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s\Gas Discharge stuff\2015\Apr-15\16-04\"/>
    </mc:Choice>
  </mc:AlternateContent>
  <bookViews>
    <workbookView xWindow="120" yWindow="30" windowWidth="24915" windowHeight="13350" activeTab="5"/>
  </bookViews>
  <sheets>
    <sheet name="1428 1m" sheetId="4" r:id="rId1"/>
    <sheet name="1456 1m" sheetId="1" r:id="rId2"/>
    <sheet name="1521 1m" sheetId="2" r:id="rId3"/>
    <sheet name="1521 analysis" sheetId="5" r:id="rId4"/>
    <sheet name="1545 1m" sheetId="3" r:id="rId5"/>
    <sheet name="1545 analysis" sheetId="6" r:id="rId6"/>
  </sheets>
  <definedNames>
    <definedName name="_0936_First_Test_V_2" localSheetId="0">'1428 1m'!$G$2:$K$132</definedName>
    <definedName name="_0936_First_Test_V_2" localSheetId="1">'1456 1m'!$G$2:$K$132</definedName>
    <definedName name="_0936_First_Test_V_2" localSheetId="2">'1521 1m'!$G$2:$K$132</definedName>
    <definedName name="_0936_First_Test_V_2" localSheetId="4">'1545 1m'!$G$2:$K$132</definedName>
    <definedName name="_0936_First_Test_Vd_2" localSheetId="0">'1428 1m'!$L$2:$P$140</definedName>
    <definedName name="_0936_First_Test_Vd_2" localSheetId="1">'1456 1m'!$L$2:$P$140</definedName>
    <definedName name="_0936_First_Test_Vd_2" localSheetId="2">'1521 1m'!$L$2:$P$140</definedName>
    <definedName name="_0936_First_Test_Vd_2" localSheetId="4">'1545 1m'!$L$2:$P$140</definedName>
  </definedNames>
  <calcPr calcId="152511"/>
</workbook>
</file>

<file path=xl/calcChain.xml><?xml version="1.0" encoding="utf-8"?>
<calcChain xmlns="http://schemas.openxmlformats.org/spreadsheetml/2006/main">
  <c r="N17" i="6" l="1"/>
  <c r="N15" i="6"/>
  <c r="N13" i="6"/>
  <c r="N19" i="6" s="1"/>
  <c r="N23" i="6" s="1"/>
  <c r="E23" i="6"/>
  <c r="F23" i="6"/>
  <c r="G23" i="6"/>
  <c r="H23" i="6"/>
  <c r="I23" i="6"/>
  <c r="J23" i="6"/>
  <c r="K23" i="6"/>
  <c r="L23" i="6"/>
  <c r="M23" i="6"/>
  <c r="O23" i="6"/>
  <c r="P23" i="6"/>
  <c r="Q23" i="6"/>
  <c r="R23" i="6"/>
  <c r="D23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E21" i="6"/>
  <c r="F21" i="6"/>
  <c r="G21" i="6"/>
  <c r="H21" i="6"/>
  <c r="I21" i="6"/>
  <c r="J21" i="6"/>
  <c r="K21" i="6"/>
  <c r="L21" i="6"/>
  <c r="M21" i="6"/>
  <c r="O21" i="6"/>
  <c r="P21" i="6"/>
  <c r="Q21" i="6"/>
  <c r="R21" i="6"/>
  <c r="D21" i="6"/>
  <c r="D20" i="6"/>
  <c r="E19" i="6"/>
  <c r="F19" i="6"/>
  <c r="G19" i="6"/>
  <c r="H19" i="6"/>
  <c r="I19" i="6"/>
  <c r="J19" i="6"/>
  <c r="K19" i="6"/>
  <c r="L19" i="6"/>
  <c r="M19" i="6"/>
  <c r="O19" i="6"/>
  <c r="P19" i="6"/>
  <c r="Q19" i="6"/>
  <c r="R19" i="6"/>
  <c r="D19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D18" i="6"/>
  <c r="R15" i="6" l="1"/>
  <c r="R17" i="6" s="1"/>
  <c r="Q15" i="6"/>
  <c r="Q17" i="6" s="1"/>
  <c r="P15" i="6"/>
  <c r="P17" i="6" s="1"/>
  <c r="O15" i="6"/>
  <c r="O17" i="6" s="1"/>
  <c r="N21" i="6"/>
  <c r="M15" i="6"/>
  <c r="M17" i="6" s="1"/>
  <c r="L15" i="6"/>
  <c r="L17" i="6" s="1"/>
  <c r="K15" i="6"/>
  <c r="K17" i="6" s="1"/>
  <c r="J15" i="6"/>
  <c r="J17" i="6" s="1"/>
  <c r="I15" i="6"/>
  <c r="I17" i="6" s="1"/>
  <c r="H15" i="6"/>
  <c r="H17" i="6" s="1"/>
  <c r="G15" i="6"/>
  <c r="G17" i="6" s="1"/>
  <c r="F15" i="6"/>
  <c r="F17" i="6" s="1"/>
  <c r="E15" i="6"/>
  <c r="E17" i="6" s="1"/>
  <c r="D15" i="6"/>
  <c r="D17" i="6" s="1"/>
  <c r="R14" i="6"/>
  <c r="R16" i="6" s="1"/>
  <c r="Q14" i="6"/>
  <c r="Q16" i="6" s="1"/>
  <c r="P14" i="6"/>
  <c r="P16" i="6" s="1"/>
  <c r="O14" i="6"/>
  <c r="O16" i="6" s="1"/>
  <c r="N14" i="6"/>
  <c r="N16" i="6" s="1"/>
  <c r="M14" i="6"/>
  <c r="M16" i="6" s="1"/>
  <c r="L14" i="6"/>
  <c r="L16" i="6" s="1"/>
  <c r="K14" i="6"/>
  <c r="K16" i="6" s="1"/>
  <c r="J14" i="6"/>
  <c r="J16" i="6" s="1"/>
  <c r="I14" i="6"/>
  <c r="I16" i="6" s="1"/>
  <c r="H14" i="6"/>
  <c r="H16" i="6" s="1"/>
  <c r="G14" i="6"/>
  <c r="G16" i="6" s="1"/>
  <c r="F14" i="6"/>
  <c r="F16" i="6" s="1"/>
  <c r="E14" i="6"/>
  <c r="E16" i="6" s="1"/>
  <c r="D14" i="6"/>
  <c r="D16" i="6" s="1"/>
  <c r="D13" i="6"/>
  <c r="E13" i="6"/>
  <c r="F13" i="6"/>
  <c r="G13" i="6"/>
  <c r="H13" i="6"/>
  <c r="I13" i="6"/>
  <c r="J13" i="6"/>
  <c r="K13" i="6"/>
  <c r="L13" i="6"/>
  <c r="M13" i="6"/>
  <c r="O13" i="6"/>
  <c r="P13" i="6"/>
  <c r="Q13" i="6"/>
  <c r="R13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D11" i="6"/>
  <c r="E11" i="6"/>
  <c r="S12" i="6" l="1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D3" i="6"/>
  <c r="D2" i="6"/>
  <c r="E10" i="6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R4" i="5"/>
  <c r="R6" i="5"/>
  <c r="R5" i="5"/>
  <c r="Q4" i="5"/>
  <c r="Q6" i="5"/>
  <c r="Q5" i="5"/>
  <c r="P4" i="5"/>
  <c r="P6" i="5"/>
  <c r="P5" i="5"/>
  <c r="O4" i="5"/>
  <c r="O6" i="5"/>
  <c r="O5" i="5"/>
  <c r="N4" i="5"/>
  <c r="N6" i="5"/>
  <c r="N5" i="5"/>
  <c r="M4" i="5"/>
  <c r="M6" i="5"/>
  <c r="M5" i="5"/>
  <c r="L4" i="5"/>
  <c r="L6" i="5"/>
  <c r="L5" i="5"/>
  <c r="K4" i="5"/>
  <c r="K6" i="5"/>
  <c r="K5" i="5"/>
  <c r="J6" i="5"/>
  <c r="J5" i="5"/>
  <c r="I6" i="5"/>
  <c r="I5" i="5"/>
  <c r="H6" i="5"/>
  <c r="H5" i="5"/>
  <c r="G6" i="5"/>
  <c r="G5" i="5"/>
  <c r="F6" i="5"/>
  <c r="F5" i="5"/>
  <c r="E6" i="5"/>
  <c r="E5" i="5"/>
  <c r="D6" i="5"/>
  <c r="D5" i="5"/>
  <c r="Q3" i="5"/>
  <c r="R3" i="5"/>
  <c r="M3" i="5"/>
  <c r="N3" i="5"/>
  <c r="O3" i="5"/>
  <c r="P3" i="5" s="1"/>
  <c r="L3" i="5"/>
  <c r="G3" i="5"/>
  <c r="H3" i="5"/>
  <c r="I3" i="5"/>
  <c r="J3" i="5"/>
  <c r="F3" i="5"/>
  <c r="D4" i="6" l="1"/>
  <c r="D5" i="6" s="1"/>
  <c r="U1002" i="4"/>
  <c r="V1002" i="4"/>
  <c r="U1003" i="4"/>
  <c r="V1003" i="4" s="1"/>
  <c r="U1004" i="4"/>
  <c r="V1004" i="4"/>
  <c r="U1005" i="4"/>
  <c r="V1005" i="4"/>
  <c r="U1006" i="4"/>
  <c r="V1006" i="4"/>
  <c r="U1007" i="4"/>
  <c r="V1007" i="4" s="1"/>
  <c r="U1008" i="4"/>
  <c r="V1008" i="4"/>
  <c r="U1009" i="4"/>
  <c r="V1009" i="4"/>
  <c r="U1010" i="4"/>
  <c r="V1010" i="4"/>
  <c r="U1011" i="4"/>
  <c r="V1011" i="4" s="1"/>
  <c r="U1012" i="4"/>
  <c r="V1012" i="4"/>
  <c r="U1013" i="4"/>
  <c r="V1013" i="4"/>
  <c r="U1014" i="4"/>
  <c r="V1014" i="4"/>
  <c r="U1015" i="4"/>
  <c r="V1015" i="4" s="1"/>
  <c r="U1016" i="4"/>
  <c r="V1016" i="4"/>
  <c r="U1017" i="4"/>
  <c r="V1017" i="4"/>
  <c r="U1018" i="4"/>
  <c r="V1018" i="4"/>
  <c r="U1019" i="4"/>
  <c r="V1019" i="4" s="1"/>
  <c r="U1020" i="4"/>
  <c r="V1020" i="4"/>
  <c r="U1021" i="4"/>
  <c r="V1021" i="4"/>
  <c r="U1022" i="4"/>
  <c r="V1022" i="4"/>
  <c r="U1023" i="4"/>
  <c r="V1023" i="4" s="1"/>
  <c r="U1024" i="4"/>
  <c r="V1024" i="4"/>
  <c r="U1025" i="4"/>
  <c r="V1025" i="4"/>
  <c r="U1026" i="4"/>
  <c r="V1026" i="4"/>
  <c r="U1027" i="4"/>
  <c r="V1027" i="4" s="1"/>
  <c r="U1028" i="4"/>
  <c r="V1028" i="4"/>
  <c r="U1029" i="4"/>
  <c r="V1029" i="4"/>
  <c r="U1030" i="4"/>
  <c r="V1030" i="4"/>
  <c r="U1031" i="4"/>
  <c r="V1031" i="4" s="1"/>
  <c r="U1032" i="4"/>
  <c r="V1032" i="4"/>
  <c r="U1033" i="4"/>
  <c r="V1033" i="4"/>
  <c r="U1034" i="4"/>
  <c r="V1034" i="4"/>
  <c r="U1035" i="4"/>
  <c r="V1035" i="4" s="1"/>
  <c r="U1036" i="4"/>
  <c r="V1036" i="4"/>
  <c r="U1037" i="4"/>
  <c r="V1037" i="4"/>
  <c r="U1038" i="4"/>
  <c r="V1038" i="4"/>
  <c r="U1039" i="4"/>
  <c r="V1039" i="4" s="1"/>
  <c r="U1040" i="4"/>
  <c r="V1040" i="4"/>
  <c r="U1041" i="4"/>
  <c r="V1041" i="4"/>
  <c r="U1042" i="4"/>
  <c r="V1042" i="4"/>
  <c r="U1043" i="4"/>
  <c r="V1043" i="4" s="1"/>
  <c r="U1044" i="4"/>
  <c r="V1044" i="4"/>
  <c r="U1045" i="4"/>
  <c r="V1045" i="4"/>
  <c r="U1046" i="4"/>
  <c r="V1046" i="4"/>
  <c r="U1047" i="4"/>
  <c r="V1047" i="4" s="1"/>
  <c r="U1048" i="4"/>
  <c r="V1048" i="4"/>
  <c r="U1049" i="4"/>
  <c r="V1049" i="4"/>
  <c r="U1050" i="4"/>
  <c r="V1050" i="4"/>
  <c r="U1051" i="4"/>
  <c r="V1051" i="4" s="1"/>
  <c r="U1052" i="4"/>
  <c r="V1052" i="4"/>
  <c r="U1053" i="4"/>
  <c r="V1053" i="4"/>
  <c r="U1054" i="4"/>
  <c r="V1054" i="4"/>
  <c r="U1055" i="4"/>
  <c r="V1055" i="4" s="1"/>
  <c r="U1056" i="4"/>
  <c r="V1056" i="4"/>
  <c r="U1057" i="4"/>
  <c r="V1057" i="4"/>
  <c r="U1058" i="4"/>
  <c r="V1058" i="4"/>
  <c r="U1059" i="4"/>
  <c r="V1059" i="4" s="1"/>
  <c r="U1060" i="4"/>
  <c r="V1060" i="4"/>
  <c r="U1061" i="4"/>
  <c r="V1061" i="4"/>
  <c r="U1062" i="4"/>
  <c r="V1062" i="4"/>
  <c r="U1063" i="4"/>
  <c r="V1063" i="4" s="1"/>
  <c r="U1064" i="4"/>
  <c r="V1064" i="4"/>
  <c r="U1065" i="4"/>
  <c r="V1065" i="4"/>
  <c r="U1066" i="4"/>
  <c r="V1066" i="4"/>
  <c r="U1067" i="4"/>
  <c r="V1067" i="4" s="1"/>
  <c r="U1068" i="4"/>
  <c r="V1068" i="4"/>
  <c r="U1069" i="4"/>
  <c r="V1069" i="4"/>
  <c r="U1070" i="4"/>
  <c r="V1070" i="4"/>
  <c r="U1071" i="4"/>
  <c r="V1071" i="4" s="1"/>
  <c r="U1072" i="4"/>
  <c r="V1072" i="4"/>
  <c r="U1073" i="4"/>
  <c r="V1073" i="4"/>
  <c r="U1074" i="4"/>
  <c r="V1074" i="4"/>
  <c r="U1075" i="4"/>
  <c r="V1075" i="4" s="1"/>
  <c r="U1076" i="4"/>
  <c r="V1076" i="4"/>
  <c r="U1077" i="4"/>
  <c r="V1077" i="4"/>
  <c r="U1078" i="4"/>
  <c r="V1078" i="4"/>
  <c r="U1079" i="4"/>
  <c r="V1079" i="4" s="1"/>
  <c r="U1080" i="4"/>
  <c r="V1080" i="4"/>
  <c r="U1081" i="4"/>
  <c r="V1081" i="4"/>
  <c r="U1082" i="4"/>
  <c r="V1082" i="4"/>
  <c r="U1083" i="4"/>
  <c r="V1083" i="4" s="1"/>
  <c r="U1084" i="4"/>
  <c r="V1084" i="4"/>
  <c r="U1085" i="4"/>
  <c r="V1085" i="4"/>
  <c r="U1086" i="4"/>
  <c r="V1086" i="4"/>
  <c r="U1087" i="4"/>
  <c r="V1087" i="4" s="1"/>
  <c r="U1088" i="4"/>
  <c r="V1088" i="4"/>
  <c r="U1089" i="4"/>
  <c r="V1089" i="4"/>
  <c r="U1090" i="4"/>
  <c r="V1090" i="4"/>
  <c r="U1091" i="4"/>
  <c r="V1091" i="4" s="1"/>
  <c r="U1092" i="4"/>
  <c r="V1092" i="4"/>
  <c r="U1093" i="4"/>
  <c r="V1093" i="4"/>
  <c r="U1094" i="4"/>
  <c r="V1094" i="4"/>
  <c r="U1095" i="4"/>
  <c r="V1095" i="4" s="1"/>
  <c r="U1096" i="4"/>
  <c r="V1096" i="4"/>
  <c r="U1097" i="4"/>
  <c r="V1097" i="4"/>
  <c r="U1098" i="4"/>
  <c r="V1098" i="4"/>
  <c r="U1099" i="4"/>
  <c r="V1099" i="4" s="1"/>
  <c r="U1100" i="4"/>
  <c r="V1100" i="4"/>
  <c r="U1101" i="4"/>
  <c r="V1101" i="4"/>
  <c r="U1102" i="4"/>
  <c r="V1102" i="4"/>
  <c r="U1103" i="4"/>
  <c r="V1103" i="4" s="1"/>
  <c r="U1104" i="4"/>
  <c r="V1104" i="4"/>
  <c r="U1105" i="4"/>
  <c r="V1105" i="4"/>
  <c r="U1106" i="4"/>
  <c r="V1106" i="4"/>
  <c r="U1107" i="4"/>
  <c r="V1107" i="4" s="1"/>
  <c r="U1108" i="4"/>
  <c r="V1108" i="4"/>
  <c r="U1109" i="4"/>
  <c r="V1109" i="4"/>
  <c r="U1110" i="4"/>
  <c r="V1110" i="4"/>
  <c r="U1111" i="4"/>
  <c r="V1111" i="4" s="1"/>
  <c r="U1112" i="4"/>
  <c r="V1112" i="4"/>
  <c r="U1113" i="4"/>
  <c r="V1113" i="4"/>
  <c r="U1114" i="4"/>
  <c r="V1114" i="4"/>
  <c r="U1115" i="4"/>
  <c r="V1115" i="4" s="1"/>
  <c r="U1116" i="4"/>
  <c r="V1116" i="4"/>
  <c r="U1117" i="4"/>
  <c r="V1117" i="4"/>
  <c r="U1118" i="4"/>
  <c r="V1118" i="4"/>
  <c r="U1119" i="4"/>
  <c r="V1119" i="4" s="1"/>
  <c r="U1120" i="4"/>
  <c r="V1120" i="4"/>
  <c r="U1121" i="4"/>
  <c r="V1121" i="4"/>
  <c r="U1122" i="4"/>
  <c r="V1122" i="4"/>
  <c r="U1123" i="4"/>
  <c r="V1123" i="4" s="1"/>
  <c r="U1124" i="4"/>
  <c r="V1124" i="4"/>
  <c r="U1125" i="4"/>
  <c r="V1125" i="4"/>
  <c r="U1126" i="4"/>
  <c r="V1126" i="4"/>
  <c r="U1127" i="4"/>
  <c r="V1127" i="4" s="1"/>
  <c r="U1128" i="4"/>
  <c r="V1128" i="4"/>
  <c r="U1129" i="4"/>
  <c r="V1129" i="4"/>
  <c r="U1130" i="4"/>
  <c r="V1130" i="4"/>
  <c r="U1131" i="4"/>
  <c r="V1131" i="4" s="1"/>
  <c r="U1132" i="4"/>
  <c r="V1132" i="4"/>
  <c r="U1133" i="4"/>
  <c r="V1133" i="4"/>
  <c r="U1134" i="4"/>
  <c r="V1134" i="4"/>
  <c r="U1135" i="4"/>
  <c r="V1135" i="4" s="1"/>
  <c r="U1136" i="4"/>
  <c r="V1136" i="4"/>
  <c r="U1137" i="4"/>
  <c r="V1137" i="4"/>
  <c r="U1138" i="4"/>
  <c r="V1138" i="4"/>
  <c r="U1139" i="4"/>
  <c r="V1139" i="4" s="1"/>
  <c r="U1140" i="4"/>
  <c r="V1140" i="4"/>
  <c r="U1141" i="4"/>
  <c r="V1141" i="4"/>
  <c r="U1142" i="4"/>
  <c r="V1142" i="4"/>
  <c r="U1143" i="4"/>
  <c r="V1143" i="4" s="1"/>
  <c r="U1144" i="4"/>
  <c r="V1144" i="4"/>
  <c r="U1145" i="4"/>
  <c r="V1145" i="4"/>
  <c r="U1146" i="4"/>
  <c r="V1146" i="4"/>
  <c r="U1147" i="4"/>
  <c r="V1147" i="4" s="1"/>
  <c r="U1148" i="4"/>
  <c r="V1148" i="4"/>
  <c r="U1149" i="4"/>
  <c r="V1149" i="4"/>
  <c r="U1150" i="4"/>
  <c r="V1150" i="4"/>
  <c r="U1151" i="4"/>
  <c r="V1151" i="4" s="1"/>
  <c r="U1152" i="4"/>
  <c r="V1152" i="4"/>
  <c r="U1153" i="4"/>
  <c r="V1153" i="4"/>
  <c r="U1154" i="4"/>
  <c r="V1154" i="4"/>
  <c r="U1155" i="4"/>
  <c r="V1155" i="4" s="1"/>
  <c r="U1156" i="4"/>
  <c r="V1156" i="4"/>
  <c r="U1157" i="4"/>
  <c r="V1157" i="4"/>
  <c r="U1158" i="4"/>
  <c r="V1158" i="4"/>
  <c r="U1159" i="4"/>
  <c r="V1159" i="4" s="1"/>
  <c r="U1160" i="4"/>
  <c r="V1160" i="4"/>
  <c r="U1161" i="4"/>
  <c r="V1161" i="4"/>
  <c r="U1162" i="4"/>
  <c r="V1162" i="4"/>
  <c r="U1163" i="4"/>
  <c r="V1163" i="4" s="1"/>
  <c r="U1164" i="4"/>
  <c r="V1164" i="4"/>
  <c r="U1165" i="4"/>
  <c r="V1165" i="4"/>
  <c r="U1166" i="4"/>
  <c r="V1166" i="4"/>
  <c r="U1167" i="4"/>
  <c r="V1167" i="4" s="1"/>
  <c r="U1168" i="4"/>
  <c r="V1168" i="4"/>
  <c r="U1169" i="4"/>
  <c r="V1169" i="4"/>
  <c r="U1170" i="4"/>
  <c r="V1170" i="4"/>
  <c r="U1171" i="4"/>
  <c r="V1171" i="4" s="1"/>
  <c r="U1172" i="4"/>
  <c r="V1172" i="4"/>
  <c r="U1173" i="4"/>
  <c r="V1173" i="4"/>
  <c r="U1174" i="4"/>
  <c r="V1174" i="4"/>
  <c r="U1175" i="4"/>
  <c r="V1175" i="4" s="1"/>
  <c r="U1176" i="4"/>
  <c r="V1176" i="4"/>
  <c r="U1177" i="4"/>
  <c r="V1177" i="4"/>
  <c r="U1178" i="4"/>
  <c r="V1178" i="4"/>
  <c r="U1179" i="4"/>
  <c r="V1179" i="4" s="1"/>
  <c r="U1180" i="4"/>
  <c r="V1180" i="4"/>
  <c r="U1181" i="4"/>
  <c r="V1181" i="4"/>
  <c r="U1182" i="4"/>
  <c r="V1182" i="4"/>
  <c r="U1183" i="4"/>
  <c r="V1183" i="4" s="1"/>
  <c r="U1184" i="4"/>
  <c r="V1184" i="4"/>
  <c r="U1185" i="4"/>
  <c r="V1185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E1018" i="4"/>
  <c r="F1018" i="4"/>
  <c r="E1019" i="4"/>
  <c r="F1019" i="4" s="1"/>
  <c r="E1020" i="4"/>
  <c r="F1020" i="4"/>
  <c r="E1021" i="4"/>
  <c r="F1021" i="4"/>
  <c r="E1022" i="4"/>
  <c r="F1022" i="4"/>
  <c r="E1023" i="4"/>
  <c r="F1023" i="4" s="1"/>
  <c r="E1024" i="4"/>
  <c r="F1024" i="4"/>
  <c r="E1025" i="4"/>
  <c r="F1025" i="4"/>
  <c r="E1026" i="4"/>
  <c r="F1026" i="4"/>
  <c r="E1027" i="4"/>
  <c r="F1027" i="4" s="1"/>
  <c r="E1028" i="4"/>
  <c r="F1028" i="4"/>
  <c r="E1029" i="4"/>
  <c r="F1029" i="4"/>
  <c r="E1030" i="4"/>
  <c r="F1030" i="4"/>
  <c r="E1031" i="4"/>
  <c r="F1031" i="4" s="1"/>
  <c r="E1032" i="4"/>
  <c r="F1032" i="4"/>
  <c r="E1033" i="4"/>
  <c r="F1033" i="4"/>
  <c r="E1034" i="4"/>
  <c r="F1034" i="4"/>
  <c r="E1035" i="4"/>
  <c r="F1035" i="4" s="1"/>
  <c r="E1036" i="4"/>
  <c r="F1036" i="4"/>
  <c r="E1037" i="4"/>
  <c r="F1037" i="4"/>
  <c r="E1038" i="4"/>
  <c r="F1038" i="4"/>
  <c r="E1039" i="4"/>
  <c r="F1039" i="4" s="1"/>
  <c r="E1040" i="4"/>
  <c r="F1040" i="4"/>
  <c r="E1041" i="4"/>
  <c r="F1041" i="4"/>
  <c r="E1042" i="4"/>
  <c r="F1042" i="4"/>
  <c r="E1043" i="4"/>
  <c r="F1043" i="4" s="1"/>
  <c r="E1044" i="4"/>
  <c r="F1044" i="4"/>
  <c r="E1045" i="4"/>
  <c r="F1045" i="4"/>
  <c r="E1046" i="4"/>
  <c r="F1046" i="4"/>
  <c r="E1047" i="4"/>
  <c r="F1047" i="4" s="1"/>
  <c r="E1048" i="4"/>
  <c r="F1048" i="4"/>
  <c r="E1049" i="4"/>
  <c r="F1049" i="4"/>
  <c r="E1050" i="4"/>
  <c r="F1050" i="4"/>
  <c r="E1051" i="4"/>
  <c r="F1051" i="4" s="1"/>
  <c r="E1052" i="4"/>
  <c r="F1052" i="4"/>
  <c r="E1053" i="4"/>
  <c r="F1053" i="4"/>
  <c r="E1054" i="4"/>
  <c r="F1054" i="4"/>
  <c r="E1055" i="4"/>
  <c r="F1055" i="4" s="1"/>
  <c r="E1056" i="4"/>
  <c r="F1056" i="4"/>
  <c r="E1057" i="4"/>
  <c r="F1057" i="4"/>
  <c r="E1058" i="4"/>
  <c r="F1058" i="4"/>
  <c r="E1059" i="4"/>
  <c r="F1059" i="4" s="1"/>
  <c r="E1060" i="4"/>
  <c r="F1060" i="4"/>
  <c r="E1061" i="4"/>
  <c r="F1061" i="4"/>
  <c r="E1062" i="4"/>
  <c r="F1062" i="4"/>
  <c r="E1063" i="4"/>
  <c r="F1063" i="4" s="1"/>
  <c r="E1064" i="4"/>
  <c r="F1064" i="4"/>
  <c r="E1065" i="4"/>
  <c r="F1065" i="4"/>
  <c r="E1066" i="4"/>
  <c r="F1066" i="4"/>
  <c r="E1067" i="4"/>
  <c r="F1067" i="4" s="1"/>
  <c r="E1068" i="4"/>
  <c r="F1068" i="4"/>
  <c r="E1069" i="4"/>
  <c r="F1069" i="4"/>
  <c r="E1070" i="4"/>
  <c r="F1070" i="4"/>
  <c r="E1071" i="4"/>
  <c r="F1071" i="4" s="1"/>
  <c r="E1072" i="4"/>
  <c r="F1072" i="4"/>
  <c r="E1073" i="4"/>
  <c r="F1073" i="4"/>
  <c r="E1074" i="4"/>
  <c r="F1074" i="4"/>
  <c r="E1075" i="4"/>
  <c r="F1075" i="4" s="1"/>
  <c r="E1076" i="4"/>
  <c r="F1076" i="4"/>
  <c r="E1077" i="4"/>
  <c r="F1077" i="4"/>
  <c r="E1078" i="4"/>
  <c r="F1078" i="4"/>
  <c r="E1079" i="4"/>
  <c r="F1079" i="4" s="1"/>
  <c r="E1080" i="4"/>
  <c r="F1080" i="4"/>
  <c r="E1081" i="4"/>
  <c r="F1081" i="4"/>
  <c r="E1082" i="4"/>
  <c r="F1082" i="4"/>
  <c r="E1083" i="4"/>
  <c r="F1083" i="4" s="1"/>
  <c r="E1084" i="4"/>
  <c r="F1084" i="4"/>
  <c r="E1085" i="4"/>
  <c r="F1085" i="4"/>
  <c r="E1086" i="4"/>
  <c r="F1086" i="4"/>
  <c r="E1087" i="4"/>
  <c r="F1087" i="4" s="1"/>
  <c r="E1088" i="4"/>
  <c r="F1088" i="4"/>
  <c r="E1089" i="4"/>
  <c r="F1089" i="4"/>
  <c r="E1090" i="4"/>
  <c r="F1090" i="4"/>
  <c r="E1091" i="4"/>
  <c r="F1091" i="4" s="1"/>
  <c r="E1092" i="4"/>
  <c r="F1092" i="4"/>
  <c r="E1093" i="4"/>
  <c r="F1093" i="4"/>
  <c r="E1094" i="4"/>
  <c r="F1094" i="4"/>
  <c r="E1095" i="4"/>
  <c r="F1095" i="4" s="1"/>
  <c r="E1096" i="4"/>
  <c r="F1096" i="4"/>
  <c r="E1097" i="4"/>
  <c r="F1097" i="4"/>
  <c r="E1098" i="4"/>
  <c r="F1098" i="4"/>
  <c r="E1099" i="4"/>
  <c r="F1099" i="4" s="1"/>
  <c r="E1100" i="4"/>
  <c r="F1100" i="4"/>
  <c r="E1101" i="4"/>
  <c r="F1101" i="4"/>
  <c r="E1102" i="4"/>
  <c r="F1102" i="4"/>
  <c r="E1103" i="4"/>
  <c r="F1103" i="4" s="1"/>
  <c r="E1104" i="4"/>
  <c r="F1104" i="4"/>
  <c r="E1105" i="4"/>
  <c r="F1105" i="4"/>
  <c r="E1106" i="4"/>
  <c r="F1106" i="4"/>
  <c r="E1107" i="4"/>
  <c r="F1107" i="4" s="1"/>
  <c r="E1108" i="4"/>
  <c r="F1108" i="4"/>
  <c r="E1109" i="4"/>
  <c r="F1109" i="4"/>
  <c r="E1110" i="4"/>
  <c r="F1110" i="4"/>
  <c r="E1111" i="4"/>
  <c r="F1111" i="4" s="1"/>
  <c r="E1112" i="4"/>
  <c r="F1112" i="4"/>
  <c r="E1113" i="4"/>
  <c r="F1113" i="4"/>
  <c r="E1114" i="4"/>
  <c r="F1114" i="4"/>
  <c r="E1115" i="4"/>
  <c r="F1115" i="4" s="1"/>
  <c r="E1116" i="4"/>
  <c r="F1116" i="4"/>
  <c r="E1117" i="4"/>
  <c r="F1117" i="4"/>
  <c r="E1118" i="4"/>
  <c r="F1118" i="4"/>
  <c r="E1119" i="4"/>
  <c r="F1119" i="4" s="1"/>
  <c r="E1120" i="4"/>
  <c r="F1120" i="4"/>
  <c r="E1121" i="4"/>
  <c r="F1121" i="4"/>
  <c r="E1122" i="4"/>
  <c r="F1122" i="4"/>
  <c r="E1123" i="4"/>
  <c r="F1123" i="4" s="1"/>
  <c r="E1124" i="4"/>
  <c r="F1124" i="4"/>
  <c r="E1125" i="4"/>
  <c r="F1125" i="4"/>
  <c r="E1126" i="4"/>
  <c r="F1126" i="4"/>
  <c r="E1127" i="4"/>
  <c r="F1127" i="4" s="1"/>
  <c r="E1128" i="4"/>
  <c r="F1128" i="4"/>
  <c r="E1129" i="4"/>
  <c r="F1129" i="4"/>
  <c r="E1130" i="4"/>
  <c r="F1130" i="4"/>
  <c r="E1131" i="4"/>
  <c r="F1131" i="4" s="1"/>
  <c r="E1132" i="4"/>
  <c r="F1132" i="4"/>
  <c r="E1133" i="4"/>
  <c r="F1133" i="4"/>
  <c r="E1134" i="4"/>
  <c r="F1134" i="4"/>
  <c r="E1135" i="4"/>
  <c r="F1135" i="4" s="1"/>
  <c r="E1136" i="4"/>
  <c r="F1136" i="4"/>
  <c r="E1137" i="4"/>
  <c r="F1137" i="4"/>
  <c r="E1138" i="4"/>
  <c r="F1138" i="4"/>
  <c r="E1139" i="4"/>
  <c r="F1139" i="4" s="1"/>
  <c r="E1140" i="4"/>
  <c r="F1140" i="4"/>
  <c r="E1141" i="4"/>
  <c r="F1141" i="4"/>
  <c r="E1142" i="4"/>
  <c r="F1142" i="4"/>
  <c r="E1143" i="4"/>
  <c r="F1143" i="4" s="1"/>
  <c r="E1144" i="4"/>
  <c r="F1144" i="4"/>
  <c r="E1145" i="4"/>
  <c r="F1145" i="4"/>
  <c r="E1146" i="4"/>
  <c r="F1146" i="4"/>
  <c r="E1147" i="4"/>
  <c r="F1147" i="4" s="1"/>
  <c r="E1148" i="4"/>
  <c r="F1148" i="4"/>
  <c r="E1149" i="4"/>
  <c r="F1149" i="4"/>
  <c r="E1150" i="4"/>
  <c r="F1150" i="4"/>
  <c r="E1151" i="4"/>
  <c r="F1151" i="4" s="1"/>
  <c r="E1152" i="4"/>
  <c r="F1152" i="4"/>
  <c r="E1153" i="4"/>
  <c r="F1153" i="4"/>
  <c r="E1154" i="4"/>
  <c r="F1154" i="4"/>
  <c r="E1155" i="4"/>
  <c r="F1155" i="4" s="1"/>
  <c r="E1156" i="4"/>
  <c r="F1156" i="4"/>
  <c r="E1157" i="4"/>
  <c r="F1157" i="4"/>
  <c r="E1158" i="4"/>
  <c r="F1158" i="4"/>
  <c r="E1159" i="4"/>
  <c r="F1159" i="4" s="1"/>
  <c r="E1160" i="4"/>
  <c r="F1160" i="4"/>
  <c r="E1161" i="4"/>
  <c r="F1161" i="4"/>
  <c r="E1162" i="4"/>
  <c r="F1162" i="4"/>
  <c r="E1163" i="4"/>
  <c r="F1163" i="4" s="1"/>
  <c r="E1164" i="4"/>
  <c r="F1164" i="4"/>
  <c r="E1165" i="4"/>
  <c r="F1165" i="4"/>
  <c r="E1166" i="4"/>
  <c r="F1166" i="4"/>
  <c r="E1167" i="4"/>
  <c r="F1167" i="4" s="1"/>
  <c r="E1168" i="4"/>
  <c r="F1168" i="4"/>
  <c r="E1169" i="4"/>
  <c r="F1169" i="4"/>
  <c r="E1170" i="4"/>
  <c r="F1170" i="4"/>
  <c r="E1171" i="4"/>
  <c r="F1171" i="4" s="1"/>
  <c r="E1172" i="4"/>
  <c r="F1172" i="4"/>
  <c r="E1173" i="4"/>
  <c r="F1173" i="4"/>
  <c r="E1174" i="4"/>
  <c r="F1174" i="4"/>
  <c r="E1175" i="4"/>
  <c r="F1175" i="4" s="1"/>
  <c r="E1176" i="4"/>
  <c r="F1176" i="4"/>
  <c r="E1177" i="4"/>
  <c r="F1177" i="4"/>
  <c r="E1178" i="4"/>
  <c r="F1178" i="4"/>
  <c r="E1179" i="4"/>
  <c r="F1179" i="4" s="1"/>
  <c r="E1180" i="4"/>
  <c r="F1180" i="4"/>
  <c r="E1181" i="4"/>
  <c r="F1181" i="4"/>
  <c r="E1182" i="4"/>
  <c r="F1182" i="4"/>
  <c r="E1183" i="4"/>
  <c r="F1183" i="4" s="1"/>
  <c r="E1184" i="4"/>
  <c r="F1184" i="4"/>
  <c r="E1185" i="4"/>
  <c r="F1185" i="4"/>
  <c r="P1014" i="4"/>
  <c r="E1017" i="4"/>
  <c r="F1017" i="4" s="1"/>
  <c r="P1013" i="4"/>
  <c r="E1016" i="4"/>
  <c r="F1016" i="4" s="1"/>
  <c r="P1012" i="4"/>
  <c r="E1015" i="4"/>
  <c r="F1015" i="4" s="1"/>
  <c r="P1011" i="4"/>
  <c r="E1014" i="4"/>
  <c r="F1014" i="4" s="1"/>
  <c r="P1010" i="4"/>
  <c r="E1013" i="4"/>
  <c r="F1013" i="4" s="1"/>
  <c r="P1009" i="4"/>
  <c r="E1012" i="4"/>
  <c r="F1012" i="4" s="1"/>
  <c r="P1008" i="4"/>
  <c r="E1011" i="4"/>
  <c r="F1011" i="4" s="1"/>
  <c r="P1007" i="4"/>
  <c r="E1010" i="4"/>
  <c r="F1010" i="4" s="1"/>
  <c r="P1006" i="4"/>
  <c r="E1009" i="4"/>
  <c r="F1009" i="4" s="1"/>
  <c r="P1005" i="4"/>
  <c r="E1008" i="4"/>
  <c r="F1008" i="4" s="1"/>
  <c r="P1004" i="4"/>
  <c r="E1007" i="4"/>
  <c r="F1007" i="4" s="1"/>
  <c r="P1003" i="4"/>
  <c r="E1006" i="4"/>
  <c r="F1006" i="4" s="1"/>
  <c r="P1002" i="4"/>
  <c r="E1005" i="4"/>
  <c r="F1005" i="4" s="1"/>
  <c r="P1001" i="4"/>
  <c r="E1004" i="4"/>
  <c r="F1004" i="4" s="1"/>
  <c r="P1000" i="4"/>
  <c r="E1003" i="4"/>
  <c r="F1003" i="4" s="1"/>
  <c r="U1001" i="4"/>
  <c r="V1001" i="4" s="1"/>
  <c r="P999" i="4"/>
  <c r="E1002" i="4"/>
  <c r="F1002" i="4" s="1"/>
  <c r="U1000" i="4"/>
  <c r="V1000" i="4" s="1"/>
  <c r="P998" i="4"/>
  <c r="E1001" i="4"/>
  <c r="F1001" i="4" s="1"/>
  <c r="U999" i="4"/>
  <c r="V999" i="4" s="1"/>
  <c r="P997" i="4"/>
  <c r="E1000" i="4"/>
  <c r="F1000" i="4" s="1"/>
  <c r="U998" i="4"/>
  <c r="V998" i="4" s="1"/>
  <c r="P996" i="4"/>
  <c r="E999" i="4"/>
  <c r="F999" i="4" s="1"/>
  <c r="U997" i="4"/>
  <c r="V997" i="4" s="1"/>
  <c r="P995" i="4"/>
  <c r="E998" i="4"/>
  <c r="F998" i="4" s="1"/>
  <c r="U996" i="4"/>
  <c r="V996" i="4" s="1"/>
  <c r="P994" i="4"/>
  <c r="E997" i="4"/>
  <c r="F997" i="4" s="1"/>
  <c r="U995" i="4"/>
  <c r="V995" i="4" s="1"/>
  <c r="P993" i="4"/>
  <c r="E996" i="4"/>
  <c r="F996" i="4" s="1"/>
  <c r="U994" i="4"/>
  <c r="V994" i="4" s="1"/>
  <c r="P992" i="4"/>
  <c r="E995" i="4"/>
  <c r="F995" i="4" s="1"/>
  <c r="U993" i="4"/>
  <c r="V993" i="4" s="1"/>
  <c r="P991" i="4"/>
  <c r="E994" i="4"/>
  <c r="F994" i="4" s="1"/>
  <c r="U992" i="4"/>
  <c r="V992" i="4" s="1"/>
  <c r="P990" i="4"/>
  <c r="E993" i="4"/>
  <c r="F993" i="4" s="1"/>
  <c r="U991" i="4"/>
  <c r="V991" i="4" s="1"/>
  <c r="P989" i="4"/>
  <c r="K1002" i="4"/>
  <c r="E992" i="4"/>
  <c r="F992" i="4" s="1"/>
  <c r="U990" i="4"/>
  <c r="V990" i="4" s="1"/>
  <c r="P988" i="4"/>
  <c r="K1001" i="4"/>
  <c r="E991" i="4"/>
  <c r="F991" i="4" s="1"/>
  <c r="U989" i="4"/>
  <c r="V989" i="4" s="1"/>
  <c r="P987" i="4"/>
  <c r="K1000" i="4"/>
  <c r="E990" i="4"/>
  <c r="F990" i="4" s="1"/>
  <c r="U988" i="4"/>
  <c r="V988" i="4" s="1"/>
  <c r="P986" i="4"/>
  <c r="K999" i="4"/>
  <c r="E989" i="4"/>
  <c r="F989" i="4" s="1"/>
  <c r="U987" i="4"/>
  <c r="V987" i="4" s="1"/>
  <c r="P985" i="4"/>
  <c r="K998" i="4"/>
  <c r="E988" i="4"/>
  <c r="F988" i="4" s="1"/>
  <c r="U986" i="4"/>
  <c r="V986" i="4" s="1"/>
  <c r="P984" i="4"/>
  <c r="K997" i="4"/>
  <c r="E987" i="4"/>
  <c r="F987" i="4" s="1"/>
  <c r="U985" i="4"/>
  <c r="V985" i="4" s="1"/>
  <c r="P983" i="4"/>
  <c r="K996" i="4"/>
  <c r="F986" i="4"/>
  <c r="E986" i="4"/>
  <c r="U984" i="4"/>
  <c r="V984" i="4" s="1"/>
  <c r="P982" i="4"/>
  <c r="K995" i="4"/>
  <c r="E985" i="4"/>
  <c r="F985" i="4" s="1"/>
  <c r="U983" i="4"/>
  <c r="V983" i="4" s="1"/>
  <c r="P981" i="4"/>
  <c r="K994" i="4"/>
  <c r="E984" i="4"/>
  <c r="F984" i="4" s="1"/>
  <c r="U982" i="4"/>
  <c r="V982" i="4" s="1"/>
  <c r="P980" i="4"/>
  <c r="K993" i="4"/>
  <c r="E983" i="4"/>
  <c r="F983" i="4" s="1"/>
  <c r="U981" i="4"/>
  <c r="V981" i="4" s="1"/>
  <c r="P979" i="4"/>
  <c r="K992" i="4"/>
  <c r="E982" i="4"/>
  <c r="F982" i="4" s="1"/>
  <c r="U980" i="4"/>
  <c r="V980" i="4" s="1"/>
  <c r="P978" i="4"/>
  <c r="K991" i="4"/>
  <c r="E981" i="4"/>
  <c r="F981" i="4" s="1"/>
  <c r="U979" i="4"/>
  <c r="V979" i="4" s="1"/>
  <c r="P977" i="4"/>
  <c r="K990" i="4"/>
  <c r="E980" i="4"/>
  <c r="F980" i="4" s="1"/>
  <c r="U978" i="4"/>
  <c r="V978" i="4" s="1"/>
  <c r="P976" i="4"/>
  <c r="K989" i="4"/>
  <c r="E979" i="4"/>
  <c r="F979" i="4" s="1"/>
  <c r="U977" i="4"/>
  <c r="V977" i="4" s="1"/>
  <c r="P975" i="4"/>
  <c r="K988" i="4"/>
  <c r="E978" i="4"/>
  <c r="F978" i="4" s="1"/>
  <c r="U976" i="4"/>
  <c r="V976" i="4" s="1"/>
  <c r="P974" i="4"/>
  <c r="K987" i="4"/>
  <c r="E977" i="4"/>
  <c r="F977" i="4" s="1"/>
  <c r="U975" i="4"/>
  <c r="V975" i="4" s="1"/>
  <c r="P973" i="4"/>
  <c r="K986" i="4"/>
  <c r="E976" i="4"/>
  <c r="F976" i="4" s="1"/>
  <c r="U974" i="4"/>
  <c r="V974" i="4" s="1"/>
  <c r="P972" i="4"/>
  <c r="K985" i="4"/>
  <c r="E975" i="4"/>
  <c r="F975" i="4" s="1"/>
  <c r="U973" i="4"/>
  <c r="V973" i="4" s="1"/>
  <c r="P971" i="4"/>
  <c r="K984" i="4"/>
  <c r="E974" i="4"/>
  <c r="F974" i="4" s="1"/>
  <c r="U972" i="4"/>
  <c r="V972" i="4" s="1"/>
  <c r="P970" i="4"/>
  <c r="K983" i="4"/>
  <c r="E973" i="4"/>
  <c r="F973" i="4" s="1"/>
  <c r="U971" i="4"/>
  <c r="V971" i="4" s="1"/>
  <c r="P969" i="4"/>
  <c r="K982" i="4"/>
  <c r="E972" i="4"/>
  <c r="F972" i="4" s="1"/>
  <c r="U970" i="4"/>
  <c r="V970" i="4" s="1"/>
  <c r="P968" i="4"/>
  <c r="K981" i="4"/>
  <c r="E971" i="4"/>
  <c r="F971" i="4" s="1"/>
  <c r="U969" i="4"/>
  <c r="V969" i="4" s="1"/>
  <c r="P967" i="4"/>
  <c r="K980" i="4"/>
  <c r="E970" i="4"/>
  <c r="F970" i="4" s="1"/>
  <c r="U968" i="4"/>
  <c r="V968" i="4" s="1"/>
  <c r="P966" i="4"/>
  <c r="K979" i="4"/>
  <c r="E969" i="4"/>
  <c r="F969" i="4" s="1"/>
  <c r="U967" i="4"/>
  <c r="V967" i="4" s="1"/>
  <c r="P965" i="4"/>
  <c r="K978" i="4"/>
  <c r="E968" i="4"/>
  <c r="F968" i="4" s="1"/>
  <c r="U966" i="4"/>
  <c r="V966" i="4" s="1"/>
  <c r="P964" i="4"/>
  <c r="K977" i="4"/>
  <c r="E967" i="4"/>
  <c r="F967" i="4" s="1"/>
  <c r="U965" i="4"/>
  <c r="V965" i="4" s="1"/>
  <c r="P963" i="4"/>
  <c r="K976" i="4"/>
  <c r="E966" i="4"/>
  <c r="F966" i="4" s="1"/>
  <c r="U964" i="4"/>
  <c r="V964" i="4" s="1"/>
  <c r="P962" i="4"/>
  <c r="K975" i="4"/>
  <c r="E965" i="4"/>
  <c r="F965" i="4" s="1"/>
  <c r="U963" i="4"/>
  <c r="V963" i="4" s="1"/>
  <c r="P961" i="4"/>
  <c r="K974" i="4"/>
  <c r="E964" i="4"/>
  <c r="F964" i="4" s="1"/>
  <c r="U962" i="4"/>
  <c r="V962" i="4" s="1"/>
  <c r="P960" i="4"/>
  <c r="K973" i="4"/>
  <c r="E963" i="4"/>
  <c r="F963" i="4" s="1"/>
  <c r="U961" i="4"/>
  <c r="V961" i="4" s="1"/>
  <c r="P959" i="4"/>
  <c r="K972" i="4"/>
  <c r="E962" i="4"/>
  <c r="F962" i="4" s="1"/>
  <c r="U960" i="4"/>
  <c r="V960" i="4" s="1"/>
  <c r="P958" i="4"/>
  <c r="K971" i="4"/>
  <c r="E961" i="4"/>
  <c r="F961" i="4" s="1"/>
  <c r="U959" i="4"/>
  <c r="V959" i="4" s="1"/>
  <c r="P957" i="4"/>
  <c r="K970" i="4"/>
  <c r="E960" i="4"/>
  <c r="F960" i="4" s="1"/>
  <c r="U958" i="4"/>
  <c r="V958" i="4" s="1"/>
  <c r="P956" i="4"/>
  <c r="K969" i="4"/>
  <c r="E959" i="4"/>
  <c r="F959" i="4" s="1"/>
  <c r="U957" i="4"/>
  <c r="V957" i="4" s="1"/>
  <c r="P955" i="4"/>
  <c r="K968" i="4"/>
  <c r="E958" i="4"/>
  <c r="F958" i="4" s="1"/>
  <c r="U956" i="4"/>
  <c r="V956" i="4" s="1"/>
  <c r="P954" i="4"/>
  <c r="K967" i="4"/>
  <c r="E957" i="4"/>
  <c r="F957" i="4" s="1"/>
  <c r="U955" i="4"/>
  <c r="V955" i="4" s="1"/>
  <c r="P953" i="4"/>
  <c r="K966" i="4"/>
  <c r="E956" i="4"/>
  <c r="F956" i="4" s="1"/>
  <c r="U954" i="4"/>
  <c r="V954" i="4" s="1"/>
  <c r="P952" i="4"/>
  <c r="K965" i="4"/>
  <c r="E955" i="4"/>
  <c r="F955" i="4" s="1"/>
  <c r="U953" i="4"/>
  <c r="V953" i="4" s="1"/>
  <c r="P951" i="4"/>
  <c r="K964" i="4"/>
  <c r="E954" i="4"/>
  <c r="F954" i="4" s="1"/>
  <c r="U952" i="4"/>
  <c r="V952" i="4" s="1"/>
  <c r="P950" i="4"/>
  <c r="K963" i="4"/>
  <c r="E953" i="4"/>
  <c r="F953" i="4" s="1"/>
  <c r="U951" i="4"/>
  <c r="V951" i="4" s="1"/>
  <c r="P949" i="4"/>
  <c r="K962" i="4"/>
  <c r="E952" i="4"/>
  <c r="F952" i="4" s="1"/>
  <c r="U950" i="4"/>
  <c r="V950" i="4" s="1"/>
  <c r="P948" i="4"/>
  <c r="K961" i="4"/>
  <c r="E951" i="4"/>
  <c r="F951" i="4" s="1"/>
  <c r="U949" i="4"/>
  <c r="V949" i="4" s="1"/>
  <c r="P947" i="4"/>
  <c r="K960" i="4"/>
  <c r="E950" i="4"/>
  <c r="F950" i="4" s="1"/>
  <c r="U948" i="4"/>
  <c r="V948" i="4" s="1"/>
  <c r="P946" i="4"/>
  <c r="K959" i="4"/>
  <c r="E949" i="4"/>
  <c r="F949" i="4" s="1"/>
  <c r="U947" i="4"/>
  <c r="V947" i="4" s="1"/>
  <c r="P945" i="4"/>
  <c r="K958" i="4"/>
  <c r="E948" i="4"/>
  <c r="F948" i="4" s="1"/>
  <c r="U946" i="4"/>
  <c r="V946" i="4" s="1"/>
  <c r="P944" i="4"/>
  <c r="K957" i="4"/>
  <c r="E947" i="4"/>
  <c r="F947" i="4" s="1"/>
  <c r="U945" i="4"/>
  <c r="V945" i="4" s="1"/>
  <c r="P943" i="4"/>
  <c r="K956" i="4"/>
  <c r="E946" i="4"/>
  <c r="F946" i="4" s="1"/>
  <c r="U944" i="4"/>
  <c r="V944" i="4" s="1"/>
  <c r="P942" i="4"/>
  <c r="K955" i="4"/>
  <c r="E945" i="4"/>
  <c r="F945" i="4" s="1"/>
  <c r="U943" i="4"/>
  <c r="V943" i="4" s="1"/>
  <c r="P941" i="4"/>
  <c r="K954" i="4"/>
  <c r="E944" i="4"/>
  <c r="F944" i="4" s="1"/>
  <c r="U942" i="4"/>
  <c r="V942" i="4" s="1"/>
  <c r="P940" i="4"/>
  <c r="K953" i="4"/>
  <c r="E943" i="4"/>
  <c r="F943" i="4" s="1"/>
  <c r="U941" i="4"/>
  <c r="V941" i="4" s="1"/>
  <c r="P939" i="4"/>
  <c r="K952" i="4"/>
  <c r="E942" i="4"/>
  <c r="F942" i="4" s="1"/>
  <c r="U940" i="4"/>
  <c r="V940" i="4" s="1"/>
  <c r="P938" i="4"/>
  <c r="K951" i="4"/>
  <c r="E941" i="4"/>
  <c r="F941" i="4" s="1"/>
  <c r="U939" i="4"/>
  <c r="V939" i="4" s="1"/>
  <c r="P937" i="4"/>
  <c r="K950" i="4"/>
  <c r="E940" i="4"/>
  <c r="F940" i="4" s="1"/>
  <c r="U938" i="4"/>
  <c r="V938" i="4" s="1"/>
  <c r="P936" i="4"/>
  <c r="K949" i="4"/>
  <c r="E939" i="4"/>
  <c r="F939" i="4" s="1"/>
  <c r="U937" i="4"/>
  <c r="V937" i="4" s="1"/>
  <c r="P935" i="4"/>
  <c r="K948" i="4"/>
  <c r="E938" i="4"/>
  <c r="F938" i="4" s="1"/>
  <c r="U936" i="4"/>
  <c r="V936" i="4" s="1"/>
  <c r="P934" i="4"/>
  <c r="K947" i="4"/>
  <c r="E937" i="4"/>
  <c r="F937" i="4" s="1"/>
  <c r="U935" i="4"/>
  <c r="V935" i="4" s="1"/>
  <c r="P933" i="4"/>
  <c r="K946" i="4"/>
  <c r="E936" i="4"/>
  <c r="F936" i="4" s="1"/>
  <c r="U934" i="4"/>
  <c r="V934" i="4" s="1"/>
  <c r="P932" i="4"/>
  <c r="K945" i="4"/>
  <c r="E935" i="4"/>
  <c r="F935" i="4" s="1"/>
  <c r="U933" i="4"/>
  <c r="V933" i="4" s="1"/>
  <c r="P931" i="4"/>
  <c r="K944" i="4"/>
  <c r="E934" i="4"/>
  <c r="F934" i="4" s="1"/>
  <c r="U932" i="4"/>
  <c r="V932" i="4" s="1"/>
  <c r="P930" i="4"/>
  <c r="K943" i="4"/>
  <c r="E933" i="4"/>
  <c r="F933" i="4" s="1"/>
  <c r="U931" i="4"/>
  <c r="V931" i="4" s="1"/>
  <c r="P929" i="4"/>
  <c r="K942" i="4"/>
  <c r="E932" i="4"/>
  <c r="F932" i="4" s="1"/>
  <c r="U930" i="4"/>
  <c r="V930" i="4" s="1"/>
  <c r="P928" i="4"/>
  <c r="K941" i="4"/>
  <c r="E931" i="4"/>
  <c r="F931" i="4" s="1"/>
  <c r="U929" i="4"/>
  <c r="V929" i="4" s="1"/>
  <c r="P927" i="4"/>
  <c r="K940" i="4"/>
  <c r="E930" i="4"/>
  <c r="F930" i="4" s="1"/>
  <c r="U928" i="4"/>
  <c r="V928" i="4" s="1"/>
  <c r="P926" i="4"/>
  <c r="K939" i="4"/>
  <c r="E929" i="4"/>
  <c r="F929" i="4" s="1"/>
  <c r="U927" i="4"/>
  <c r="V927" i="4" s="1"/>
  <c r="P925" i="4"/>
  <c r="K938" i="4"/>
  <c r="E928" i="4"/>
  <c r="F928" i="4" s="1"/>
  <c r="U926" i="4"/>
  <c r="V926" i="4" s="1"/>
  <c r="P924" i="4"/>
  <c r="K937" i="4"/>
  <c r="E927" i="4"/>
  <c r="F927" i="4" s="1"/>
  <c r="U925" i="4"/>
  <c r="V925" i="4" s="1"/>
  <c r="P923" i="4"/>
  <c r="K936" i="4"/>
  <c r="E926" i="4"/>
  <c r="F926" i="4" s="1"/>
  <c r="U924" i="4"/>
  <c r="V924" i="4" s="1"/>
  <c r="P922" i="4"/>
  <c r="K935" i="4"/>
  <c r="E925" i="4"/>
  <c r="F925" i="4" s="1"/>
  <c r="U923" i="4"/>
  <c r="V923" i="4" s="1"/>
  <c r="P921" i="4"/>
  <c r="K934" i="4"/>
  <c r="E924" i="4"/>
  <c r="F924" i="4" s="1"/>
  <c r="U922" i="4"/>
  <c r="V922" i="4" s="1"/>
  <c r="P920" i="4"/>
  <c r="K933" i="4"/>
  <c r="E923" i="4"/>
  <c r="F923" i="4" s="1"/>
  <c r="U921" i="4"/>
  <c r="V921" i="4" s="1"/>
  <c r="P919" i="4"/>
  <c r="K932" i="4"/>
  <c r="E922" i="4"/>
  <c r="F922" i="4" s="1"/>
  <c r="U920" i="4"/>
  <c r="V920" i="4" s="1"/>
  <c r="P918" i="4"/>
  <c r="K931" i="4"/>
  <c r="E921" i="4"/>
  <c r="F921" i="4" s="1"/>
  <c r="U919" i="4"/>
  <c r="V919" i="4" s="1"/>
  <c r="P917" i="4"/>
  <c r="K930" i="4"/>
  <c r="E920" i="4"/>
  <c r="F920" i="4" s="1"/>
  <c r="U918" i="4"/>
  <c r="V918" i="4" s="1"/>
  <c r="P916" i="4"/>
  <c r="K929" i="4"/>
  <c r="E919" i="4"/>
  <c r="F919" i="4" s="1"/>
  <c r="U917" i="4"/>
  <c r="V917" i="4" s="1"/>
  <c r="P915" i="4"/>
  <c r="K928" i="4"/>
  <c r="E918" i="4"/>
  <c r="F918" i="4" s="1"/>
  <c r="U916" i="4"/>
  <c r="V916" i="4" s="1"/>
  <c r="P914" i="4"/>
  <c r="K927" i="4"/>
  <c r="E917" i="4"/>
  <c r="F917" i="4" s="1"/>
  <c r="U915" i="4"/>
  <c r="V915" i="4" s="1"/>
  <c r="P913" i="4"/>
  <c r="K926" i="4"/>
  <c r="E916" i="4"/>
  <c r="F916" i="4" s="1"/>
  <c r="U914" i="4"/>
  <c r="V914" i="4" s="1"/>
  <c r="P912" i="4"/>
  <c r="K925" i="4"/>
  <c r="E915" i="4"/>
  <c r="F915" i="4" s="1"/>
  <c r="U913" i="4"/>
  <c r="V913" i="4" s="1"/>
  <c r="P911" i="4"/>
  <c r="K924" i="4"/>
  <c r="E914" i="4"/>
  <c r="F914" i="4" s="1"/>
  <c r="U912" i="4"/>
  <c r="V912" i="4" s="1"/>
  <c r="P910" i="4"/>
  <c r="K923" i="4"/>
  <c r="E913" i="4"/>
  <c r="F913" i="4" s="1"/>
  <c r="U911" i="4"/>
  <c r="V911" i="4" s="1"/>
  <c r="P909" i="4"/>
  <c r="K922" i="4"/>
  <c r="E912" i="4"/>
  <c r="F912" i="4" s="1"/>
  <c r="U910" i="4"/>
  <c r="V910" i="4" s="1"/>
  <c r="P908" i="4"/>
  <c r="K921" i="4"/>
  <c r="E911" i="4"/>
  <c r="F911" i="4" s="1"/>
  <c r="U909" i="4"/>
  <c r="V909" i="4" s="1"/>
  <c r="P907" i="4"/>
  <c r="K920" i="4"/>
  <c r="E910" i="4"/>
  <c r="F910" i="4" s="1"/>
  <c r="U908" i="4"/>
  <c r="V908" i="4" s="1"/>
  <c r="P906" i="4"/>
  <c r="K919" i="4"/>
  <c r="E909" i="4"/>
  <c r="F909" i="4" s="1"/>
  <c r="U907" i="4"/>
  <c r="V907" i="4" s="1"/>
  <c r="P905" i="4"/>
  <c r="K918" i="4"/>
  <c r="E908" i="4"/>
  <c r="F908" i="4" s="1"/>
  <c r="U906" i="4"/>
  <c r="V906" i="4" s="1"/>
  <c r="P904" i="4"/>
  <c r="K917" i="4"/>
  <c r="E907" i="4"/>
  <c r="F907" i="4" s="1"/>
  <c r="U905" i="4"/>
  <c r="V905" i="4" s="1"/>
  <c r="P903" i="4"/>
  <c r="K916" i="4"/>
  <c r="E906" i="4"/>
  <c r="F906" i="4" s="1"/>
  <c r="U904" i="4"/>
  <c r="V904" i="4" s="1"/>
  <c r="P902" i="4"/>
  <c r="K915" i="4"/>
  <c r="E905" i="4"/>
  <c r="F905" i="4" s="1"/>
  <c r="U903" i="4"/>
  <c r="V903" i="4" s="1"/>
  <c r="P901" i="4"/>
  <c r="K914" i="4"/>
  <c r="E904" i="4"/>
  <c r="F904" i="4" s="1"/>
  <c r="U902" i="4"/>
  <c r="V902" i="4" s="1"/>
  <c r="P900" i="4"/>
  <c r="K913" i="4"/>
  <c r="E903" i="4"/>
  <c r="F903" i="4" s="1"/>
  <c r="U901" i="4"/>
  <c r="V901" i="4" s="1"/>
  <c r="P899" i="4"/>
  <c r="K912" i="4"/>
  <c r="E902" i="4"/>
  <c r="F902" i="4" s="1"/>
  <c r="U900" i="4"/>
  <c r="V900" i="4" s="1"/>
  <c r="P898" i="4"/>
  <c r="K911" i="4"/>
  <c r="E901" i="4"/>
  <c r="F901" i="4" s="1"/>
  <c r="U899" i="4"/>
  <c r="V899" i="4" s="1"/>
  <c r="P897" i="4"/>
  <c r="K910" i="4"/>
  <c r="E900" i="4"/>
  <c r="F900" i="4" s="1"/>
  <c r="U898" i="4"/>
  <c r="V898" i="4" s="1"/>
  <c r="P896" i="4"/>
  <c r="K909" i="4"/>
  <c r="E899" i="4"/>
  <c r="F899" i="4" s="1"/>
  <c r="U897" i="4"/>
  <c r="V897" i="4" s="1"/>
  <c r="P895" i="4"/>
  <c r="K908" i="4"/>
  <c r="E898" i="4"/>
  <c r="F898" i="4" s="1"/>
  <c r="U896" i="4"/>
  <c r="V896" i="4" s="1"/>
  <c r="P894" i="4"/>
  <c r="K907" i="4"/>
  <c r="E897" i="4"/>
  <c r="F897" i="4" s="1"/>
  <c r="U895" i="4"/>
  <c r="V895" i="4" s="1"/>
  <c r="P893" i="4"/>
  <c r="K906" i="4"/>
  <c r="E896" i="4"/>
  <c r="F896" i="4" s="1"/>
  <c r="U894" i="4"/>
  <c r="V894" i="4" s="1"/>
  <c r="P892" i="4"/>
  <c r="K905" i="4"/>
  <c r="E895" i="4"/>
  <c r="F895" i="4" s="1"/>
  <c r="U893" i="4"/>
  <c r="V893" i="4" s="1"/>
  <c r="P891" i="4"/>
  <c r="K904" i="4"/>
  <c r="E894" i="4"/>
  <c r="F894" i="4" s="1"/>
  <c r="U892" i="4"/>
  <c r="V892" i="4" s="1"/>
  <c r="P890" i="4"/>
  <c r="K903" i="4"/>
  <c r="E893" i="4"/>
  <c r="F893" i="4" s="1"/>
  <c r="U891" i="4"/>
  <c r="V891" i="4" s="1"/>
  <c r="P889" i="4"/>
  <c r="K902" i="4"/>
  <c r="E892" i="4"/>
  <c r="F892" i="4" s="1"/>
  <c r="U890" i="4"/>
  <c r="V890" i="4" s="1"/>
  <c r="P888" i="4"/>
  <c r="K901" i="4"/>
  <c r="E891" i="4"/>
  <c r="F891" i="4" s="1"/>
  <c r="U889" i="4"/>
  <c r="V889" i="4" s="1"/>
  <c r="P887" i="4"/>
  <c r="K900" i="4"/>
  <c r="E890" i="4"/>
  <c r="F890" i="4" s="1"/>
  <c r="U888" i="4"/>
  <c r="V888" i="4" s="1"/>
  <c r="P886" i="4"/>
  <c r="K899" i="4"/>
  <c r="E889" i="4"/>
  <c r="F889" i="4" s="1"/>
  <c r="U887" i="4"/>
  <c r="V887" i="4" s="1"/>
  <c r="P885" i="4"/>
  <c r="K898" i="4"/>
  <c r="E888" i="4"/>
  <c r="F888" i="4" s="1"/>
  <c r="U886" i="4"/>
  <c r="V886" i="4" s="1"/>
  <c r="P884" i="4"/>
  <c r="K897" i="4"/>
  <c r="E887" i="4"/>
  <c r="F887" i="4" s="1"/>
  <c r="U885" i="4"/>
  <c r="V885" i="4" s="1"/>
  <c r="P883" i="4"/>
  <c r="K896" i="4"/>
  <c r="E886" i="4"/>
  <c r="F886" i="4" s="1"/>
  <c r="U884" i="4"/>
  <c r="V884" i="4" s="1"/>
  <c r="P882" i="4"/>
  <c r="K895" i="4"/>
  <c r="E885" i="4"/>
  <c r="F885" i="4" s="1"/>
  <c r="U883" i="4"/>
  <c r="V883" i="4" s="1"/>
  <c r="P881" i="4"/>
  <c r="K894" i="4"/>
  <c r="E884" i="4"/>
  <c r="F884" i="4" s="1"/>
  <c r="U882" i="4"/>
  <c r="V882" i="4" s="1"/>
  <c r="P880" i="4"/>
  <c r="K893" i="4"/>
  <c r="E883" i="4"/>
  <c r="F883" i="4" s="1"/>
  <c r="U881" i="4"/>
  <c r="V881" i="4" s="1"/>
  <c r="P879" i="4"/>
  <c r="K892" i="4"/>
  <c r="E882" i="4"/>
  <c r="F882" i="4" s="1"/>
  <c r="U880" i="4"/>
  <c r="V880" i="4" s="1"/>
  <c r="P878" i="4"/>
  <c r="K891" i="4"/>
  <c r="E881" i="4"/>
  <c r="F881" i="4" s="1"/>
  <c r="U879" i="4"/>
  <c r="V879" i="4" s="1"/>
  <c r="P877" i="4"/>
  <c r="K890" i="4"/>
  <c r="E880" i="4"/>
  <c r="F880" i="4" s="1"/>
  <c r="U878" i="4"/>
  <c r="V878" i="4" s="1"/>
  <c r="P876" i="4"/>
  <c r="K889" i="4"/>
  <c r="E879" i="4"/>
  <c r="F879" i="4" s="1"/>
  <c r="U877" i="4"/>
  <c r="V877" i="4" s="1"/>
  <c r="P875" i="4"/>
  <c r="K888" i="4"/>
  <c r="E878" i="4"/>
  <c r="F878" i="4" s="1"/>
  <c r="U876" i="4"/>
  <c r="V876" i="4" s="1"/>
  <c r="P874" i="4"/>
  <c r="K887" i="4"/>
  <c r="E877" i="4"/>
  <c r="F877" i="4" s="1"/>
  <c r="U875" i="4"/>
  <c r="V875" i="4" s="1"/>
  <c r="P873" i="4"/>
  <c r="K886" i="4"/>
  <c r="E876" i="4"/>
  <c r="F876" i="4" s="1"/>
  <c r="U874" i="4"/>
  <c r="V874" i="4" s="1"/>
  <c r="P872" i="4"/>
  <c r="K885" i="4"/>
  <c r="E875" i="4"/>
  <c r="F875" i="4" s="1"/>
  <c r="U873" i="4"/>
  <c r="V873" i="4" s="1"/>
  <c r="P871" i="4"/>
  <c r="K884" i="4"/>
  <c r="E874" i="4"/>
  <c r="F874" i="4" s="1"/>
  <c r="U872" i="4"/>
  <c r="V872" i="4" s="1"/>
  <c r="P870" i="4"/>
  <c r="K883" i="4"/>
  <c r="E873" i="4"/>
  <c r="F873" i="4" s="1"/>
  <c r="U871" i="4"/>
  <c r="V871" i="4" s="1"/>
  <c r="P869" i="4"/>
  <c r="K882" i="4"/>
  <c r="E872" i="4"/>
  <c r="F872" i="4" s="1"/>
  <c r="U870" i="4"/>
  <c r="V870" i="4" s="1"/>
  <c r="P868" i="4"/>
  <c r="K881" i="4"/>
  <c r="E871" i="4"/>
  <c r="F871" i="4" s="1"/>
  <c r="U869" i="4"/>
  <c r="V869" i="4" s="1"/>
  <c r="P867" i="4"/>
  <c r="K880" i="4"/>
  <c r="E870" i="4"/>
  <c r="F870" i="4" s="1"/>
  <c r="U868" i="4"/>
  <c r="V868" i="4" s="1"/>
  <c r="P866" i="4"/>
  <c r="K879" i="4"/>
  <c r="E869" i="4"/>
  <c r="F869" i="4" s="1"/>
  <c r="U867" i="4"/>
  <c r="V867" i="4" s="1"/>
  <c r="P865" i="4"/>
  <c r="K878" i="4"/>
  <c r="E868" i="4"/>
  <c r="F868" i="4" s="1"/>
  <c r="U866" i="4"/>
  <c r="V866" i="4" s="1"/>
  <c r="P864" i="4"/>
  <c r="K877" i="4"/>
  <c r="E867" i="4"/>
  <c r="F867" i="4" s="1"/>
  <c r="U865" i="4"/>
  <c r="V865" i="4" s="1"/>
  <c r="P863" i="4"/>
  <c r="K876" i="4"/>
  <c r="E866" i="4"/>
  <c r="F866" i="4" s="1"/>
  <c r="U864" i="4"/>
  <c r="V864" i="4" s="1"/>
  <c r="P862" i="4"/>
  <c r="K875" i="4"/>
  <c r="E865" i="4"/>
  <c r="F865" i="4" s="1"/>
  <c r="U863" i="4"/>
  <c r="V863" i="4" s="1"/>
  <c r="P861" i="4"/>
  <c r="K874" i="4"/>
  <c r="E864" i="4"/>
  <c r="F864" i="4" s="1"/>
  <c r="U862" i="4"/>
  <c r="V862" i="4" s="1"/>
  <c r="P860" i="4"/>
  <c r="K873" i="4"/>
  <c r="E863" i="4"/>
  <c r="F863" i="4" s="1"/>
  <c r="U861" i="4"/>
  <c r="V861" i="4" s="1"/>
  <c r="P859" i="4"/>
  <c r="K872" i="4"/>
  <c r="E862" i="4"/>
  <c r="F862" i="4" s="1"/>
  <c r="U860" i="4"/>
  <c r="V860" i="4" s="1"/>
  <c r="P858" i="4"/>
  <c r="K871" i="4"/>
  <c r="E861" i="4"/>
  <c r="F861" i="4" s="1"/>
  <c r="U859" i="4"/>
  <c r="V859" i="4" s="1"/>
  <c r="P857" i="4"/>
  <c r="K870" i="4"/>
  <c r="E860" i="4"/>
  <c r="F860" i="4" s="1"/>
  <c r="U858" i="4"/>
  <c r="V858" i="4" s="1"/>
  <c r="P856" i="4"/>
  <c r="K869" i="4"/>
  <c r="E859" i="4"/>
  <c r="F859" i="4" s="1"/>
  <c r="U857" i="4"/>
  <c r="V857" i="4" s="1"/>
  <c r="P855" i="4"/>
  <c r="K868" i="4"/>
  <c r="E858" i="4"/>
  <c r="F858" i="4" s="1"/>
  <c r="U856" i="4"/>
  <c r="V856" i="4" s="1"/>
  <c r="P854" i="4"/>
  <c r="K867" i="4"/>
  <c r="E857" i="4"/>
  <c r="F857" i="4" s="1"/>
  <c r="U855" i="4"/>
  <c r="V855" i="4" s="1"/>
  <c r="P853" i="4"/>
  <c r="K866" i="4"/>
  <c r="E856" i="4"/>
  <c r="F856" i="4" s="1"/>
  <c r="U854" i="4"/>
  <c r="V854" i="4" s="1"/>
  <c r="P852" i="4"/>
  <c r="K865" i="4"/>
  <c r="E855" i="4"/>
  <c r="F855" i="4" s="1"/>
  <c r="U853" i="4"/>
  <c r="V853" i="4" s="1"/>
  <c r="P851" i="4"/>
  <c r="K864" i="4"/>
  <c r="E854" i="4"/>
  <c r="F854" i="4" s="1"/>
  <c r="U852" i="4"/>
  <c r="V852" i="4" s="1"/>
  <c r="P850" i="4"/>
  <c r="K863" i="4"/>
  <c r="E853" i="4"/>
  <c r="F853" i="4" s="1"/>
  <c r="U851" i="4"/>
  <c r="V851" i="4" s="1"/>
  <c r="P849" i="4"/>
  <c r="K862" i="4"/>
  <c r="E852" i="4"/>
  <c r="F852" i="4" s="1"/>
  <c r="U850" i="4"/>
  <c r="V850" i="4" s="1"/>
  <c r="P848" i="4"/>
  <c r="K861" i="4"/>
  <c r="E851" i="4"/>
  <c r="F851" i="4" s="1"/>
  <c r="U849" i="4"/>
  <c r="V849" i="4" s="1"/>
  <c r="P847" i="4"/>
  <c r="K860" i="4"/>
  <c r="E850" i="4"/>
  <c r="F850" i="4" s="1"/>
  <c r="U848" i="4"/>
  <c r="V848" i="4" s="1"/>
  <c r="P846" i="4"/>
  <c r="K859" i="4"/>
  <c r="E849" i="4"/>
  <c r="F849" i="4" s="1"/>
  <c r="U847" i="4"/>
  <c r="V847" i="4" s="1"/>
  <c r="P845" i="4"/>
  <c r="K858" i="4"/>
  <c r="E848" i="4"/>
  <c r="F848" i="4" s="1"/>
  <c r="U846" i="4"/>
  <c r="V846" i="4" s="1"/>
  <c r="P844" i="4"/>
  <c r="K857" i="4"/>
  <c r="E847" i="4"/>
  <c r="F847" i="4" s="1"/>
  <c r="U845" i="4"/>
  <c r="V845" i="4" s="1"/>
  <c r="P843" i="4"/>
  <c r="K856" i="4"/>
  <c r="E846" i="4"/>
  <c r="F846" i="4" s="1"/>
  <c r="U844" i="4"/>
  <c r="V844" i="4" s="1"/>
  <c r="P842" i="4"/>
  <c r="K855" i="4"/>
  <c r="E845" i="4"/>
  <c r="F845" i="4" s="1"/>
  <c r="U843" i="4"/>
  <c r="V843" i="4" s="1"/>
  <c r="P841" i="4"/>
  <c r="K854" i="4"/>
  <c r="E844" i="4"/>
  <c r="F844" i="4" s="1"/>
  <c r="U842" i="4"/>
  <c r="V842" i="4" s="1"/>
  <c r="P840" i="4"/>
  <c r="K853" i="4"/>
  <c r="E843" i="4"/>
  <c r="F843" i="4" s="1"/>
  <c r="U841" i="4"/>
  <c r="V841" i="4" s="1"/>
  <c r="P839" i="4"/>
  <c r="K852" i="4"/>
  <c r="E842" i="4"/>
  <c r="F842" i="4" s="1"/>
  <c r="U840" i="4"/>
  <c r="V840" i="4" s="1"/>
  <c r="P838" i="4"/>
  <c r="K851" i="4"/>
  <c r="E841" i="4"/>
  <c r="F841" i="4" s="1"/>
  <c r="U839" i="4"/>
  <c r="V839" i="4" s="1"/>
  <c r="P837" i="4"/>
  <c r="K850" i="4"/>
  <c r="E840" i="4"/>
  <c r="F840" i="4" s="1"/>
  <c r="U838" i="4"/>
  <c r="V838" i="4" s="1"/>
  <c r="P836" i="4"/>
  <c r="K849" i="4"/>
  <c r="E839" i="4"/>
  <c r="F839" i="4" s="1"/>
  <c r="U837" i="4"/>
  <c r="V837" i="4" s="1"/>
  <c r="P835" i="4"/>
  <c r="K848" i="4"/>
  <c r="E838" i="4"/>
  <c r="F838" i="4" s="1"/>
  <c r="U836" i="4"/>
  <c r="V836" i="4" s="1"/>
  <c r="P834" i="4"/>
  <c r="K847" i="4"/>
  <c r="E837" i="4"/>
  <c r="F837" i="4" s="1"/>
  <c r="U835" i="4"/>
  <c r="V835" i="4" s="1"/>
  <c r="P833" i="4"/>
  <c r="K846" i="4"/>
  <c r="E836" i="4"/>
  <c r="F836" i="4" s="1"/>
  <c r="U834" i="4"/>
  <c r="V834" i="4" s="1"/>
  <c r="P832" i="4"/>
  <c r="K845" i="4"/>
  <c r="E835" i="4"/>
  <c r="F835" i="4" s="1"/>
  <c r="U833" i="4"/>
  <c r="V833" i="4" s="1"/>
  <c r="P831" i="4"/>
  <c r="K844" i="4"/>
  <c r="E834" i="4"/>
  <c r="F834" i="4" s="1"/>
  <c r="U832" i="4"/>
  <c r="V832" i="4" s="1"/>
  <c r="P830" i="4"/>
  <c r="K843" i="4"/>
  <c r="E833" i="4"/>
  <c r="F833" i="4" s="1"/>
  <c r="U831" i="4"/>
  <c r="V831" i="4" s="1"/>
  <c r="P829" i="4"/>
  <c r="K842" i="4"/>
  <c r="E832" i="4"/>
  <c r="F832" i="4" s="1"/>
  <c r="U830" i="4"/>
  <c r="V830" i="4" s="1"/>
  <c r="P828" i="4"/>
  <c r="K841" i="4"/>
  <c r="E831" i="4"/>
  <c r="F831" i="4" s="1"/>
  <c r="U829" i="4"/>
  <c r="V829" i="4" s="1"/>
  <c r="P827" i="4"/>
  <c r="K840" i="4"/>
  <c r="E830" i="4"/>
  <c r="F830" i="4" s="1"/>
  <c r="U828" i="4"/>
  <c r="V828" i="4" s="1"/>
  <c r="P826" i="4"/>
  <c r="K839" i="4"/>
  <c r="E829" i="4"/>
  <c r="F829" i="4" s="1"/>
  <c r="U827" i="4"/>
  <c r="V827" i="4" s="1"/>
  <c r="P825" i="4"/>
  <c r="K838" i="4"/>
  <c r="E828" i="4"/>
  <c r="F828" i="4" s="1"/>
  <c r="U826" i="4"/>
  <c r="V826" i="4" s="1"/>
  <c r="P824" i="4"/>
  <c r="K837" i="4"/>
  <c r="E827" i="4"/>
  <c r="F827" i="4" s="1"/>
  <c r="U825" i="4"/>
  <c r="V825" i="4" s="1"/>
  <c r="P823" i="4"/>
  <c r="K836" i="4"/>
  <c r="E826" i="4"/>
  <c r="F826" i="4" s="1"/>
  <c r="U824" i="4"/>
  <c r="V824" i="4" s="1"/>
  <c r="P822" i="4"/>
  <c r="K835" i="4"/>
  <c r="E825" i="4"/>
  <c r="F825" i="4" s="1"/>
  <c r="U823" i="4"/>
  <c r="V823" i="4" s="1"/>
  <c r="P821" i="4"/>
  <c r="K834" i="4"/>
  <c r="E824" i="4"/>
  <c r="F824" i="4" s="1"/>
  <c r="U822" i="4"/>
  <c r="V822" i="4" s="1"/>
  <c r="P820" i="4"/>
  <c r="K833" i="4"/>
  <c r="E823" i="4"/>
  <c r="F823" i="4" s="1"/>
  <c r="U821" i="4"/>
  <c r="V821" i="4" s="1"/>
  <c r="P819" i="4"/>
  <c r="K832" i="4"/>
  <c r="E822" i="4"/>
  <c r="F822" i="4" s="1"/>
  <c r="U820" i="4"/>
  <c r="V820" i="4" s="1"/>
  <c r="P818" i="4"/>
  <c r="K831" i="4"/>
  <c r="E821" i="4"/>
  <c r="F821" i="4" s="1"/>
  <c r="U819" i="4"/>
  <c r="V819" i="4" s="1"/>
  <c r="P817" i="4"/>
  <c r="K830" i="4"/>
  <c r="E820" i="4"/>
  <c r="F820" i="4" s="1"/>
  <c r="U818" i="4"/>
  <c r="V818" i="4" s="1"/>
  <c r="P816" i="4"/>
  <c r="K829" i="4"/>
  <c r="E819" i="4"/>
  <c r="F819" i="4" s="1"/>
  <c r="U817" i="4"/>
  <c r="V817" i="4" s="1"/>
  <c r="P815" i="4"/>
  <c r="K828" i="4"/>
  <c r="E818" i="4"/>
  <c r="F818" i="4" s="1"/>
  <c r="U816" i="4"/>
  <c r="V816" i="4" s="1"/>
  <c r="P814" i="4"/>
  <c r="K827" i="4"/>
  <c r="E817" i="4"/>
  <c r="F817" i="4" s="1"/>
  <c r="U815" i="4"/>
  <c r="V815" i="4" s="1"/>
  <c r="P813" i="4"/>
  <c r="K826" i="4"/>
  <c r="E816" i="4"/>
  <c r="F816" i="4" s="1"/>
  <c r="U814" i="4"/>
  <c r="V814" i="4" s="1"/>
  <c r="P812" i="4"/>
  <c r="K825" i="4"/>
  <c r="E815" i="4"/>
  <c r="F815" i="4" s="1"/>
  <c r="U813" i="4"/>
  <c r="V813" i="4" s="1"/>
  <c r="P811" i="4"/>
  <c r="K824" i="4"/>
  <c r="E814" i="4"/>
  <c r="F814" i="4" s="1"/>
  <c r="U812" i="4"/>
  <c r="V812" i="4" s="1"/>
  <c r="P810" i="4"/>
  <c r="K823" i="4"/>
  <c r="E813" i="4"/>
  <c r="F813" i="4" s="1"/>
  <c r="U811" i="4"/>
  <c r="V811" i="4" s="1"/>
  <c r="P809" i="4"/>
  <c r="K822" i="4"/>
  <c r="E812" i="4"/>
  <c r="F812" i="4" s="1"/>
  <c r="U810" i="4"/>
  <c r="V810" i="4" s="1"/>
  <c r="P808" i="4"/>
  <c r="K821" i="4"/>
  <c r="E811" i="4"/>
  <c r="F811" i="4" s="1"/>
  <c r="U809" i="4"/>
  <c r="V809" i="4" s="1"/>
  <c r="P807" i="4"/>
  <c r="K820" i="4"/>
  <c r="E810" i="4"/>
  <c r="F810" i="4" s="1"/>
  <c r="U808" i="4"/>
  <c r="V808" i="4" s="1"/>
  <c r="P806" i="4"/>
  <c r="K819" i="4"/>
  <c r="E809" i="4"/>
  <c r="F809" i="4" s="1"/>
  <c r="U807" i="4"/>
  <c r="V807" i="4" s="1"/>
  <c r="P805" i="4"/>
  <c r="K818" i="4"/>
  <c r="E808" i="4"/>
  <c r="F808" i="4" s="1"/>
  <c r="U806" i="4"/>
  <c r="V806" i="4" s="1"/>
  <c r="P804" i="4"/>
  <c r="K817" i="4"/>
  <c r="E807" i="4"/>
  <c r="F807" i="4" s="1"/>
  <c r="U805" i="4"/>
  <c r="V805" i="4" s="1"/>
  <c r="P803" i="4"/>
  <c r="K816" i="4"/>
  <c r="E806" i="4"/>
  <c r="F806" i="4" s="1"/>
  <c r="U804" i="4"/>
  <c r="V804" i="4" s="1"/>
  <c r="P802" i="4"/>
  <c r="K815" i="4"/>
  <c r="E805" i="4"/>
  <c r="F805" i="4" s="1"/>
  <c r="U803" i="4"/>
  <c r="V803" i="4" s="1"/>
  <c r="P801" i="4"/>
  <c r="K814" i="4"/>
  <c r="E804" i="4"/>
  <c r="F804" i="4" s="1"/>
  <c r="U802" i="4"/>
  <c r="V802" i="4" s="1"/>
  <c r="P800" i="4"/>
  <c r="K813" i="4"/>
  <c r="E803" i="4"/>
  <c r="F803" i="4" s="1"/>
  <c r="U801" i="4"/>
  <c r="V801" i="4" s="1"/>
  <c r="P799" i="4"/>
  <c r="K812" i="4"/>
  <c r="E802" i="4"/>
  <c r="F802" i="4" s="1"/>
  <c r="U800" i="4"/>
  <c r="V800" i="4" s="1"/>
  <c r="P798" i="4"/>
  <c r="K811" i="4"/>
  <c r="E801" i="4"/>
  <c r="F801" i="4" s="1"/>
  <c r="U799" i="4"/>
  <c r="V799" i="4" s="1"/>
  <c r="P797" i="4"/>
  <c r="K810" i="4"/>
  <c r="E800" i="4"/>
  <c r="F800" i="4" s="1"/>
  <c r="U798" i="4"/>
  <c r="V798" i="4" s="1"/>
  <c r="P796" i="4"/>
  <c r="K809" i="4"/>
  <c r="E799" i="4"/>
  <c r="F799" i="4" s="1"/>
  <c r="U797" i="4"/>
  <c r="V797" i="4" s="1"/>
  <c r="P795" i="4"/>
  <c r="K808" i="4"/>
  <c r="E798" i="4"/>
  <c r="F798" i="4" s="1"/>
  <c r="U796" i="4"/>
  <c r="V796" i="4" s="1"/>
  <c r="P794" i="4"/>
  <c r="K807" i="4"/>
  <c r="E797" i="4"/>
  <c r="F797" i="4" s="1"/>
  <c r="U795" i="4"/>
  <c r="V795" i="4" s="1"/>
  <c r="P793" i="4"/>
  <c r="K806" i="4"/>
  <c r="E796" i="4"/>
  <c r="F796" i="4" s="1"/>
  <c r="U794" i="4"/>
  <c r="V794" i="4" s="1"/>
  <c r="P792" i="4"/>
  <c r="K805" i="4"/>
  <c r="E795" i="4"/>
  <c r="F795" i="4" s="1"/>
  <c r="U793" i="4"/>
  <c r="V793" i="4" s="1"/>
  <c r="P791" i="4"/>
  <c r="K804" i="4"/>
  <c r="E794" i="4"/>
  <c r="F794" i="4" s="1"/>
  <c r="U792" i="4"/>
  <c r="V792" i="4" s="1"/>
  <c r="P790" i="4"/>
  <c r="K803" i="4"/>
  <c r="E793" i="4"/>
  <c r="F793" i="4" s="1"/>
  <c r="U791" i="4"/>
  <c r="V791" i="4" s="1"/>
  <c r="P789" i="4"/>
  <c r="K802" i="4"/>
  <c r="E792" i="4"/>
  <c r="F792" i="4" s="1"/>
  <c r="U790" i="4"/>
  <c r="V790" i="4" s="1"/>
  <c r="P788" i="4"/>
  <c r="K801" i="4"/>
  <c r="E791" i="4"/>
  <c r="F791" i="4" s="1"/>
  <c r="U789" i="4"/>
  <c r="V789" i="4" s="1"/>
  <c r="P787" i="4"/>
  <c r="K800" i="4"/>
  <c r="E790" i="4"/>
  <c r="F790" i="4" s="1"/>
  <c r="U788" i="4"/>
  <c r="V788" i="4" s="1"/>
  <c r="P786" i="4"/>
  <c r="K799" i="4"/>
  <c r="E789" i="4"/>
  <c r="F789" i="4" s="1"/>
  <c r="U787" i="4"/>
  <c r="V787" i="4" s="1"/>
  <c r="P785" i="4"/>
  <c r="K798" i="4"/>
  <c r="E788" i="4"/>
  <c r="F788" i="4" s="1"/>
  <c r="U786" i="4"/>
  <c r="V786" i="4" s="1"/>
  <c r="P784" i="4"/>
  <c r="K797" i="4"/>
  <c r="E787" i="4"/>
  <c r="F787" i="4" s="1"/>
  <c r="U785" i="4"/>
  <c r="V785" i="4" s="1"/>
  <c r="P783" i="4"/>
  <c r="K796" i="4"/>
  <c r="E786" i="4"/>
  <c r="F786" i="4" s="1"/>
  <c r="U784" i="4"/>
  <c r="V784" i="4" s="1"/>
  <c r="P782" i="4"/>
  <c r="K795" i="4"/>
  <c r="E785" i="4"/>
  <c r="F785" i="4" s="1"/>
  <c r="U783" i="4"/>
  <c r="V783" i="4" s="1"/>
  <c r="P781" i="4"/>
  <c r="K794" i="4"/>
  <c r="E784" i="4"/>
  <c r="F784" i="4" s="1"/>
  <c r="U782" i="4"/>
  <c r="V782" i="4" s="1"/>
  <c r="P780" i="4"/>
  <c r="K793" i="4"/>
  <c r="E783" i="4"/>
  <c r="F783" i="4" s="1"/>
  <c r="U781" i="4"/>
  <c r="V781" i="4" s="1"/>
  <c r="P779" i="4"/>
  <c r="K792" i="4"/>
  <c r="E782" i="4"/>
  <c r="F782" i="4" s="1"/>
  <c r="U780" i="4"/>
  <c r="V780" i="4" s="1"/>
  <c r="P778" i="4"/>
  <c r="K791" i="4"/>
  <c r="E781" i="4"/>
  <c r="F781" i="4" s="1"/>
  <c r="U779" i="4"/>
  <c r="V779" i="4" s="1"/>
  <c r="P777" i="4"/>
  <c r="K790" i="4"/>
  <c r="E780" i="4"/>
  <c r="F780" i="4" s="1"/>
  <c r="U778" i="4"/>
  <c r="V778" i="4" s="1"/>
  <c r="P776" i="4"/>
  <c r="K789" i="4"/>
  <c r="E779" i="4"/>
  <c r="F779" i="4" s="1"/>
  <c r="U777" i="4"/>
  <c r="V777" i="4" s="1"/>
  <c r="P775" i="4"/>
  <c r="K788" i="4"/>
  <c r="E778" i="4"/>
  <c r="F778" i="4" s="1"/>
  <c r="U776" i="4"/>
  <c r="V776" i="4" s="1"/>
  <c r="P774" i="4"/>
  <c r="K787" i="4"/>
  <c r="E777" i="4"/>
  <c r="F777" i="4" s="1"/>
  <c r="U775" i="4"/>
  <c r="V775" i="4" s="1"/>
  <c r="P773" i="4"/>
  <c r="K786" i="4"/>
  <c r="E776" i="4"/>
  <c r="F776" i="4" s="1"/>
  <c r="U774" i="4"/>
  <c r="V774" i="4" s="1"/>
  <c r="P772" i="4"/>
  <c r="K785" i="4"/>
  <c r="E775" i="4"/>
  <c r="F775" i="4" s="1"/>
  <c r="U773" i="4"/>
  <c r="V773" i="4" s="1"/>
  <c r="P771" i="4"/>
  <c r="K784" i="4"/>
  <c r="E774" i="4"/>
  <c r="F774" i="4" s="1"/>
  <c r="U772" i="4"/>
  <c r="V772" i="4" s="1"/>
  <c r="P770" i="4"/>
  <c r="K783" i="4"/>
  <c r="E773" i="4"/>
  <c r="F773" i="4" s="1"/>
  <c r="U771" i="4"/>
  <c r="V771" i="4" s="1"/>
  <c r="P769" i="4"/>
  <c r="K782" i="4"/>
  <c r="E772" i="4"/>
  <c r="F772" i="4" s="1"/>
  <c r="U770" i="4"/>
  <c r="V770" i="4" s="1"/>
  <c r="P768" i="4"/>
  <c r="K781" i="4"/>
  <c r="E771" i="4"/>
  <c r="F771" i="4" s="1"/>
  <c r="U769" i="4"/>
  <c r="V769" i="4" s="1"/>
  <c r="P767" i="4"/>
  <c r="K780" i="4"/>
  <c r="E770" i="4"/>
  <c r="F770" i="4" s="1"/>
  <c r="U768" i="4"/>
  <c r="V768" i="4" s="1"/>
  <c r="P766" i="4"/>
  <c r="K779" i="4"/>
  <c r="E769" i="4"/>
  <c r="F769" i="4" s="1"/>
  <c r="U767" i="4"/>
  <c r="V767" i="4" s="1"/>
  <c r="P765" i="4"/>
  <c r="K778" i="4"/>
  <c r="E768" i="4"/>
  <c r="F768" i="4" s="1"/>
  <c r="U766" i="4"/>
  <c r="V766" i="4" s="1"/>
  <c r="P764" i="4"/>
  <c r="K777" i="4"/>
  <c r="E767" i="4"/>
  <c r="F767" i="4" s="1"/>
  <c r="U765" i="4"/>
  <c r="V765" i="4" s="1"/>
  <c r="P763" i="4"/>
  <c r="K776" i="4"/>
  <c r="E766" i="4"/>
  <c r="F766" i="4" s="1"/>
  <c r="U764" i="4"/>
  <c r="V764" i="4" s="1"/>
  <c r="P762" i="4"/>
  <c r="K775" i="4"/>
  <c r="E765" i="4"/>
  <c r="F765" i="4" s="1"/>
  <c r="U763" i="4"/>
  <c r="V763" i="4" s="1"/>
  <c r="P761" i="4"/>
  <c r="K774" i="4"/>
  <c r="E764" i="4"/>
  <c r="F764" i="4" s="1"/>
  <c r="U762" i="4"/>
  <c r="V762" i="4" s="1"/>
  <c r="P760" i="4"/>
  <c r="K773" i="4"/>
  <c r="E763" i="4"/>
  <c r="F763" i="4" s="1"/>
  <c r="U761" i="4"/>
  <c r="V761" i="4" s="1"/>
  <c r="P759" i="4"/>
  <c r="K772" i="4"/>
  <c r="E762" i="4"/>
  <c r="F762" i="4" s="1"/>
  <c r="U760" i="4"/>
  <c r="V760" i="4" s="1"/>
  <c r="P758" i="4"/>
  <c r="K771" i="4"/>
  <c r="E761" i="4"/>
  <c r="F761" i="4" s="1"/>
  <c r="U759" i="4"/>
  <c r="V759" i="4" s="1"/>
  <c r="P757" i="4"/>
  <c r="K770" i="4"/>
  <c r="E760" i="4"/>
  <c r="F760" i="4" s="1"/>
  <c r="U758" i="4"/>
  <c r="V758" i="4" s="1"/>
  <c r="P756" i="4"/>
  <c r="K769" i="4"/>
  <c r="E759" i="4"/>
  <c r="F759" i="4" s="1"/>
  <c r="U757" i="4"/>
  <c r="V757" i="4" s="1"/>
  <c r="P755" i="4"/>
  <c r="K768" i="4"/>
  <c r="E758" i="4"/>
  <c r="F758" i="4" s="1"/>
  <c r="U756" i="4"/>
  <c r="V756" i="4" s="1"/>
  <c r="P754" i="4"/>
  <c r="K767" i="4"/>
  <c r="E757" i="4"/>
  <c r="F757" i="4" s="1"/>
  <c r="U755" i="4"/>
  <c r="V755" i="4" s="1"/>
  <c r="P753" i="4"/>
  <c r="K766" i="4"/>
  <c r="E756" i="4"/>
  <c r="F756" i="4" s="1"/>
  <c r="U754" i="4"/>
  <c r="V754" i="4" s="1"/>
  <c r="P752" i="4"/>
  <c r="K765" i="4"/>
  <c r="E755" i="4"/>
  <c r="F755" i="4" s="1"/>
  <c r="U753" i="4"/>
  <c r="V753" i="4" s="1"/>
  <c r="P751" i="4"/>
  <c r="K764" i="4"/>
  <c r="E754" i="4"/>
  <c r="F754" i="4" s="1"/>
  <c r="U752" i="4"/>
  <c r="V752" i="4" s="1"/>
  <c r="P750" i="4"/>
  <c r="K763" i="4"/>
  <c r="E753" i="4"/>
  <c r="F753" i="4" s="1"/>
  <c r="U751" i="4"/>
  <c r="V751" i="4" s="1"/>
  <c r="P749" i="4"/>
  <c r="K762" i="4"/>
  <c r="E752" i="4"/>
  <c r="F752" i="4" s="1"/>
  <c r="U750" i="4"/>
  <c r="V750" i="4" s="1"/>
  <c r="P748" i="4"/>
  <c r="K761" i="4"/>
  <c r="E751" i="4"/>
  <c r="F751" i="4" s="1"/>
  <c r="U749" i="4"/>
  <c r="V749" i="4" s="1"/>
  <c r="P747" i="4"/>
  <c r="K760" i="4"/>
  <c r="E750" i="4"/>
  <c r="F750" i="4" s="1"/>
  <c r="U748" i="4"/>
  <c r="V748" i="4" s="1"/>
  <c r="P746" i="4"/>
  <c r="K759" i="4"/>
  <c r="E749" i="4"/>
  <c r="F749" i="4" s="1"/>
  <c r="U747" i="4"/>
  <c r="V747" i="4" s="1"/>
  <c r="P745" i="4"/>
  <c r="K758" i="4"/>
  <c r="E748" i="4"/>
  <c r="F748" i="4" s="1"/>
  <c r="U746" i="4"/>
  <c r="V746" i="4" s="1"/>
  <c r="P744" i="4"/>
  <c r="K757" i="4"/>
  <c r="E747" i="4"/>
  <c r="F747" i="4" s="1"/>
  <c r="U745" i="4"/>
  <c r="V745" i="4" s="1"/>
  <c r="P743" i="4"/>
  <c r="K756" i="4"/>
  <c r="E746" i="4"/>
  <c r="F746" i="4" s="1"/>
  <c r="U744" i="4"/>
  <c r="V744" i="4" s="1"/>
  <c r="P742" i="4"/>
  <c r="K755" i="4"/>
  <c r="E745" i="4"/>
  <c r="F745" i="4" s="1"/>
  <c r="U743" i="4"/>
  <c r="V743" i="4" s="1"/>
  <c r="P741" i="4"/>
  <c r="K754" i="4"/>
  <c r="E744" i="4"/>
  <c r="F744" i="4" s="1"/>
  <c r="U742" i="4"/>
  <c r="V742" i="4" s="1"/>
  <c r="P740" i="4"/>
  <c r="K753" i="4"/>
  <c r="E743" i="4"/>
  <c r="F743" i="4" s="1"/>
  <c r="U741" i="4"/>
  <c r="V741" i="4" s="1"/>
  <c r="P739" i="4"/>
  <c r="K752" i="4"/>
  <c r="E742" i="4"/>
  <c r="F742" i="4" s="1"/>
  <c r="U740" i="4"/>
  <c r="V740" i="4" s="1"/>
  <c r="P738" i="4"/>
  <c r="K751" i="4"/>
  <c r="E741" i="4"/>
  <c r="F741" i="4" s="1"/>
  <c r="U739" i="4"/>
  <c r="V739" i="4" s="1"/>
  <c r="P737" i="4"/>
  <c r="K750" i="4"/>
  <c r="E740" i="4"/>
  <c r="F740" i="4" s="1"/>
  <c r="U738" i="4"/>
  <c r="V738" i="4" s="1"/>
  <c r="P736" i="4"/>
  <c r="K749" i="4"/>
  <c r="E739" i="4"/>
  <c r="F739" i="4" s="1"/>
  <c r="U737" i="4"/>
  <c r="V737" i="4" s="1"/>
  <c r="P735" i="4"/>
  <c r="K748" i="4"/>
  <c r="E738" i="4"/>
  <c r="F738" i="4" s="1"/>
  <c r="U736" i="4"/>
  <c r="V736" i="4" s="1"/>
  <c r="P734" i="4"/>
  <c r="K747" i="4"/>
  <c r="E737" i="4"/>
  <c r="F737" i="4" s="1"/>
  <c r="U735" i="4"/>
  <c r="V735" i="4" s="1"/>
  <c r="P733" i="4"/>
  <c r="K746" i="4"/>
  <c r="E736" i="4"/>
  <c r="F736" i="4" s="1"/>
  <c r="U734" i="4"/>
  <c r="V734" i="4" s="1"/>
  <c r="P732" i="4"/>
  <c r="K745" i="4"/>
  <c r="E735" i="4"/>
  <c r="F735" i="4" s="1"/>
  <c r="U733" i="4"/>
  <c r="V733" i="4" s="1"/>
  <c r="P731" i="4"/>
  <c r="K744" i="4"/>
  <c r="E734" i="4"/>
  <c r="F734" i="4" s="1"/>
  <c r="U732" i="4"/>
  <c r="V732" i="4" s="1"/>
  <c r="P730" i="4"/>
  <c r="K743" i="4"/>
  <c r="E733" i="4"/>
  <c r="F733" i="4" s="1"/>
  <c r="U731" i="4"/>
  <c r="V731" i="4" s="1"/>
  <c r="P729" i="4"/>
  <c r="K742" i="4"/>
  <c r="E732" i="4"/>
  <c r="F732" i="4" s="1"/>
  <c r="U730" i="4"/>
  <c r="V730" i="4" s="1"/>
  <c r="P728" i="4"/>
  <c r="K741" i="4"/>
  <c r="E731" i="4"/>
  <c r="F731" i="4" s="1"/>
  <c r="U729" i="4"/>
  <c r="V729" i="4" s="1"/>
  <c r="P727" i="4"/>
  <c r="K740" i="4"/>
  <c r="E730" i="4"/>
  <c r="F730" i="4" s="1"/>
  <c r="U728" i="4"/>
  <c r="V728" i="4" s="1"/>
  <c r="P726" i="4"/>
  <c r="K739" i="4"/>
  <c r="E729" i="4"/>
  <c r="F729" i="4" s="1"/>
  <c r="U727" i="4"/>
  <c r="V727" i="4" s="1"/>
  <c r="P725" i="4"/>
  <c r="K738" i="4"/>
  <c r="E728" i="4"/>
  <c r="F728" i="4" s="1"/>
  <c r="U726" i="4"/>
  <c r="V726" i="4" s="1"/>
  <c r="P724" i="4"/>
  <c r="K737" i="4"/>
  <c r="E727" i="4"/>
  <c r="F727" i="4" s="1"/>
  <c r="U725" i="4"/>
  <c r="V725" i="4" s="1"/>
  <c r="P723" i="4"/>
  <c r="K736" i="4"/>
  <c r="E726" i="4"/>
  <c r="F726" i="4" s="1"/>
  <c r="U724" i="4"/>
  <c r="V724" i="4" s="1"/>
  <c r="P722" i="4"/>
  <c r="K735" i="4"/>
  <c r="E725" i="4"/>
  <c r="F725" i="4" s="1"/>
  <c r="U723" i="4"/>
  <c r="V723" i="4" s="1"/>
  <c r="P721" i="4"/>
  <c r="K734" i="4"/>
  <c r="E724" i="4"/>
  <c r="F724" i="4" s="1"/>
  <c r="U722" i="4"/>
  <c r="V722" i="4" s="1"/>
  <c r="P720" i="4"/>
  <c r="K733" i="4"/>
  <c r="E723" i="4"/>
  <c r="F723" i="4" s="1"/>
  <c r="U721" i="4"/>
  <c r="V721" i="4" s="1"/>
  <c r="P719" i="4"/>
  <c r="K732" i="4"/>
  <c r="E722" i="4"/>
  <c r="F722" i="4" s="1"/>
  <c r="U720" i="4"/>
  <c r="V720" i="4" s="1"/>
  <c r="P718" i="4"/>
  <c r="K731" i="4"/>
  <c r="E721" i="4"/>
  <c r="F721" i="4" s="1"/>
  <c r="U719" i="4"/>
  <c r="V719" i="4" s="1"/>
  <c r="P717" i="4"/>
  <c r="K730" i="4"/>
  <c r="E720" i="4"/>
  <c r="F720" i="4" s="1"/>
  <c r="U718" i="4"/>
  <c r="V718" i="4" s="1"/>
  <c r="P716" i="4"/>
  <c r="K729" i="4"/>
  <c r="E719" i="4"/>
  <c r="F719" i="4" s="1"/>
  <c r="U717" i="4"/>
  <c r="V717" i="4" s="1"/>
  <c r="P715" i="4"/>
  <c r="K728" i="4"/>
  <c r="E718" i="4"/>
  <c r="F718" i="4" s="1"/>
  <c r="U716" i="4"/>
  <c r="V716" i="4" s="1"/>
  <c r="P714" i="4"/>
  <c r="K727" i="4"/>
  <c r="E717" i="4"/>
  <c r="F717" i="4" s="1"/>
  <c r="U715" i="4"/>
  <c r="V715" i="4" s="1"/>
  <c r="P713" i="4"/>
  <c r="K726" i="4"/>
  <c r="E716" i="4"/>
  <c r="F716" i="4" s="1"/>
  <c r="U714" i="4"/>
  <c r="V714" i="4" s="1"/>
  <c r="P712" i="4"/>
  <c r="K725" i="4"/>
  <c r="E715" i="4"/>
  <c r="F715" i="4" s="1"/>
  <c r="U713" i="4"/>
  <c r="V713" i="4" s="1"/>
  <c r="P711" i="4"/>
  <c r="K724" i="4"/>
  <c r="E714" i="4"/>
  <c r="F714" i="4" s="1"/>
  <c r="U712" i="4"/>
  <c r="V712" i="4" s="1"/>
  <c r="P710" i="4"/>
  <c r="K723" i="4"/>
  <c r="E713" i="4"/>
  <c r="F713" i="4" s="1"/>
  <c r="U711" i="4"/>
  <c r="V711" i="4" s="1"/>
  <c r="P709" i="4"/>
  <c r="K722" i="4"/>
  <c r="E712" i="4"/>
  <c r="F712" i="4" s="1"/>
  <c r="U710" i="4"/>
  <c r="V710" i="4" s="1"/>
  <c r="P708" i="4"/>
  <c r="K721" i="4"/>
  <c r="E711" i="4"/>
  <c r="F711" i="4" s="1"/>
  <c r="U709" i="4"/>
  <c r="V709" i="4" s="1"/>
  <c r="P707" i="4"/>
  <c r="K720" i="4"/>
  <c r="E710" i="4"/>
  <c r="F710" i="4" s="1"/>
  <c r="U708" i="4"/>
  <c r="V708" i="4" s="1"/>
  <c r="P706" i="4"/>
  <c r="K719" i="4"/>
  <c r="E709" i="4"/>
  <c r="F709" i="4" s="1"/>
  <c r="U707" i="4"/>
  <c r="V707" i="4" s="1"/>
  <c r="P705" i="4"/>
  <c r="K718" i="4"/>
  <c r="E708" i="4"/>
  <c r="F708" i="4" s="1"/>
  <c r="U706" i="4"/>
  <c r="V706" i="4" s="1"/>
  <c r="P704" i="4"/>
  <c r="K717" i="4"/>
  <c r="E707" i="4"/>
  <c r="F707" i="4" s="1"/>
  <c r="U705" i="4"/>
  <c r="V705" i="4" s="1"/>
  <c r="P703" i="4"/>
  <c r="K716" i="4"/>
  <c r="E706" i="4"/>
  <c r="F706" i="4" s="1"/>
  <c r="U704" i="4"/>
  <c r="V704" i="4" s="1"/>
  <c r="P702" i="4"/>
  <c r="K715" i="4"/>
  <c r="E705" i="4"/>
  <c r="F705" i="4" s="1"/>
  <c r="U703" i="4"/>
  <c r="V703" i="4" s="1"/>
  <c r="P701" i="4"/>
  <c r="K714" i="4"/>
  <c r="E704" i="4"/>
  <c r="F704" i="4" s="1"/>
  <c r="U702" i="4"/>
  <c r="V702" i="4" s="1"/>
  <c r="P700" i="4"/>
  <c r="K713" i="4"/>
  <c r="E703" i="4"/>
  <c r="F703" i="4" s="1"/>
  <c r="U701" i="4"/>
  <c r="V701" i="4" s="1"/>
  <c r="P699" i="4"/>
  <c r="K712" i="4"/>
  <c r="E702" i="4"/>
  <c r="F702" i="4" s="1"/>
  <c r="U700" i="4"/>
  <c r="V700" i="4" s="1"/>
  <c r="P698" i="4"/>
  <c r="K711" i="4"/>
  <c r="E701" i="4"/>
  <c r="F701" i="4" s="1"/>
  <c r="U699" i="4"/>
  <c r="V699" i="4" s="1"/>
  <c r="P697" i="4"/>
  <c r="K710" i="4"/>
  <c r="E700" i="4"/>
  <c r="F700" i="4" s="1"/>
  <c r="U698" i="4"/>
  <c r="V698" i="4" s="1"/>
  <c r="P696" i="4"/>
  <c r="K709" i="4"/>
  <c r="E699" i="4"/>
  <c r="F699" i="4" s="1"/>
  <c r="U697" i="4"/>
  <c r="V697" i="4" s="1"/>
  <c r="P695" i="4"/>
  <c r="K708" i="4"/>
  <c r="E698" i="4"/>
  <c r="F698" i="4" s="1"/>
  <c r="U696" i="4"/>
  <c r="V696" i="4" s="1"/>
  <c r="P694" i="4"/>
  <c r="K707" i="4"/>
  <c r="E697" i="4"/>
  <c r="F697" i="4" s="1"/>
  <c r="U695" i="4"/>
  <c r="V695" i="4" s="1"/>
  <c r="P693" i="4"/>
  <c r="K706" i="4"/>
  <c r="E696" i="4"/>
  <c r="F696" i="4" s="1"/>
  <c r="U694" i="4"/>
  <c r="V694" i="4" s="1"/>
  <c r="P692" i="4"/>
  <c r="K705" i="4"/>
  <c r="E695" i="4"/>
  <c r="F695" i="4" s="1"/>
  <c r="U693" i="4"/>
  <c r="V693" i="4" s="1"/>
  <c r="P691" i="4"/>
  <c r="K704" i="4"/>
  <c r="E694" i="4"/>
  <c r="F694" i="4" s="1"/>
  <c r="U692" i="4"/>
  <c r="V692" i="4" s="1"/>
  <c r="P690" i="4"/>
  <c r="K703" i="4"/>
  <c r="E693" i="4"/>
  <c r="F693" i="4" s="1"/>
  <c r="U691" i="4"/>
  <c r="V691" i="4" s="1"/>
  <c r="P689" i="4"/>
  <c r="K702" i="4"/>
  <c r="E692" i="4"/>
  <c r="F692" i="4" s="1"/>
  <c r="U690" i="4"/>
  <c r="V690" i="4" s="1"/>
  <c r="P688" i="4"/>
  <c r="K701" i="4"/>
  <c r="E691" i="4"/>
  <c r="F691" i="4" s="1"/>
  <c r="U689" i="4"/>
  <c r="V689" i="4" s="1"/>
  <c r="P687" i="4"/>
  <c r="K700" i="4"/>
  <c r="E690" i="4"/>
  <c r="F690" i="4" s="1"/>
  <c r="U688" i="4"/>
  <c r="V688" i="4" s="1"/>
  <c r="P686" i="4"/>
  <c r="K699" i="4"/>
  <c r="E689" i="4"/>
  <c r="F689" i="4" s="1"/>
  <c r="U687" i="4"/>
  <c r="V687" i="4" s="1"/>
  <c r="P685" i="4"/>
  <c r="K698" i="4"/>
  <c r="E688" i="4"/>
  <c r="F688" i="4" s="1"/>
  <c r="U686" i="4"/>
  <c r="V686" i="4" s="1"/>
  <c r="P684" i="4"/>
  <c r="K697" i="4"/>
  <c r="E687" i="4"/>
  <c r="F687" i="4" s="1"/>
  <c r="U685" i="4"/>
  <c r="V685" i="4" s="1"/>
  <c r="P683" i="4"/>
  <c r="K696" i="4"/>
  <c r="E686" i="4"/>
  <c r="F686" i="4" s="1"/>
  <c r="U684" i="4"/>
  <c r="V684" i="4" s="1"/>
  <c r="P682" i="4"/>
  <c r="K695" i="4"/>
  <c r="E685" i="4"/>
  <c r="F685" i="4" s="1"/>
  <c r="U683" i="4"/>
  <c r="V683" i="4" s="1"/>
  <c r="P681" i="4"/>
  <c r="K694" i="4"/>
  <c r="E684" i="4"/>
  <c r="F684" i="4" s="1"/>
  <c r="U682" i="4"/>
  <c r="V682" i="4" s="1"/>
  <c r="P680" i="4"/>
  <c r="K693" i="4"/>
  <c r="E683" i="4"/>
  <c r="F683" i="4" s="1"/>
  <c r="U681" i="4"/>
  <c r="V681" i="4" s="1"/>
  <c r="P679" i="4"/>
  <c r="K692" i="4"/>
  <c r="E682" i="4"/>
  <c r="F682" i="4" s="1"/>
  <c r="U680" i="4"/>
  <c r="V680" i="4" s="1"/>
  <c r="P678" i="4"/>
  <c r="K691" i="4"/>
  <c r="E681" i="4"/>
  <c r="F681" i="4" s="1"/>
  <c r="U679" i="4"/>
  <c r="V679" i="4" s="1"/>
  <c r="P677" i="4"/>
  <c r="K690" i="4"/>
  <c r="E680" i="4"/>
  <c r="F680" i="4" s="1"/>
  <c r="U678" i="4"/>
  <c r="V678" i="4" s="1"/>
  <c r="P676" i="4"/>
  <c r="K689" i="4"/>
  <c r="E679" i="4"/>
  <c r="F679" i="4" s="1"/>
  <c r="U677" i="4"/>
  <c r="V677" i="4" s="1"/>
  <c r="P675" i="4"/>
  <c r="K688" i="4"/>
  <c r="E678" i="4"/>
  <c r="F678" i="4" s="1"/>
  <c r="U676" i="4"/>
  <c r="V676" i="4" s="1"/>
  <c r="P674" i="4"/>
  <c r="K687" i="4"/>
  <c r="E677" i="4"/>
  <c r="F677" i="4" s="1"/>
  <c r="U675" i="4"/>
  <c r="V675" i="4" s="1"/>
  <c r="P673" i="4"/>
  <c r="K686" i="4"/>
  <c r="E676" i="4"/>
  <c r="F676" i="4" s="1"/>
  <c r="U674" i="4"/>
  <c r="V674" i="4" s="1"/>
  <c r="P672" i="4"/>
  <c r="K685" i="4"/>
  <c r="E675" i="4"/>
  <c r="F675" i="4" s="1"/>
  <c r="U673" i="4"/>
  <c r="V673" i="4" s="1"/>
  <c r="P671" i="4"/>
  <c r="K684" i="4"/>
  <c r="E674" i="4"/>
  <c r="F674" i="4" s="1"/>
  <c r="U672" i="4"/>
  <c r="V672" i="4" s="1"/>
  <c r="P670" i="4"/>
  <c r="K683" i="4"/>
  <c r="E673" i="4"/>
  <c r="F673" i="4" s="1"/>
  <c r="U671" i="4"/>
  <c r="V671" i="4" s="1"/>
  <c r="P669" i="4"/>
  <c r="K682" i="4"/>
  <c r="E672" i="4"/>
  <c r="F672" i="4" s="1"/>
  <c r="U670" i="4"/>
  <c r="V670" i="4" s="1"/>
  <c r="P668" i="4"/>
  <c r="K681" i="4"/>
  <c r="E671" i="4"/>
  <c r="F671" i="4" s="1"/>
  <c r="U669" i="4"/>
  <c r="V669" i="4" s="1"/>
  <c r="P667" i="4"/>
  <c r="K680" i="4"/>
  <c r="E670" i="4"/>
  <c r="F670" i="4" s="1"/>
  <c r="U668" i="4"/>
  <c r="V668" i="4" s="1"/>
  <c r="P666" i="4"/>
  <c r="K679" i="4"/>
  <c r="E669" i="4"/>
  <c r="F669" i="4" s="1"/>
  <c r="U667" i="4"/>
  <c r="V667" i="4" s="1"/>
  <c r="P665" i="4"/>
  <c r="K678" i="4"/>
  <c r="E668" i="4"/>
  <c r="F668" i="4" s="1"/>
  <c r="U666" i="4"/>
  <c r="V666" i="4" s="1"/>
  <c r="P664" i="4"/>
  <c r="K677" i="4"/>
  <c r="E667" i="4"/>
  <c r="F667" i="4" s="1"/>
  <c r="U665" i="4"/>
  <c r="V665" i="4" s="1"/>
  <c r="P663" i="4"/>
  <c r="K676" i="4"/>
  <c r="E666" i="4"/>
  <c r="F666" i="4" s="1"/>
  <c r="U664" i="4"/>
  <c r="V664" i="4" s="1"/>
  <c r="P662" i="4"/>
  <c r="K675" i="4"/>
  <c r="E665" i="4"/>
  <c r="F665" i="4" s="1"/>
  <c r="U663" i="4"/>
  <c r="V663" i="4" s="1"/>
  <c r="P661" i="4"/>
  <c r="K674" i="4"/>
  <c r="E664" i="4"/>
  <c r="F664" i="4" s="1"/>
  <c r="U662" i="4"/>
  <c r="V662" i="4" s="1"/>
  <c r="P660" i="4"/>
  <c r="K673" i="4"/>
  <c r="E663" i="4"/>
  <c r="F663" i="4" s="1"/>
  <c r="U661" i="4"/>
  <c r="V661" i="4" s="1"/>
  <c r="P659" i="4"/>
  <c r="K672" i="4"/>
  <c r="E662" i="4"/>
  <c r="F662" i="4" s="1"/>
  <c r="U660" i="4"/>
  <c r="V660" i="4" s="1"/>
  <c r="P658" i="4"/>
  <c r="K671" i="4"/>
  <c r="E661" i="4"/>
  <c r="F661" i="4" s="1"/>
  <c r="U659" i="4"/>
  <c r="V659" i="4" s="1"/>
  <c r="P657" i="4"/>
  <c r="K670" i="4"/>
  <c r="E660" i="4"/>
  <c r="F660" i="4" s="1"/>
  <c r="U658" i="4"/>
  <c r="V658" i="4" s="1"/>
  <c r="P656" i="4"/>
  <c r="K669" i="4"/>
  <c r="E659" i="4"/>
  <c r="F659" i="4" s="1"/>
  <c r="U657" i="4"/>
  <c r="V657" i="4" s="1"/>
  <c r="P655" i="4"/>
  <c r="K668" i="4"/>
  <c r="E658" i="4"/>
  <c r="F658" i="4" s="1"/>
  <c r="U656" i="4"/>
  <c r="V656" i="4" s="1"/>
  <c r="P654" i="4"/>
  <c r="K667" i="4"/>
  <c r="E657" i="4"/>
  <c r="F657" i="4" s="1"/>
  <c r="U655" i="4"/>
  <c r="V655" i="4" s="1"/>
  <c r="P653" i="4"/>
  <c r="K666" i="4"/>
  <c r="E656" i="4"/>
  <c r="F656" i="4" s="1"/>
  <c r="U654" i="4"/>
  <c r="V654" i="4" s="1"/>
  <c r="P652" i="4"/>
  <c r="K665" i="4"/>
  <c r="E655" i="4"/>
  <c r="F655" i="4" s="1"/>
  <c r="U653" i="4"/>
  <c r="V653" i="4" s="1"/>
  <c r="P651" i="4"/>
  <c r="K664" i="4"/>
  <c r="E654" i="4"/>
  <c r="F654" i="4" s="1"/>
  <c r="U652" i="4"/>
  <c r="V652" i="4" s="1"/>
  <c r="P650" i="4"/>
  <c r="K663" i="4"/>
  <c r="E653" i="4"/>
  <c r="F653" i="4" s="1"/>
  <c r="U651" i="4"/>
  <c r="V651" i="4" s="1"/>
  <c r="P649" i="4"/>
  <c r="K662" i="4"/>
  <c r="E652" i="4"/>
  <c r="F652" i="4" s="1"/>
  <c r="U650" i="4"/>
  <c r="V650" i="4" s="1"/>
  <c r="P648" i="4"/>
  <c r="K661" i="4"/>
  <c r="E651" i="4"/>
  <c r="F651" i="4" s="1"/>
  <c r="U649" i="4"/>
  <c r="V649" i="4" s="1"/>
  <c r="P647" i="4"/>
  <c r="K660" i="4"/>
  <c r="E650" i="4"/>
  <c r="F650" i="4" s="1"/>
  <c r="U648" i="4"/>
  <c r="V648" i="4" s="1"/>
  <c r="P646" i="4"/>
  <c r="K659" i="4"/>
  <c r="E649" i="4"/>
  <c r="F649" i="4" s="1"/>
  <c r="U647" i="4"/>
  <c r="V647" i="4" s="1"/>
  <c r="P645" i="4"/>
  <c r="K658" i="4"/>
  <c r="E648" i="4"/>
  <c r="F648" i="4" s="1"/>
  <c r="U646" i="4"/>
  <c r="V646" i="4" s="1"/>
  <c r="P644" i="4"/>
  <c r="K657" i="4"/>
  <c r="E647" i="4"/>
  <c r="F647" i="4" s="1"/>
  <c r="U645" i="4"/>
  <c r="V645" i="4" s="1"/>
  <c r="P643" i="4"/>
  <c r="K656" i="4"/>
  <c r="E646" i="4"/>
  <c r="F646" i="4" s="1"/>
  <c r="U644" i="4"/>
  <c r="V644" i="4" s="1"/>
  <c r="P642" i="4"/>
  <c r="K655" i="4"/>
  <c r="E645" i="4"/>
  <c r="F645" i="4" s="1"/>
  <c r="U643" i="4"/>
  <c r="V643" i="4" s="1"/>
  <c r="P641" i="4"/>
  <c r="K654" i="4"/>
  <c r="E644" i="4"/>
  <c r="F644" i="4" s="1"/>
  <c r="U642" i="4"/>
  <c r="V642" i="4" s="1"/>
  <c r="P640" i="4"/>
  <c r="K653" i="4"/>
  <c r="E643" i="4"/>
  <c r="F643" i="4" s="1"/>
  <c r="U641" i="4"/>
  <c r="V641" i="4" s="1"/>
  <c r="P639" i="4"/>
  <c r="K652" i="4"/>
  <c r="E642" i="4"/>
  <c r="F642" i="4" s="1"/>
  <c r="U640" i="4"/>
  <c r="V640" i="4" s="1"/>
  <c r="P638" i="4"/>
  <c r="K651" i="4"/>
  <c r="E641" i="4"/>
  <c r="F641" i="4" s="1"/>
  <c r="U639" i="4"/>
  <c r="V639" i="4" s="1"/>
  <c r="P637" i="4"/>
  <c r="K650" i="4"/>
  <c r="E640" i="4"/>
  <c r="F640" i="4" s="1"/>
  <c r="U638" i="4"/>
  <c r="V638" i="4" s="1"/>
  <c r="P636" i="4"/>
  <c r="K649" i="4"/>
  <c r="E639" i="4"/>
  <c r="F639" i="4" s="1"/>
  <c r="U637" i="4"/>
  <c r="V637" i="4" s="1"/>
  <c r="P635" i="4"/>
  <c r="K648" i="4"/>
  <c r="E638" i="4"/>
  <c r="F638" i="4" s="1"/>
  <c r="U636" i="4"/>
  <c r="V636" i="4" s="1"/>
  <c r="P634" i="4"/>
  <c r="K647" i="4"/>
  <c r="E637" i="4"/>
  <c r="F637" i="4" s="1"/>
  <c r="U635" i="4"/>
  <c r="V635" i="4" s="1"/>
  <c r="P633" i="4"/>
  <c r="K646" i="4"/>
  <c r="E636" i="4"/>
  <c r="F636" i="4" s="1"/>
  <c r="U634" i="4"/>
  <c r="V634" i="4" s="1"/>
  <c r="P632" i="4"/>
  <c r="K645" i="4"/>
  <c r="E635" i="4"/>
  <c r="F635" i="4" s="1"/>
  <c r="U633" i="4"/>
  <c r="V633" i="4" s="1"/>
  <c r="P631" i="4"/>
  <c r="K644" i="4"/>
  <c r="E634" i="4"/>
  <c r="F634" i="4" s="1"/>
  <c r="U632" i="4"/>
  <c r="V632" i="4" s="1"/>
  <c r="P630" i="4"/>
  <c r="K643" i="4"/>
  <c r="E633" i="4"/>
  <c r="F633" i="4" s="1"/>
  <c r="U631" i="4"/>
  <c r="V631" i="4" s="1"/>
  <c r="P629" i="4"/>
  <c r="K642" i="4"/>
  <c r="E632" i="4"/>
  <c r="F632" i="4" s="1"/>
  <c r="U630" i="4"/>
  <c r="V630" i="4" s="1"/>
  <c r="P628" i="4"/>
  <c r="K641" i="4"/>
  <c r="E631" i="4"/>
  <c r="F631" i="4" s="1"/>
  <c r="U629" i="4"/>
  <c r="V629" i="4" s="1"/>
  <c r="P627" i="4"/>
  <c r="K640" i="4"/>
  <c r="E630" i="4"/>
  <c r="F630" i="4" s="1"/>
  <c r="U628" i="4"/>
  <c r="V628" i="4" s="1"/>
  <c r="P626" i="4"/>
  <c r="K639" i="4"/>
  <c r="E629" i="4"/>
  <c r="F629" i="4" s="1"/>
  <c r="U627" i="4"/>
  <c r="V627" i="4" s="1"/>
  <c r="P625" i="4"/>
  <c r="K638" i="4"/>
  <c r="E628" i="4"/>
  <c r="F628" i="4" s="1"/>
  <c r="U626" i="4"/>
  <c r="V626" i="4" s="1"/>
  <c r="P624" i="4"/>
  <c r="K637" i="4"/>
  <c r="E627" i="4"/>
  <c r="F627" i="4" s="1"/>
  <c r="U625" i="4"/>
  <c r="V625" i="4" s="1"/>
  <c r="P623" i="4"/>
  <c r="K636" i="4"/>
  <c r="E626" i="4"/>
  <c r="F626" i="4" s="1"/>
  <c r="U624" i="4"/>
  <c r="V624" i="4" s="1"/>
  <c r="P622" i="4"/>
  <c r="K635" i="4"/>
  <c r="E625" i="4"/>
  <c r="F625" i="4" s="1"/>
  <c r="U623" i="4"/>
  <c r="V623" i="4" s="1"/>
  <c r="P621" i="4"/>
  <c r="K634" i="4"/>
  <c r="E624" i="4"/>
  <c r="F624" i="4" s="1"/>
  <c r="U622" i="4"/>
  <c r="V622" i="4" s="1"/>
  <c r="P620" i="4"/>
  <c r="K633" i="4"/>
  <c r="E623" i="4"/>
  <c r="F623" i="4" s="1"/>
  <c r="U621" i="4"/>
  <c r="V621" i="4" s="1"/>
  <c r="P619" i="4"/>
  <c r="K632" i="4"/>
  <c r="E622" i="4"/>
  <c r="F622" i="4" s="1"/>
  <c r="U620" i="4"/>
  <c r="V620" i="4" s="1"/>
  <c r="P618" i="4"/>
  <c r="K631" i="4"/>
  <c r="E621" i="4"/>
  <c r="F621" i="4" s="1"/>
  <c r="U619" i="4"/>
  <c r="V619" i="4" s="1"/>
  <c r="P617" i="4"/>
  <c r="K630" i="4"/>
  <c r="E620" i="4"/>
  <c r="F620" i="4" s="1"/>
  <c r="U618" i="4"/>
  <c r="V618" i="4" s="1"/>
  <c r="P616" i="4"/>
  <c r="K629" i="4"/>
  <c r="E619" i="4"/>
  <c r="F619" i="4" s="1"/>
  <c r="U617" i="4"/>
  <c r="V617" i="4" s="1"/>
  <c r="P615" i="4"/>
  <c r="K628" i="4"/>
  <c r="E618" i="4"/>
  <c r="F618" i="4" s="1"/>
  <c r="U616" i="4"/>
  <c r="V616" i="4" s="1"/>
  <c r="P614" i="4"/>
  <c r="K627" i="4"/>
  <c r="E617" i="4"/>
  <c r="F617" i="4" s="1"/>
  <c r="U615" i="4"/>
  <c r="V615" i="4" s="1"/>
  <c r="P613" i="4"/>
  <c r="K626" i="4"/>
  <c r="E616" i="4"/>
  <c r="F616" i="4" s="1"/>
  <c r="U614" i="4"/>
  <c r="V614" i="4" s="1"/>
  <c r="P612" i="4"/>
  <c r="K625" i="4"/>
  <c r="E615" i="4"/>
  <c r="F615" i="4" s="1"/>
  <c r="U613" i="4"/>
  <c r="V613" i="4" s="1"/>
  <c r="P611" i="4"/>
  <c r="K624" i="4"/>
  <c r="E614" i="4"/>
  <c r="F614" i="4" s="1"/>
  <c r="U612" i="4"/>
  <c r="V612" i="4" s="1"/>
  <c r="P610" i="4"/>
  <c r="K623" i="4"/>
  <c r="E613" i="4"/>
  <c r="F613" i="4" s="1"/>
  <c r="U611" i="4"/>
  <c r="V611" i="4" s="1"/>
  <c r="P609" i="4"/>
  <c r="K622" i="4"/>
  <c r="E612" i="4"/>
  <c r="F612" i="4" s="1"/>
  <c r="U610" i="4"/>
  <c r="V610" i="4" s="1"/>
  <c r="P608" i="4"/>
  <c r="K621" i="4"/>
  <c r="E611" i="4"/>
  <c r="F611" i="4" s="1"/>
  <c r="U609" i="4"/>
  <c r="V609" i="4" s="1"/>
  <c r="P607" i="4"/>
  <c r="K620" i="4"/>
  <c r="E610" i="4"/>
  <c r="F610" i="4" s="1"/>
  <c r="U608" i="4"/>
  <c r="V608" i="4" s="1"/>
  <c r="P606" i="4"/>
  <c r="K619" i="4"/>
  <c r="E609" i="4"/>
  <c r="F609" i="4" s="1"/>
  <c r="U607" i="4"/>
  <c r="V607" i="4" s="1"/>
  <c r="P605" i="4"/>
  <c r="K618" i="4"/>
  <c r="E608" i="4"/>
  <c r="F608" i="4" s="1"/>
  <c r="U606" i="4"/>
  <c r="V606" i="4" s="1"/>
  <c r="P604" i="4"/>
  <c r="K617" i="4"/>
  <c r="E607" i="4"/>
  <c r="F607" i="4" s="1"/>
  <c r="U605" i="4"/>
  <c r="V605" i="4" s="1"/>
  <c r="P603" i="4"/>
  <c r="K616" i="4"/>
  <c r="E606" i="4"/>
  <c r="F606" i="4" s="1"/>
  <c r="U604" i="4"/>
  <c r="V604" i="4" s="1"/>
  <c r="P602" i="4"/>
  <c r="K615" i="4"/>
  <c r="E605" i="4"/>
  <c r="F605" i="4" s="1"/>
  <c r="U603" i="4"/>
  <c r="V603" i="4" s="1"/>
  <c r="P601" i="4"/>
  <c r="K614" i="4"/>
  <c r="E604" i="4"/>
  <c r="F604" i="4" s="1"/>
  <c r="U602" i="4"/>
  <c r="V602" i="4" s="1"/>
  <c r="P600" i="4"/>
  <c r="K613" i="4"/>
  <c r="E603" i="4"/>
  <c r="F603" i="4" s="1"/>
  <c r="U601" i="4"/>
  <c r="V601" i="4" s="1"/>
  <c r="P599" i="4"/>
  <c r="K612" i="4"/>
  <c r="E602" i="4"/>
  <c r="F602" i="4" s="1"/>
  <c r="U600" i="4"/>
  <c r="V600" i="4" s="1"/>
  <c r="P598" i="4"/>
  <c r="K611" i="4"/>
  <c r="E601" i="4"/>
  <c r="F601" i="4" s="1"/>
  <c r="U599" i="4"/>
  <c r="V599" i="4" s="1"/>
  <c r="P597" i="4"/>
  <c r="K610" i="4"/>
  <c r="E600" i="4"/>
  <c r="F600" i="4" s="1"/>
  <c r="U598" i="4"/>
  <c r="V598" i="4" s="1"/>
  <c r="P596" i="4"/>
  <c r="K609" i="4"/>
  <c r="E599" i="4"/>
  <c r="F599" i="4" s="1"/>
  <c r="U597" i="4"/>
  <c r="V597" i="4" s="1"/>
  <c r="P595" i="4"/>
  <c r="K608" i="4"/>
  <c r="E598" i="4"/>
  <c r="F598" i="4" s="1"/>
  <c r="U596" i="4"/>
  <c r="V596" i="4" s="1"/>
  <c r="P594" i="4"/>
  <c r="K607" i="4"/>
  <c r="E597" i="4"/>
  <c r="F597" i="4" s="1"/>
  <c r="U595" i="4"/>
  <c r="V595" i="4" s="1"/>
  <c r="P593" i="4"/>
  <c r="K606" i="4"/>
  <c r="E596" i="4"/>
  <c r="F596" i="4" s="1"/>
  <c r="U594" i="4"/>
  <c r="V594" i="4" s="1"/>
  <c r="P592" i="4"/>
  <c r="K605" i="4"/>
  <c r="E595" i="4"/>
  <c r="F595" i="4" s="1"/>
  <c r="U593" i="4"/>
  <c r="V593" i="4" s="1"/>
  <c r="P591" i="4"/>
  <c r="K604" i="4"/>
  <c r="E594" i="4"/>
  <c r="F594" i="4" s="1"/>
  <c r="U592" i="4"/>
  <c r="V592" i="4" s="1"/>
  <c r="P590" i="4"/>
  <c r="K603" i="4"/>
  <c r="E593" i="4"/>
  <c r="F593" i="4" s="1"/>
  <c r="U591" i="4"/>
  <c r="V591" i="4" s="1"/>
  <c r="P589" i="4"/>
  <c r="K602" i="4"/>
  <c r="E592" i="4"/>
  <c r="F592" i="4" s="1"/>
  <c r="U590" i="4"/>
  <c r="V590" i="4" s="1"/>
  <c r="P588" i="4"/>
  <c r="K601" i="4"/>
  <c r="E591" i="4"/>
  <c r="F591" i="4" s="1"/>
  <c r="U589" i="4"/>
  <c r="V589" i="4" s="1"/>
  <c r="P587" i="4"/>
  <c r="K600" i="4"/>
  <c r="E590" i="4"/>
  <c r="F590" i="4" s="1"/>
  <c r="U588" i="4"/>
  <c r="V588" i="4" s="1"/>
  <c r="P586" i="4"/>
  <c r="K599" i="4"/>
  <c r="E589" i="4"/>
  <c r="F589" i="4" s="1"/>
  <c r="U587" i="4"/>
  <c r="V587" i="4" s="1"/>
  <c r="P585" i="4"/>
  <c r="K598" i="4"/>
  <c r="E588" i="4"/>
  <c r="F588" i="4" s="1"/>
  <c r="U586" i="4"/>
  <c r="V586" i="4" s="1"/>
  <c r="P584" i="4"/>
  <c r="K597" i="4"/>
  <c r="E587" i="4"/>
  <c r="F587" i="4" s="1"/>
  <c r="U585" i="4"/>
  <c r="V585" i="4" s="1"/>
  <c r="P583" i="4"/>
  <c r="K596" i="4"/>
  <c r="E586" i="4"/>
  <c r="F586" i="4" s="1"/>
  <c r="U584" i="4"/>
  <c r="V584" i="4" s="1"/>
  <c r="P582" i="4"/>
  <c r="K595" i="4"/>
  <c r="E585" i="4"/>
  <c r="F585" i="4" s="1"/>
  <c r="U583" i="4"/>
  <c r="V583" i="4" s="1"/>
  <c r="P581" i="4"/>
  <c r="K594" i="4"/>
  <c r="E584" i="4"/>
  <c r="F584" i="4" s="1"/>
  <c r="U582" i="4"/>
  <c r="V582" i="4" s="1"/>
  <c r="P580" i="4"/>
  <c r="K593" i="4"/>
  <c r="E583" i="4"/>
  <c r="F583" i="4" s="1"/>
  <c r="U581" i="4"/>
  <c r="V581" i="4" s="1"/>
  <c r="P579" i="4"/>
  <c r="K592" i="4"/>
  <c r="E582" i="4"/>
  <c r="F582" i="4" s="1"/>
  <c r="U580" i="4"/>
  <c r="V580" i="4" s="1"/>
  <c r="P578" i="4"/>
  <c r="K591" i="4"/>
  <c r="E581" i="4"/>
  <c r="F581" i="4" s="1"/>
  <c r="U579" i="4"/>
  <c r="V579" i="4" s="1"/>
  <c r="P577" i="4"/>
  <c r="K590" i="4"/>
  <c r="E580" i="4"/>
  <c r="F580" i="4" s="1"/>
  <c r="U578" i="4"/>
  <c r="V578" i="4" s="1"/>
  <c r="P576" i="4"/>
  <c r="K589" i="4"/>
  <c r="E579" i="4"/>
  <c r="F579" i="4" s="1"/>
  <c r="U577" i="4"/>
  <c r="V577" i="4" s="1"/>
  <c r="P575" i="4"/>
  <c r="K588" i="4"/>
  <c r="E578" i="4"/>
  <c r="F578" i="4" s="1"/>
  <c r="U576" i="4"/>
  <c r="V576" i="4" s="1"/>
  <c r="P574" i="4"/>
  <c r="K587" i="4"/>
  <c r="E577" i="4"/>
  <c r="F577" i="4" s="1"/>
  <c r="U575" i="4"/>
  <c r="V575" i="4" s="1"/>
  <c r="P573" i="4"/>
  <c r="K586" i="4"/>
  <c r="E576" i="4"/>
  <c r="F576" i="4" s="1"/>
  <c r="U574" i="4"/>
  <c r="V574" i="4" s="1"/>
  <c r="P572" i="4"/>
  <c r="K585" i="4"/>
  <c r="E575" i="4"/>
  <c r="F575" i="4" s="1"/>
  <c r="U573" i="4"/>
  <c r="V573" i="4" s="1"/>
  <c r="P571" i="4"/>
  <c r="K584" i="4"/>
  <c r="E574" i="4"/>
  <c r="F574" i="4" s="1"/>
  <c r="U572" i="4"/>
  <c r="V572" i="4" s="1"/>
  <c r="P570" i="4"/>
  <c r="K583" i="4"/>
  <c r="E573" i="4"/>
  <c r="F573" i="4" s="1"/>
  <c r="U571" i="4"/>
  <c r="V571" i="4" s="1"/>
  <c r="P569" i="4"/>
  <c r="K582" i="4"/>
  <c r="E572" i="4"/>
  <c r="F572" i="4" s="1"/>
  <c r="U570" i="4"/>
  <c r="V570" i="4" s="1"/>
  <c r="P568" i="4"/>
  <c r="K581" i="4"/>
  <c r="E571" i="4"/>
  <c r="F571" i="4" s="1"/>
  <c r="U569" i="4"/>
  <c r="V569" i="4" s="1"/>
  <c r="P567" i="4"/>
  <c r="K580" i="4"/>
  <c r="E570" i="4"/>
  <c r="F570" i="4" s="1"/>
  <c r="U568" i="4"/>
  <c r="V568" i="4" s="1"/>
  <c r="P566" i="4"/>
  <c r="K579" i="4"/>
  <c r="E569" i="4"/>
  <c r="F569" i="4" s="1"/>
  <c r="U567" i="4"/>
  <c r="V567" i="4" s="1"/>
  <c r="P565" i="4"/>
  <c r="K578" i="4"/>
  <c r="E568" i="4"/>
  <c r="F568" i="4" s="1"/>
  <c r="U566" i="4"/>
  <c r="V566" i="4" s="1"/>
  <c r="P564" i="4"/>
  <c r="K577" i="4"/>
  <c r="E567" i="4"/>
  <c r="F567" i="4" s="1"/>
  <c r="U565" i="4"/>
  <c r="V565" i="4" s="1"/>
  <c r="P563" i="4"/>
  <c r="K576" i="4"/>
  <c r="E566" i="4"/>
  <c r="F566" i="4" s="1"/>
  <c r="U564" i="4"/>
  <c r="V564" i="4" s="1"/>
  <c r="P562" i="4"/>
  <c r="K575" i="4"/>
  <c r="E565" i="4"/>
  <c r="F565" i="4" s="1"/>
  <c r="U563" i="4"/>
  <c r="V563" i="4" s="1"/>
  <c r="P561" i="4"/>
  <c r="K574" i="4"/>
  <c r="E564" i="4"/>
  <c r="F564" i="4" s="1"/>
  <c r="U562" i="4"/>
  <c r="V562" i="4" s="1"/>
  <c r="P560" i="4"/>
  <c r="K573" i="4"/>
  <c r="E563" i="4"/>
  <c r="F563" i="4" s="1"/>
  <c r="U561" i="4"/>
  <c r="V561" i="4" s="1"/>
  <c r="P559" i="4"/>
  <c r="K572" i="4"/>
  <c r="E562" i="4"/>
  <c r="F562" i="4" s="1"/>
  <c r="U560" i="4"/>
  <c r="V560" i="4" s="1"/>
  <c r="P558" i="4"/>
  <c r="K571" i="4"/>
  <c r="E561" i="4"/>
  <c r="F561" i="4" s="1"/>
  <c r="U559" i="4"/>
  <c r="V559" i="4" s="1"/>
  <c r="P557" i="4"/>
  <c r="K570" i="4"/>
  <c r="E560" i="4"/>
  <c r="F560" i="4" s="1"/>
  <c r="U558" i="4"/>
  <c r="V558" i="4" s="1"/>
  <c r="P556" i="4"/>
  <c r="K569" i="4"/>
  <c r="E559" i="4"/>
  <c r="F559" i="4" s="1"/>
  <c r="U557" i="4"/>
  <c r="V557" i="4" s="1"/>
  <c r="P555" i="4"/>
  <c r="K568" i="4"/>
  <c r="E558" i="4"/>
  <c r="F558" i="4" s="1"/>
  <c r="U556" i="4"/>
  <c r="V556" i="4" s="1"/>
  <c r="P554" i="4"/>
  <c r="K567" i="4"/>
  <c r="E557" i="4"/>
  <c r="F557" i="4" s="1"/>
  <c r="U555" i="4"/>
  <c r="V555" i="4" s="1"/>
  <c r="P553" i="4"/>
  <c r="K566" i="4"/>
  <c r="E556" i="4"/>
  <c r="F556" i="4" s="1"/>
  <c r="U554" i="4"/>
  <c r="V554" i="4" s="1"/>
  <c r="P552" i="4"/>
  <c r="K565" i="4"/>
  <c r="E555" i="4"/>
  <c r="F555" i="4" s="1"/>
  <c r="U553" i="4"/>
  <c r="V553" i="4" s="1"/>
  <c r="P551" i="4"/>
  <c r="K564" i="4"/>
  <c r="E554" i="4"/>
  <c r="F554" i="4" s="1"/>
  <c r="U552" i="4"/>
  <c r="V552" i="4" s="1"/>
  <c r="P550" i="4"/>
  <c r="K563" i="4"/>
  <c r="E553" i="4"/>
  <c r="F553" i="4" s="1"/>
  <c r="U551" i="4"/>
  <c r="V551" i="4" s="1"/>
  <c r="P549" i="4"/>
  <c r="K562" i="4"/>
  <c r="E552" i="4"/>
  <c r="F552" i="4" s="1"/>
  <c r="U550" i="4"/>
  <c r="V550" i="4" s="1"/>
  <c r="P548" i="4"/>
  <c r="K561" i="4"/>
  <c r="E551" i="4"/>
  <c r="F551" i="4" s="1"/>
  <c r="U549" i="4"/>
  <c r="V549" i="4" s="1"/>
  <c r="P547" i="4"/>
  <c r="K560" i="4"/>
  <c r="E550" i="4"/>
  <c r="F550" i="4" s="1"/>
  <c r="U548" i="4"/>
  <c r="V548" i="4" s="1"/>
  <c r="P546" i="4"/>
  <c r="K559" i="4"/>
  <c r="E549" i="4"/>
  <c r="F549" i="4" s="1"/>
  <c r="U547" i="4"/>
  <c r="V547" i="4" s="1"/>
  <c r="P545" i="4"/>
  <c r="K558" i="4"/>
  <c r="E548" i="4"/>
  <c r="F548" i="4" s="1"/>
  <c r="U546" i="4"/>
  <c r="V546" i="4" s="1"/>
  <c r="P544" i="4"/>
  <c r="K557" i="4"/>
  <c r="E547" i="4"/>
  <c r="F547" i="4" s="1"/>
  <c r="U545" i="4"/>
  <c r="V545" i="4" s="1"/>
  <c r="P543" i="4"/>
  <c r="K556" i="4"/>
  <c r="E546" i="4"/>
  <c r="F546" i="4" s="1"/>
  <c r="U544" i="4"/>
  <c r="V544" i="4" s="1"/>
  <c r="P542" i="4"/>
  <c r="K555" i="4"/>
  <c r="E545" i="4"/>
  <c r="F545" i="4" s="1"/>
  <c r="U543" i="4"/>
  <c r="V543" i="4" s="1"/>
  <c r="P541" i="4"/>
  <c r="K554" i="4"/>
  <c r="E544" i="4"/>
  <c r="F544" i="4" s="1"/>
  <c r="U542" i="4"/>
  <c r="V542" i="4" s="1"/>
  <c r="P540" i="4"/>
  <c r="K553" i="4"/>
  <c r="E543" i="4"/>
  <c r="F543" i="4" s="1"/>
  <c r="U541" i="4"/>
  <c r="V541" i="4" s="1"/>
  <c r="P539" i="4"/>
  <c r="K552" i="4"/>
  <c r="E542" i="4"/>
  <c r="F542" i="4" s="1"/>
  <c r="U540" i="4"/>
  <c r="V540" i="4" s="1"/>
  <c r="P538" i="4"/>
  <c r="K551" i="4"/>
  <c r="E541" i="4"/>
  <c r="F541" i="4" s="1"/>
  <c r="U539" i="4"/>
  <c r="V539" i="4" s="1"/>
  <c r="P537" i="4"/>
  <c r="K550" i="4"/>
  <c r="E540" i="4"/>
  <c r="F540" i="4" s="1"/>
  <c r="U538" i="4"/>
  <c r="V538" i="4" s="1"/>
  <c r="P536" i="4"/>
  <c r="K549" i="4"/>
  <c r="E539" i="4"/>
  <c r="F539" i="4" s="1"/>
  <c r="U537" i="4"/>
  <c r="V537" i="4" s="1"/>
  <c r="P535" i="4"/>
  <c r="K548" i="4"/>
  <c r="E538" i="4"/>
  <c r="F538" i="4" s="1"/>
  <c r="U536" i="4"/>
  <c r="V536" i="4" s="1"/>
  <c r="P534" i="4"/>
  <c r="K547" i="4"/>
  <c r="E537" i="4"/>
  <c r="F537" i="4" s="1"/>
  <c r="U535" i="4"/>
  <c r="V535" i="4" s="1"/>
  <c r="P533" i="4"/>
  <c r="K546" i="4"/>
  <c r="E536" i="4"/>
  <c r="F536" i="4" s="1"/>
  <c r="U534" i="4"/>
  <c r="V534" i="4" s="1"/>
  <c r="P532" i="4"/>
  <c r="K545" i="4"/>
  <c r="E535" i="4"/>
  <c r="F535" i="4" s="1"/>
  <c r="U533" i="4"/>
  <c r="V533" i="4" s="1"/>
  <c r="P531" i="4"/>
  <c r="K544" i="4"/>
  <c r="E534" i="4"/>
  <c r="F534" i="4" s="1"/>
  <c r="U532" i="4"/>
  <c r="V532" i="4" s="1"/>
  <c r="P530" i="4"/>
  <c r="K543" i="4"/>
  <c r="E533" i="4"/>
  <c r="F533" i="4" s="1"/>
  <c r="U531" i="4"/>
  <c r="V531" i="4" s="1"/>
  <c r="P529" i="4"/>
  <c r="K542" i="4"/>
  <c r="E532" i="4"/>
  <c r="F532" i="4" s="1"/>
  <c r="U530" i="4"/>
  <c r="V530" i="4" s="1"/>
  <c r="P528" i="4"/>
  <c r="K541" i="4"/>
  <c r="E531" i="4"/>
  <c r="F531" i="4" s="1"/>
  <c r="U529" i="4"/>
  <c r="V529" i="4" s="1"/>
  <c r="P527" i="4"/>
  <c r="K540" i="4"/>
  <c r="E530" i="4"/>
  <c r="F530" i="4" s="1"/>
  <c r="U528" i="4"/>
  <c r="V528" i="4" s="1"/>
  <c r="P526" i="4"/>
  <c r="K539" i="4"/>
  <c r="E529" i="4"/>
  <c r="F529" i="4" s="1"/>
  <c r="U527" i="4"/>
  <c r="V527" i="4" s="1"/>
  <c r="P525" i="4"/>
  <c r="K538" i="4"/>
  <c r="E528" i="4"/>
  <c r="F528" i="4" s="1"/>
  <c r="U526" i="4"/>
  <c r="V526" i="4" s="1"/>
  <c r="P524" i="4"/>
  <c r="K537" i="4"/>
  <c r="E527" i="4"/>
  <c r="F527" i="4" s="1"/>
  <c r="U525" i="4"/>
  <c r="V525" i="4" s="1"/>
  <c r="P523" i="4"/>
  <c r="K536" i="4"/>
  <c r="E526" i="4"/>
  <c r="F526" i="4" s="1"/>
  <c r="U524" i="4"/>
  <c r="V524" i="4" s="1"/>
  <c r="P522" i="4"/>
  <c r="K535" i="4"/>
  <c r="E525" i="4"/>
  <c r="F525" i="4" s="1"/>
  <c r="U523" i="4"/>
  <c r="V523" i="4" s="1"/>
  <c r="P521" i="4"/>
  <c r="K534" i="4"/>
  <c r="E524" i="4"/>
  <c r="F524" i="4" s="1"/>
  <c r="U522" i="4"/>
  <c r="V522" i="4" s="1"/>
  <c r="P520" i="4"/>
  <c r="K533" i="4"/>
  <c r="E523" i="4"/>
  <c r="F523" i="4" s="1"/>
  <c r="U521" i="4"/>
  <c r="V521" i="4" s="1"/>
  <c r="P519" i="4"/>
  <c r="K532" i="4"/>
  <c r="E522" i="4"/>
  <c r="F522" i="4" s="1"/>
  <c r="U520" i="4"/>
  <c r="V520" i="4" s="1"/>
  <c r="P518" i="4"/>
  <c r="K531" i="4"/>
  <c r="E521" i="4"/>
  <c r="F521" i="4" s="1"/>
  <c r="U519" i="4"/>
  <c r="V519" i="4" s="1"/>
  <c r="P517" i="4"/>
  <c r="K530" i="4"/>
  <c r="E520" i="4"/>
  <c r="F520" i="4" s="1"/>
  <c r="U518" i="4"/>
  <c r="V518" i="4" s="1"/>
  <c r="P516" i="4"/>
  <c r="K529" i="4"/>
  <c r="E519" i="4"/>
  <c r="F519" i="4" s="1"/>
  <c r="U517" i="4"/>
  <c r="V517" i="4" s="1"/>
  <c r="P515" i="4"/>
  <c r="K528" i="4"/>
  <c r="E518" i="4"/>
  <c r="F518" i="4" s="1"/>
  <c r="U516" i="4"/>
  <c r="V516" i="4" s="1"/>
  <c r="P514" i="4"/>
  <c r="K527" i="4"/>
  <c r="E517" i="4"/>
  <c r="F517" i="4" s="1"/>
  <c r="U515" i="4"/>
  <c r="V515" i="4" s="1"/>
  <c r="P513" i="4"/>
  <c r="K526" i="4"/>
  <c r="E516" i="4"/>
  <c r="F516" i="4" s="1"/>
  <c r="U514" i="4"/>
  <c r="V514" i="4" s="1"/>
  <c r="P512" i="4"/>
  <c r="K525" i="4"/>
  <c r="E515" i="4"/>
  <c r="F515" i="4" s="1"/>
  <c r="U513" i="4"/>
  <c r="V513" i="4" s="1"/>
  <c r="P511" i="4"/>
  <c r="K524" i="4"/>
  <c r="E514" i="4"/>
  <c r="F514" i="4" s="1"/>
  <c r="U512" i="4"/>
  <c r="V512" i="4" s="1"/>
  <c r="P510" i="4"/>
  <c r="K523" i="4"/>
  <c r="E513" i="4"/>
  <c r="F513" i="4" s="1"/>
  <c r="U511" i="4"/>
  <c r="V511" i="4" s="1"/>
  <c r="P509" i="4"/>
  <c r="K522" i="4"/>
  <c r="E512" i="4"/>
  <c r="F512" i="4" s="1"/>
  <c r="U510" i="4"/>
  <c r="V510" i="4" s="1"/>
  <c r="P508" i="4"/>
  <c r="K521" i="4"/>
  <c r="E511" i="4"/>
  <c r="F511" i="4" s="1"/>
  <c r="U509" i="4"/>
  <c r="V509" i="4" s="1"/>
  <c r="P507" i="4"/>
  <c r="K520" i="4"/>
  <c r="E510" i="4"/>
  <c r="F510" i="4" s="1"/>
  <c r="U508" i="4"/>
  <c r="V508" i="4" s="1"/>
  <c r="P506" i="4"/>
  <c r="K519" i="4"/>
  <c r="E509" i="4"/>
  <c r="F509" i="4" s="1"/>
  <c r="U507" i="4"/>
  <c r="V507" i="4" s="1"/>
  <c r="P505" i="4"/>
  <c r="K518" i="4"/>
  <c r="E508" i="4"/>
  <c r="F508" i="4" s="1"/>
  <c r="U506" i="4"/>
  <c r="V506" i="4" s="1"/>
  <c r="P504" i="4"/>
  <c r="K517" i="4"/>
  <c r="E507" i="4"/>
  <c r="F507" i="4" s="1"/>
  <c r="U505" i="4"/>
  <c r="V505" i="4" s="1"/>
  <c r="P503" i="4"/>
  <c r="K516" i="4"/>
  <c r="E506" i="4"/>
  <c r="F506" i="4" s="1"/>
  <c r="U504" i="4"/>
  <c r="V504" i="4" s="1"/>
  <c r="P502" i="4"/>
  <c r="K515" i="4"/>
  <c r="E505" i="4"/>
  <c r="F505" i="4" s="1"/>
  <c r="U503" i="4"/>
  <c r="V503" i="4" s="1"/>
  <c r="P501" i="4"/>
  <c r="K514" i="4"/>
  <c r="E504" i="4"/>
  <c r="F504" i="4" s="1"/>
  <c r="U502" i="4"/>
  <c r="V502" i="4" s="1"/>
  <c r="P500" i="4"/>
  <c r="K513" i="4"/>
  <c r="E503" i="4"/>
  <c r="F503" i="4" s="1"/>
  <c r="U501" i="4"/>
  <c r="V501" i="4" s="1"/>
  <c r="P499" i="4"/>
  <c r="K512" i="4"/>
  <c r="E502" i="4"/>
  <c r="F502" i="4" s="1"/>
  <c r="U500" i="4"/>
  <c r="V500" i="4" s="1"/>
  <c r="P498" i="4"/>
  <c r="K511" i="4"/>
  <c r="E501" i="4"/>
  <c r="F501" i="4" s="1"/>
  <c r="U499" i="4"/>
  <c r="V499" i="4" s="1"/>
  <c r="P497" i="4"/>
  <c r="K510" i="4"/>
  <c r="E500" i="4"/>
  <c r="F500" i="4" s="1"/>
  <c r="U498" i="4"/>
  <c r="V498" i="4" s="1"/>
  <c r="P496" i="4"/>
  <c r="K509" i="4"/>
  <c r="E499" i="4"/>
  <c r="F499" i="4" s="1"/>
  <c r="U497" i="4"/>
  <c r="V497" i="4" s="1"/>
  <c r="P495" i="4"/>
  <c r="K508" i="4"/>
  <c r="E498" i="4"/>
  <c r="F498" i="4" s="1"/>
  <c r="U496" i="4"/>
  <c r="V496" i="4" s="1"/>
  <c r="P494" i="4"/>
  <c r="K507" i="4"/>
  <c r="E497" i="4"/>
  <c r="F497" i="4" s="1"/>
  <c r="U495" i="4"/>
  <c r="V495" i="4" s="1"/>
  <c r="P493" i="4"/>
  <c r="K506" i="4"/>
  <c r="E496" i="4"/>
  <c r="F496" i="4" s="1"/>
  <c r="U494" i="4"/>
  <c r="V494" i="4" s="1"/>
  <c r="P492" i="4"/>
  <c r="K505" i="4"/>
  <c r="E495" i="4"/>
  <c r="F495" i="4" s="1"/>
  <c r="U493" i="4"/>
  <c r="V493" i="4" s="1"/>
  <c r="P491" i="4"/>
  <c r="K504" i="4"/>
  <c r="E494" i="4"/>
  <c r="F494" i="4" s="1"/>
  <c r="U492" i="4"/>
  <c r="V492" i="4" s="1"/>
  <c r="P490" i="4"/>
  <c r="K503" i="4"/>
  <c r="E493" i="4"/>
  <c r="F493" i="4" s="1"/>
  <c r="U491" i="4"/>
  <c r="V491" i="4" s="1"/>
  <c r="P489" i="4"/>
  <c r="K502" i="4"/>
  <c r="E492" i="4"/>
  <c r="F492" i="4" s="1"/>
  <c r="U490" i="4"/>
  <c r="V490" i="4" s="1"/>
  <c r="P488" i="4"/>
  <c r="K501" i="4"/>
  <c r="E491" i="4"/>
  <c r="F491" i="4" s="1"/>
  <c r="U489" i="4"/>
  <c r="V489" i="4" s="1"/>
  <c r="P487" i="4"/>
  <c r="K500" i="4"/>
  <c r="E490" i="4"/>
  <c r="F490" i="4" s="1"/>
  <c r="U488" i="4"/>
  <c r="V488" i="4" s="1"/>
  <c r="P486" i="4"/>
  <c r="K499" i="4"/>
  <c r="E489" i="4"/>
  <c r="F489" i="4" s="1"/>
  <c r="U487" i="4"/>
  <c r="V487" i="4" s="1"/>
  <c r="P485" i="4"/>
  <c r="K498" i="4"/>
  <c r="E488" i="4"/>
  <c r="F488" i="4" s="1"/>
  <c r="U486" i="4"/>
  <c r="V486" i="4" s="1"/>
  <c r="P484" i="4"/>
  <c r="K497" i="4"/>
  <c r="E487" i="4"/>
  <c r="F487" i="4" s="1"/>
  <c r="U485" i="4"/>
  <c r="V485" i="4" s="1"/>
  <c r="P483" i="4"/>
  <c r="K496" i="4"/>
  <c r="E486" i="4"/>
  <c r="F486" i="4" s="1"/>
  <c r="U484" i="4"/>
  <c r="V484" i="4" s="1"/>
  <c r="P482" i="4"/>
  <c r="K495" i="4"/>
  <c r="E485" i="4"/>
  <c r="F485" i="4" s="1"/>
  <c r="U483" i="4"/>
  <c r="V483" i="4" s="1"/>
  <c r="P481" i="4"/>
  <c r="K494" i="4"/>
  <c r="E484" i="4"/>
  <c r="F484" i="4" s="1"/>
  <c r="U482" i="4"/>
  <c r="V482" i="4" s="1"/>
  <c r="P480" i="4"/>
  <c r="K493" i="4"/>
  <c r="E483" i="4"/>
  <c r="F483" i="4" s="1"/>
  <c r="U481" i="4"/>
  <c r="V481" i="4" s="1"/>
  <c r="P479" i="4"/>
  <c r="K492" i="4"/>
  <c r="E482" i="4"/>
  <c r="F482" i="4" s="1"/>
  <c r="U480" i="4"/>
  <c r="V480" i="4" s="1"/>
  <c r="P478" i="4"/>
  <c r="K491" i="4"/>
  <c r="E481" i="4"/>
  <c r="F481" i="4" s="1"/>
  <c r="U479" i="4"/>
  <c r="V479" i="4" s="1"/>
  <c r="P477" i="4"/>
  <c r="K490" i="4"/>
  <c r="E480" i="4"/>
  <c r="F480" i="4" s="1"/>
  <c r="U478" i="4"/>
  <c r="V478" i="4" s="1"/>
  <c r="P476" i="4"/>
  <c r="K489" i="4"/>
  <c r="E479" i="4"/>
  <c r="F479" i="4" s="1"/>
  <c r="U477" i="4"/>
  <c r="V477" i="4" s="1"/>
  <c r="P475" i="4"/>
  <c r="K488" i="4"/>
  <c r="E478" i="4"/>
  <c r="F478" i="4" s="1"/>
  <c r="U476" i="4"/>
  <c r="V476" i="4" s="1"/>
  <c r="P474" i="4"/>
  <c r="K487" i="4"/>
  <c r="E477" i="4"/>
  <c r="F477" i="4" s="1"/>
  <c r="U475" i="4"/>
  <c r="V475" i="4" s="1"/>
  <c r="P473" i="4"/>
  <c r="K486" i="4"/>
  <c r="E476" i="4"/>
  <c r="F476" i="4" s="1"/>
  <c r="U474" i="4"/>
  <c r="V474" i="4" s="1"/>
  <c r="P472" i="4"/>
  <c r="K485" i="4"/>
  <c r="E475" i="4"/>
  <c r="F475" i="4" s="1"/>
  <c r="U473" i="4"/>
  <c r="V473" i="4" s="1"/>
  <c r="P471" i="4"/>
  <c r="K484" i="4"/>
  <c r="E474" i="4"/>
  <c r="F474" i="4" s="1"/>
  <c r="U472" i="4"/>
  <c r="V472" i="4" s="1"/>
  <c r="P470" i="4"/>
  <c r="K483" i="4"/>
  <c r="E473" i="4"/>
  <c r="F473" i="4" s="1"/>
  <c r="U471" i="4"/>
  <c r="V471" i="4" s="1"/>
  <c r="P469" i="4"/>
  <c r="K482" i="4"/>
  <c r="E472" i="4"/>
  <c r="F472" i="4" s="1"/>
  <c r="U470" i="4"/>
  <c r="V470" i="4" s="1"/>
  <c r="P468" i="4"/>
  <c r="K481" i="4"/>
  <c r="E471" i="4"/>
  <c r="F471" i="4" s="1"/>
  <c r="U469" i="4"/>
  <c r="V469" i="4" s="1"/>
  <c r="P467" i="4"/>
  <c r="K480" i="4"/>
  <c r="E470" i="4"/>
  <c r="F470" i="4" s="1"/>
  <c r="U468" i="4"/>
  <c r="V468" i="4" s="1"/>
  <c r="P466" i="4"/>
  <c r="K479" i="4"/>
  <c r="E469" i="4"/>
  <c r="F469" i="4" s="1"/>
  <c r="U467" i="4"/>
  <c r="V467" i="4" s="1"/>
  <c r="P465" i="4"/>
  <c r="K478" i="4"/>
  <c r="E468" i="4"/>
  <c r="F468" i="4" s="1"/>
  <c r="U466" i="4"/>
  <c r="V466" i="4" s="1"/>
  <c r="P464" i="4"/>
  <c r="K477" i="4"/>
  <c r="E467" i="4"/>
  <c r="F467" i="4" s="1"/>
  <c r="U465" i="4"/>
  <c r="V465" i="4" s="1"/>
  <c r="P463" i="4"/>
  <c r="K476" i="4"/>
  <c r="E466" i="4"/>
  <c r="F466" i="4" s="1"/>
  <c r="U464" i="4"/>
  <c r="V464" i="4" s="1"/>
  <c r="P462" i="4"/>
  <c r="K475" i="4"/>
  <c r="E465" i="4"/>
  <c r="F465" i="4" s="1"/>
  <c r="U463" i="4"/>
  <c r="V463" i="4" s="1"/>
  <c r="P461" i="4"/>
  <c r="K474" i="4"/>
  <c r="E464" i="4"/>
  <c r="F464" i="4" s="1"/>
  <c r="U462" i="4"/>
  <c r="V462" i="4" s="1"/>
  <c r="P460" i="4"/>
  <c r="K473" i="4"/>
  <c r="E463" i="4"/>
  <c r="F463" i="4" s="1"/>
  <c r="U461" i="4"/>
  <c r="V461" i="4" s="1"/>
  <c r="P459" i="4"/>
  <c r="K472" i="4"/>
  <c r="E462" i="4"/>
  <c r="F462" i="4" s="1"/>
  <c r="U460" i="4"/>
  <c r="V460" i="4" s="1"/>
  <c r="P458" i="4"/>
  <c r="K471" i="4"/>
  <c r="E461" i="4"/>
  <c r="F461" i="4" s="1"/>
  <c r="U459" i="4"/>
  <c r="V459" i="4" s="1"/>
  <c r="P457" i="4"/>
  <c r="K470" i="4"/>
  <c r="E460" i="4"/>
  <c r="F460" i="4" s="1"/>
  <c r="U458" i="4"/>
  <c r="V458" i="4" s="1"/>
  <c r="P456" i="4"/>
  <c r="K469" i="4"/>
  <c r="E459" i="4"/>
  <c r="F459" i="4" s="1"/>
  <c r="U457" i="4"/>
  <c r="V457" i="4" s="1"/>
  <c r="P455" i="4"/>
  <c r="K468" i="4"/>
  <c r="E458" i="4"/>
  <c r="F458" i="4" s="1"/>
  <c r="U456" i="4"/>
  <c r="V456" i="4" s="1"/>
  <c r="P454" i="4"/>
  <c r="K467" i="4"/>
  <c r="E457" i="4"/>
  <c r="F457" i="4" s="1"/>
  <c r="U455" i="4"/>
  <c r="V455" i="4" s="1"/>
  <c r="P453" i="4"/>
  <c r="K466" i="4"/>
  <c r="E456" i="4"/>
  <c r="F456" i="4" s="1"/>
  <c r="U454" i="4"/>
  <c r="V454" i="4" s="1"/>
  <c r="P452" i="4"/>
  <c r="K465" i="4"/>
  <c r="E455" i="4"/>
  <c r="F455" i="4" s="1"/>
  <c r="U453" i="4"/>
  <c r="V453" i="4" s="1"/>
  <c r="P451" i="4"/>
  <c r="K464" i="4"/>
  <c r="E454" i="4"/>
  <c r="F454" i="4" s="1"/>
  <c r="U452" i="4"/>
  <c r="V452" i="4" s="1"/>
  <c r="P450" i="4"/>
  <c r="K463" i="4"/>
  <c r="E453" i="4"/>
  <c r="F453" i="4" s="1"/>
  <c r="U451" i="4"/>
  <c r="V451" i="4" s="1"/>
  <c r="P449" i="4"/>
  <c r="K462" i="4"/>
  <c r="E452" i="4"/>
  <c r="F452" i="4" s="1"/>
  <c r="U450" i="4"/>
  <c r="V450" i="4" s="1"/>
  <c r="P448" i="4"/>
  <c r="K461" i="4"/>
  <c r="E451" i="4"/>
  <c r="F451" i="4" s="1"/>
  <c r="U449" i="4"/>
  <c r="V449" i="4" s="1"/>
  <c r="P447" i="4"/>
  <c r="K460" i="4"/>
  <c r="E450" i="4"/>
  <c r="F450" i="4" s="1"/>
  <c r="U448" i="4"/>
  <c r="V448" i="4" s="1"/>
  <c r="P446" i="4"/>
  <c r="K459" i="4"/>
  <c r="E449" i="4"/>
  <c r="F449" i="4" s="1"/>
  <c r="U447" i="4"/>
  <c r="V447" i="4" s="1"/>
  <c r="P445" i="4"/>
  <c r="K458" i="4"/>
  <c r="E448" i="4"/>
  <c r="F448" i="4" s="1"/>
  <c r="U446" i="4"/>
  <c r="V446" i="4" s="1"/>
  <c r="P444" i="4"/>
  <c r="K457" i="4"/>
  <c r="E447" i="4"/>
  <c r="F447" i="4" s="1"/>
  <c r="U445" i="4"/>
  <c r="V445" i="4" s="1"/>
  <c r="P443" i="4"/>
  <c r="K456" i="4"/>
  <c r="E446" i="4"/>
  <c r="F446" i="4" s="1"/>
  <c r="U444" i="4"/>
  <c r="V444" i="4" s="1"/>
  <c r="P442" i="4"/>
  <c r="K455" i="4"/>
  <c r="E445" i="4"/>
  <c r="F445" i="4" s="1"/>
  <c r="U443" i="4"/>
  <c r="V443" i="4" s="1"/>
  <c r="P441" i="4"/>
  <c r="K454" i="4"/>
  <c r="E444" i="4"/>
  <c r="F444" i="4" s="1"/>
  <c r="U442" i="4"/>
  <c r="V442" i="4" s="1"/>
  <c r="P440" i="4"/>
  <c r="K453" i="4"/>
  <c r="E443" i="4"/>
  <c r="F443" i="4" s="1"/>
  <c r="U441" i="4"/>
  <c r="V441" i="4" s="1"/>
  <c r="P439" i="4"/>
  <c r="K452" i="4"/>
  <c r="E442" i="4"/>
  <c r="F442" i="4" s="1"/>
  <c r="U440" i="4"/>
  <c r="V440" i="4" s="1"/>
  <c r="P438" i="4"/>
  <c r="K451" i="4"/>
  <c r="E441" i="4"/>
  <c r="F441" i="4" s="1"/>
  <c r="U439" i="4"/>
  <c r="V439" i="4" s="1"/>
  <c r="P437" i="4"/>
  <c r="K450" i="4"/>
  <c r="E440" i="4"/>
  <c r="F440" i="4" s="1"/>
  <c r="U438" i="4"/>
  <c r="V438" i="4" s="1"/>
  <c r="P436" i="4"/>
  <c r="K449" i="4"/>
  <c r="E439" i="4"/>
  <c r="F439" i="4" s="1"/>
  <c r="U437" i="4"/>
  <c r="V437" i="4" s="1"/>
  <c r="P435" i="4"/>
  <c r="K448" i="4"/>
  <c r="E438" i="4"/>
  <c r="F438" i="4" s="1"/>
  <c r="U436" i="4"/>
  <c r="V436" i="4" s="1"/>
  <c r="P434" i="4"/>
  <c r="K447" i="4"/>
  <c r="E437" i="4"/>
  <c r="F437" i="4" s="1"/>
  <c r="U435" i="4"/>
  <c r="V435" i="4" s="1"/>
  <c r="P433" i="4"/>
  <c r="K446" i="4"/>
  <c r="E436" i="4"/>
  <c r="F436" i="4" s="1"/>
  <c r="U434" i="4"/>
  <c r="V434" i="4" s="1"/>
  <c r="P432" i="4"/>
  <c r="K445" i="4"/>
  <c r="E435" i="4"/>
  <c r="F435" i="4" s="1"/>
  <c r="U433" i="4"/>
  <c r="V433" i="4" s="1"/>
  <c r="P431" i="4"/>
  <c r="K444" i="4"/>
  <c r="E434" i="4"/>
  <c r="F434" i="4" s="1"/>
  <c r="U432" i="4"/>
  <c r="V432" i="4" s="1"/>
  <c r="P430" i="4"/>
  <c r="K443" i="4"/>
  <c r="E433" i="4"/>
  <c r="F433" i="4" s="1"/>
  <c r="U431" i="4"/>
  <c r="V431" i="4" s="1"/>
  <c r="P429" i="4"/>
  <c r="K442" i="4"/>
  <c r="E432" i="4"/>
  <c r="F432" i="4" s="1"/>
  <c r="U430" i="4"/>
  <c r="V430" i="4" s="1"/>
  <c r="P428" i="4"/>
  <c r="K441" i="4"/>
  <c r="E431" i="4"/>
  <c r="F431" i="4" s="1"/>
  <c r="U429" i="4"/>
  <c r="V429" i="4" s="1"/>
  <c r="P427" i="4"/>
  <c r="K440" i="4"/>
  <c r="E430" i="4"/>
  <c r="F430" i="4" s="1"/>
  <c r="U428" i="4"/>
  <c r="V428" i="4" s="1"/>
  <c r="P426" i="4"/>
  <c r="K439" i="4"/>
  <c r="E429" i="4"/>
  <c r="F429" i="4" s="1"/>
  <c r="U427" i="4"/>
  <c r="V427" i="4" s="1"/>
  <c r="P425" i="4"/>
  <c r="K438" i="4"/>
  <c r="E428" i="4"/>
  <c r="F428" i="4" s="1"/>
  <c r="U426" i="4"/>
  <c r="V426" i="4" s="1"/>
  <c r="P424" i="4"/>
  <c r="K437" i="4"/>
  <c r="E427" i="4"/>
  <c r="F427" i="4" s="1"/>
  <c r="U425" i="4"/>
  <c r="V425" i="4" s="1"/>
  <c r="P423" i="4"/>
  <c r="K436" i="4"/>
  <c r="E426" i="4"/>
  <c r="F426" i="4" s="1"/>
  <c r="U424" i="4"/>
  <c r="V424" i="4" s="1"/>
  <c r="P422" i="4"/>
  <c r="K435" i="4"/>
  <c r="E425" i="4"/>
  <c r="F425" i="4" s="1"/>
  <c r="U423" i="4"/>
  <c r="V423" i="4" s="1"/>
  <c r="P421" i="4"/>
  <c r="K434" i="4"/>
  <c r="E424" i="4"/>
  <c r="F424" i="4" s="1"/>
  <c r="U422" i="4"/>
  <c r="V422" i="4" s="1"/>
  <c r="P420" i="4"/>
  <c r="K433" i="4"/>
  <c r="E423" i="4"/>
  <c r="F423" i="4" s="1"/>
  <c r="U421" i="4"/>
  <c r="V421" i="4" s="1"/>
  <c r="P419" i="4"/>
  <c r="K432" i="4"/>
  <c r="E422" i="4"/>
  <c r="F422" i="4" s="1"/>
  <c r="U420" i="4"/>
  <c r="V420" i="4" s="1"/>
  <c r="P418" i="4"/>
  <c r="K431" i="4"/>
  <c r="E421" i="4"/>
  <c r="F421" i="4" s="1"/>
  <c r="U419" i="4"/>
  <c r="V419" i="4" s="1"/>
  <c r="P417" i="4"/>
  <c r="K430" i="4"/>
  <c r="E420" i="4"/>
  <c r="F420" i="4" s="1"/>
  <c r="U418" i="4"/>
  <c r="V418" i="4" s="1"/>
  <c r="P416" i="4"/>
  <c r="K429" i="4"/>
  <c r="E419" i="4"/>
  <c r="F419" i="4" s="1"/>
  <c r="U417" i="4"/>
  <c r="V417" i="4" s="1"/>
  <c r="P415" i="4"/>
  <c r="K428" i="4"/>
  <c r="E418" i="4"/>
  <c r="F418" i="4" s="1"/>
  <c r="U416" i="4"/>
  <c r="V416" i="4" s="1"/>
  <c r="P414" i="4"/>
  <c r="K427" i="4"/>
  <c r="E417" i="4"/>
  <c r="F417" i="4" s="1"/>
  <c r="U415" i="4"/>
  <c r="V415" i="4" s="1"/>
  <c r="P413" i="4"/>
  <c r="K426" i="4"/>
  <c r="E416" i="4"/>
  <c r="F416" i="4" s="1"/>
  <c r="U414" i="4"/>
  <c r="V414" i="4" s="1"/>
  <c r="P412" i="4"/>
  <c r="K425" i="4"/>
  <c r="E415" i="4"/>
  <c r="F415" i="4" s="1"/>
  <c r="U413" i="4"/>
  <c r="V413" i="4" s="1"/>
  <c r="P411" i="4"/>
  <c r="K424" i="4"/>
  <c r="E414" i="4"/>
  <c r="F414" i="4" s="1"/>
  <c r="U412" i="4"/>
  <c r="V412" i="4" s="1"/>
  <c r="P410" i="4"/>
  <c r="K423" i="4"/>
  <c r="E413" i="4"/>
  <c r="F413" i="4" s="1"/>
  <c r="U411" i="4"/>
  <c r="V411" i="4" s="1"/>
  <c r="P409" i="4"/>
  <c r="K422" i="4"/>
  <c r="E412" i="4"/>
  <c r="F412" i="4" s="1"/>
  <c r="U410" i="4"/>
  <c r="V410" i="4" s="1"/>
  <c r="P408" i="4"/>
  <c r="K421" i="4"/>
  <c r="E411" i="4"/>
  <c r="F411" i="4" s="1"/>
  <c r="U409" i="4"/>
  <c r="V409" i="4" s="1"/>
  <c r="P407" i="4"/>
  <c r="K420" i="4"/>
  <c r="E410" i="4"/>
  <c r="F410" i="4" s="1"/>
  <c r="U408" i="4"/>
  <c r="V408" i="4" s="1"/>
  <c r="P406" i="4"/>
  <c r="K419" i="4"/>
  <c r="E409" i="4"/>
  <c r="F409" i="4" s="1"/>
  <c r="U407" i="4"/>
  <c r="V407" i="4" s="1"/>
  <c r="P405" i="4"/>
  <c r="K418" i="4"/>
  <c r="E408" i="4"/>
  <c r="F408" i="4" s="1"/>
  <c r="U406" i="4"/>
  <c r="V406" i="4" s="1"/>
  <c r="P404" i="4"/>
  <c r="K417" i="4"/>
  <c r="E407" i="4"/>
  <c r="F407" i="4" s="1"/>
  <c r="U405" i="4"/>
  <c r="V405" i="4" s="1"/>
  <c r="P403" i="4"/>
  <c r="K416" i="4"/>
  <c r="E406" i="4"/>
  <c r="F406" i="4" s="1"/>
  <c r="U404" i="4"/>
  <c r="V404" i="4" s="1"/>
  <c r="P402" i="4"/>
  <c r="K415" i="4"/>
  <c r="E405" i="4"/>
  <c r="F405" i="4" s="1"/>
  <c r="U403" i="4"/>
  <c r="V403" i="4" s="1"/>
  <c r="P401" i="4"/>
  <c r="K414" i="4"/>
  <c r="E404" i="4"/>
  <c r="F404" i="4" s="1"/>
  <c r="U402" i="4"/>
  <c r="V402" i="4" s="1"/>
  <c r="P400" i="4"/>
  <c r="K413" i="4"/>
  <c r="E403" i="4"/>
  <c r="F403" i="4" s="1"/>
  <c r="U401" i="4"/>
  <c r="V401" i="4" s="1"/>
  <c r="P399" i="4"/>
  <c r="K412" i="4"/>
  <c r="E402" i="4"/>
  <c r="F402" i="4" s="1"/>
  <c r="U400" i="4"/>
  <c r="V400" i="4" s="1"/>
  <c r="P398" i="4"/>
  <c r="K411" i="4"/>
  <c r="E401" i="4"/>
  <c r="F401" i="4" s="1"/>
  <c r="U399" i="4"/>
  <c r="V399" i="4" s="1"/>
  <c r="P397" i="4"/>
  <c r="K410" i="4"/>
  <c r="E400" i="4"/>
  <c r="F400" i="4" s="1"/>
  <c r="U398" i="4"/>
  <c r="V398" i="4" s="1"/>
  <c r="P396" i="4"/>
  <c r="K409" i="4"/>
  <c r="E399" i="4"/>
  <c r="F399" i="4" s="1"/>
  <c r="U397" i="4"/>
  <c r="V397" i="4" s="1"/>
  <c r="P395" i="4"/>
  <c r="K408" i="4"/>
  <c r="E398" i="4"/>
  <c r="F398" i="4" s="1"/>
  <c r="U396" i="4"/>
  <c r="V396" i="4" s="1"/>
  <c r="P394" i="4"/>
  <c r="K407" i="4"/>
  <c r="E397" i="4"/>
  <c r="F397" i="4" s="1"/>
  <c r="U395" i="4"/>
  <c r="V395" i="4" s="1"/>
  <c r="P393" i="4"/>
  <c r="K406" i="4"/>
  <c r="E396" i="4"/>
  <c r="F396" i="4" s="1"/>
  <c r="U394" i="4"/>
  <c r="V394" i="4" s="1"/>
  <c r="P392" i="4"/>
  <c r="K405" i="4"/>
  <c r="E395" i="4"/>
  <c r="F395" i="4" s="1"/>
  <c r="U393" i="4"/>
  <c r="V393" i="4" s="1"/>
  <c r="P391" i="4"/>
  <c r="K404" i="4"/>
  <c r="E394" i="4"/>
  <c r="F394" i="4" s="1"/>
  <c r="U392" i="4"/>
  <c r="V392" i="4" s="1"/>
  <c r="P390" i="4"/>
  <c r="K403" i="4"/>
  <c r="E393" i="4"/>
  <c r="F393" i="4" s="1"/>
  <c r="U391" i="4"/>
  <c r="V391" i="4" s="1"/>
  <c r="P389" i="4"/>
  <c r="K402" i="4"/>
  <c r="E392" i="4"/>
  <c r="F392" i="4" s="1"/>
  <c r="U390" i="4"/>
  <c r="V390" i="4" s="1"/>
  <c r="P388" i="4"/>
  <c r="K401" i="4"/>
  <c r="E391" i="4"/>
  <c r="F391" i="4" s="1"/>
  <c r="U389" i="4"/>
  <c r="V389" i="4" s="1"/>
  <c r="P387" i="4"/>
  <c r="K400" i="4"/>
  <c r="E390" i="4"/>
  <c r="F390" i="4" s="1"/>
  <c r="U388" i="4"/>
  <c r="V388" i="4" s="1"/>
  <c r="P386" i="4"/>
  <c r="K399" i="4"/>
  <c r="E389" i="4"/>
  <c r="F389" i="4" s="1"/>
  <c r="U387" i="4"/>
  <c r="V387" i="4" s="1"/>
  <c r="P385" i="4"/>
  <c r="K398" i="4"/>
  <c r="E388" i="4"/>
  <c r="F388" i="4" s="1"/>
  <c r="U386" i="4"/>
  <c r="V386" i="4" s="1"/>
  <c r="P384" i="4"/>
  <c r="K397" i="4"/>
  <c r="E387" i="4"/>
  <c r="F387" i="4" s="1"/>
  <c r="U385" i="4"/>
  <c r="V385" i="4" s="1"/>
  <c r="P383" i="4"/>
  <c r="K396" i="4"/>
  <c r="E386" i="4"/>
  <c r="F386" i="4" s="1"/>
  <c r="U384" i="4"/>
  <c r="V384" i="4" s="1"/>
  <c r="P382" i="4"/>
  <c r="K395" i="4"/>
  <c r="E385" i="4"/>
  <c r="F385" i="4" s="1"/>
  <c r="U383" i="4"/>
  <c r="V383" i="4" s="1"/>
  <c r="P381" i="4"/>
  <c r="K394" i="4"/>
  <c r="E384" i="4"/>
  <c r="F384" i="4" s="1"/>
  <c r="U382" i="4"/>
  <c r="V382" i="4" s="1"/>
  <c r="P380" i="4"/>
  <c r="K393" i="4"/>
  <c r="E383" i="4"/>
  <c r="F383" i="4" s="1"/>
  <c r="U381" i="4"/>
  <c r="V381" i="4" s="1"/>
  <c r="P379" i="4"/>
  <c r="K392" i="4"/>
  <c r="E382" i="4"/>
  <c r="F382" i="4" s="1"/>
  <c r="U380" i="4"/>
  <c r="V380" i="4" s="1"/>
  <c r="P378" i="4"/>
  <c r="K391" i="4"/>
  <c r="E381" i="4"/>
  <c r="F381" i="4" s="1"/>
  <c r="U379" i="4"/>
  <c r="V379" i="4" s="1"/>
  <c r="P377" i="4"/>
  <c r="K390" i="4"/>
  <c r="E380" i="4"/>
  <c r="F380" i="4" s="1"/>
  <c r="U378" i="4"/>
  <c r="V378" i="4" s="1"/>
  <c r="P376" i="4"/>
  <c r="K389" i="4"/>
  <c r="E379" i="4"/>
  <c r="F379" i="4" s="1"/>
  <c r="U377" i="4"/>
  <c r="V377" i="4" s="1"/>
  <c r="P375" i="4"/>
  <c r="K388" i="4"/>
  <c r="E378" i="4"/>
  <c r="F378" i="4" s="1"/>
  <c r="U376" i="4"/>
  <c r="V376" i="4" s="1"/>
  <c r="P374" i="4"/>
  <c r="K387" i="4"/>
  <c r="E377" i="4"/>
  <c r="F377" i="4" s="1"/>
  <c r="U375" i="4"/>
  <c r="V375" i="4" s="1"/>
  <c r="P373" i="4"/>
  <c r="K386" i="4"/>
  <c r="E376" i="4"/>
  <c r="F376" i="4" s="1"/>
  <c r="U374" i="4"/>
  <c r="V374" i="4" s="1"/>
  <c r="P372" i="4"/>
  <c r="K385" i="4"/>
  <c r="E375" i="4"/>
  <c r="F375" i="4" s="1"/>
  <c r="U373" i="4"/>
  <c r="V373" i="4" s="1"/>
  <c r="P371" i="4"/>
  <c r="K384" i="4"/>
  <c r="E374" i="4"/>
  <c r="F374" i="4" s="1"/>
  <c r="U372" i="4"/>
  <c r="V372" i="4" s="1"/>
  <c r="P370" i="4"/>
  <c r="K383" i="4"/>
  <c r="E373" i="4"/>
  <c r="F373" i="4" s="1"/>
  <c r="U371" i="4"/>
  <c r="V371" i="4" s="1"/>
  <c r="P369" i="4"/>
  <c r="K382" i="4"/>
  <c r="E372" i="4"/>
  <c r="F372" i="4" s="1"/>
  <c r="U370" i="4"/>
  <c r="V370" i="4" s="1"/>
  <c r="P368" i="4"/>
  <c r="K381" i="4"/>
  <c r="E371" i="4"/>
  <c r="F371" i="4" s="1"/>
  <c r="U369" i="4"/>
  <c r="V369" i="4" s="1"/>
  <c r="P367" i="4"/>
  <c r="K380" i="4"/>
  <c r="E370" i="4"/>
  <c r="F370" i="4" s="1"/>
  <c r="U368" i="4"/>
  <c r="V368" i="4" s="1"/>
  <c r="P366" i="4"/>
  <c r="K379" i="4"/>
  <c r="E369" i="4"/>
  <c r="F369" i="4" s="1"/>
  <c r="U367" i="4"/>
  <c r="V367" i="4" s="1"/>
  <c r="P365" i="4"/>
  <c r="K378" i="4"/>
  <c r="E368" i="4"/>
  <c r="F368" i="4" s="1"/>
  <c r="U366" i="4"/>
  <c r="V366" i="4" s="1"/>
  <c r="P364" i="4"/>
  <c r="K377" i="4"/>
  <c r="E367" i="4"/>
  <c r="F367" i="4" s="1"/>
  <c r="U365" i="4"/>
  <c r="V365" i="4" s="1"/>
  <c r="P363" i="4"/>
  <c r="K376" i="4"/>
  <c r="E366" i="4"/>
  <c r="F366" i="4" s="1"/>
  <c r="U364" i="4"/>
  <c r="V364" i="4" s="1"/>
  <c r="P362" i="4"/>
  <c r="K375" i="4"/>
  <c r="E365" i="4"/>
  <c r="F365" i="4" s="1"/>
  <c r="U363" i="4"/>
  <c r="V363" i="4" s="1"/>
  <c r="P361" i="4"/>
  <c r="K374" i="4"/>
  <c r="E364" i="4"/>
  <c r="F364" i="4" s="1"/>
  <c r="U362" i="4"/>
  <c r="V362" i="4" s="1"/>
  <c r="P360" i="4"/>
  <c r="K373" i="4"/>
  <c r="E363" i="4"/>
  <c r="F363" i="4" s="1"/>
  <c r="U361" i="4"/>
  <c r="V361" i="4" s="1"/>
  <c r="P359" i="4"/>
  <c r="K372" i="4"/>
  <c r="E362" i="4"/>
  <c r="F362" i="4" s="1"/>
  <c r="U360" i="4"/>
  <c r="V360" i="4" s="1"/>
  <c r="P358" i="4"/>
  <c r="K371" i="4"/>
  <c r="E361" i="4"/>
  <c r="F361" i="4" s="1"/>
  <c r="U359" i="4"/>
  <c r="V359" i="4" s="1"/>
  <c r="P357" i="4"/>
  <c r="K370" i="4"/>
  <c r="E360" i="4"/>
  <c r="F360" i="4" s="1"/>
  <c r="U358" i="4"/>
  <c r="V358" i="4" s="1"/>
  <c r="P356" i="4"/>
  <c r="K369" i="4"/>
  <c r="E359" i="4"/>
  <c r="F359" i="4" s="1"/>
  <c r="U357" i="4"/>
  <c r="V357" i="4" s="1"/>
  <c r="P355" i="4"/>
  <c r="K368" i="4"/>
  <c r="E358" i="4"/>
  <c r="F358" i="4" s="1"/>
  <c r="U356" i="4"/>
  <c r="V356" i="4" s="1"/>
  <c r="P354" i="4"/>
  <c r="K367" i="4"/>
  <c r="E357" i="4"/>
  <c r="F357" i="4" s="1"/>
  <c r="U355" i="4"/>
  <c r="V355" i="4" s="1"/>
  <c r="P353" i="4"/>
  <c r="K366" i="4"/>
  <c r="E356" i="4"/>
  <c r="F356" i="4" s="1"/>
  <c r="U354" i="4"/>
  <c r="V354" i="4" s="1"/>
  <c r="P352" i="4"/>
  <c r="K365" i="4"/>
  <c r="E355" i="4"/>
  <c r="F355" i="4" s="1"/>
  <c r="U353" i="4"/>
  <c r="V353" i="4" s="1"/>
  <c r="P351" i="4"/>
  <c r="K364" i="4"/>
  <c r="E354" i="4"/>
  <c r="F354" i="4" s="1"/>
  <c r="U352" i="4"/>
  <c r="V352" i="4" s="1"/>
  <c r="P350" i="4"/>
  <c r="K363" i="4"/>
  <c r="E353" i="4"/>
  <c r="F353" i="4" s="1"/>
  <c r="U351" i="4"/>
  <c r="V351" i="4" s="1"/>
  <c r="P349" i="4"/>
  <c r="K362" i="4"/>
  <c r="E352" i="4"/>
  <c r="F352" i="4" s="1"/>
  <c r="U350" i="4"/>
  <c r="V350" i="4" s="1"/>
  <c r="P348" i="4"/>
  <c r="K361" i="4"/>
  <c r="E351" i="4"/>
  <c r="F351" i="4" s="1"/>
  <c r="U349" i="4"/>
  <c r="V349" i="4" s="1"/>
  <c r="P347" i="4"/>
  <c r="K360" i="4"/>
  <c r="E350" i="4"/>
  <c r="F350" i="4" s="1"/>
  <c r="U348" i="4"/>
  <c r="V348" i="4" s="1"/>
  <c r="P346" i="4"/>
  <c r="K359" i="4"/>
  <c r="E349" i="4"/>
  <c r="F349" i="4" s="1"/>
  <c r="U347" i="4"/>
  <c r="V347" i="4" s="1"/>
  <c r="P345" i="4"/>
  <c r="K358" i="4"/>
  <c r="E348" i="4"/>
  <c r="F348" i="4" s="1"/>
  <c r="U346" i="4"/>
  <c r="V346" i="4" s="1"/>
  <c r="P344" i="4"/>
  <c r="K357" i="4"/>
  <c r="E347" i="4"/>
  <c r="F347" i="4" s="1"/>
  <c r="U345" i="4"/>
  <c r="V345" i="4" s="1"/>
  <c r="P343" i="4"/>
  <c r="K356" i="4"/>
  <c r="E346" i="4"/>
  <c r="F346" i="4" s="1"/>
  <c r="U344" i="4"/>
  <c r="V344" i="4" s="1"/>
  <c r="P342" i="4"/>
  <c r="K355" i="4"/>
  <c r="E345" i="4"/>
  <c r="F345" i="4" s="1"/>
  <c r="U343" i="4"/>
  <c r="V343" i="4" s="1"/>
  <c r="P341" i="4"/>
  <c r="K354" i="4"/>
  <c r="E344" i="4"/>
  <c r="F344" i="4" s="1"/>
  <c r="U342" i="4"/>
  <c r="V342" i="4" s="1"/>
  <c r="P340" i="4"/>
  <c r="K353" i="4"/>
  <c r="E343" i="4"/>
  <c r="F343" i="4" s="1"/>
  <c r="U341" i="4"/>
  <c r="V341" i="4" s="1"/>
  <c r="P339" i="4"/>
  <c r="K352" i="4"/>
  <c r="E342" i="4"/>
  <c r="F342" i="4" s="1"/>
  <c r="U340" i="4"/>
  <c r="V340" i="4" s="1"/>
  <c r="P338" i="4"/>
  <c r="K351" i="4"/>
  <c r="E341" i="4"/>
  <c r="F341" i="4" s="1"/>
  <c r="U339" i="4"/>
  <c r="V339" i="4" s="1"/>
  <c r="P337" i="4"/>
  <c r="K350" i="4"/>
  <c r="E340" i="4"/>
  <c r="F340" i="4" s="1"/>
  <c r="U338" i="4"/>
  <c r="V338" i="4" s="1"/>
  <c r="P336" i="4"/>
  <c r="K349" i="4"/>
  <c r="E339" i="4"/>
  <c r="F339" i="4" s="1"/>
  <c r="U337" i="4"/>
  <c r="V337" i="4" s="1"/>
  <c r="P335" i="4"/>
  <c r="K348" i="4"/>
  <c r="E338" i="4"/>
  <c r="F338" i="4" s="1"/>
  <c r="U336" i="4"/>
  <c r="V336" i="4" s="1"/>
  <c r="P334" i="4"/>
  <c r="K347" i="4"/>
  <c r="E337" i="4"/>
  <c r="F337" i="4" s="1"/>
  <c r="U335" i="4"/>
  <c r="V335" i="4" s="1"/>
  <c r="P333" i="4"/>
  <c r="K346" i="4"/>
  <c r="E336" i="4"/>
  <c r="F336" i="4" s="1"/>
  <c r="U334" i="4"/>
  <c r="V334" i="4" s="1"/>
  <c r="P332" i="4"/>
  <c r="K345" i="4"/>
  <c r="E335" i="4"/>
  <c r="F335" i="4" s="1"/>
  <c r="U333" i="4"/>
  <c r="V333" i="4" s="1"/>
  <c r="P331" i="4"/>
  <c r="K344" i="4"/>
  <c r="E334" i="4"/>
  <c r="F334" i="4" s="1"/>
  <c r="U332" i="4"/>
  <c r="V332" i="4" s="1"/>
  <c r="P330" i="4"/>
  <c r="K343" i="4"/>
  <c r="E333" i="4"/>
  <c r="F333" i="4" s="1"/>
  <c r="U331" i="4"/>
  <c r="V331" i="4" s="1"/>
  <c r="P329" i="4"/>
  <c r="K342" i="4"/>
  <c r="E332" i="4"/>
  <c r="F332" i="4" s="1"/>
  <c r="U330" i="4"/>
  <c r="V330" i="4" s="1"/>
  <c r="P328" i="4"/>
  <c r="K341" i="4"/>
  <c r="E331" i="4"/>
  <c r="F331" i="4" s="1"/>
  <c r="U329" i="4"/>
  <c r="V329" i="4" s="1"/>
  <c r="P327" i="4"/>
  <c r="K340" i="4"/>
  <c r="E330" i="4"/>
  <c r="F330" i="4" s="1"/>
  <c r="U328" i="4"/>
  <c r="V328" i="4" s="1"/>
  <c r="P326" i="4"/>
  <c r="K339" i="4"/>
  <c r="E329" i="4"/>
  <c r="F329" i="4" s="1"/>
  <c r="U327" i="4"/>
  <c r="V327" i="4" s="1"/>
  <c r="P325" i="4"/>
  <c r="K338" i="4"/>
  <c r="E328" i="4"/>
  <c r="F328" i="4" s="1"/>
  <c r="U326" i="4"/>
  <c r="V326" i="4" s="1"/>
  <c r="P324" i="4"/>
  <c r="K337" i="4"/>
  <c r="E327" i="4"/>
  <c r="F327" i="4" s="1"/>
  <c r="U325" i="4"/>
  <c r="V325" i="4" s="1"/>
  <c r="P323" i="4"/>
  <c r="K336" i="4"/>
  <c r="E326" i="4"/>
  <c r="F326" i="4" s="1"/>
  <c r="U324" i="4"/>
  <c r="V324" i="4" s="1"/>
  <c r="P322" i="4"/>
  <c r="K335" i="4"/>
  <c r="E325" i="4"/>
  <c r="F325" i="4" s="1"/>
  <c r="U323" i="4"/>
  <c r="V323" i="4" s="1"/>
  <c r="P321" i="4"/>
  <c r="K334" i="4"/>
  <c r="E324" i="4"/>
  <c r="F324" i="4" s="1"/>
  <c r="U322" i="4"/>
  <c r="V322" i="4" s="1"/>
  <c r="P320" i="4"/>
  <c r="K333" i="4"/>
  <c r="E323" i="4"/>
  <c r="F323" i="4" s="1"/>
  <c r="U321" i="4"/>
  <c r="V321" i="4" s="1"/>
  <c r="P319" i="4"/>
  <c r="K332" i="4"/>
  <c r="E322" i="4"/>
  <c r="F322" i="4" s="1"/>
  <c r="U320" i="4"/>
  <c r="V320" i="4" s="1"/>
  <c r="P318" i="4"/>
  <c r="K331" i="4"/>
  <c r="E321" i="4"/>
  <c r="F321" i="4" s="1"/>
  <c r="U319" i="4"/>
  <c r="V319" i="4" s="1"/>
  <c r="P317" i="4"/>
  <c r="K330" i="4"/>
  <c r="E320" i="4"/>
  <c r="F320" i="4" s="1"/>
  <c r="U318" i="4"/>
  <c r="V318" i="4" s="1"/>
  <c r="P316" i="4"/>
  <c r="K329" i="4"/>
  <c r="E319" i="4"/>
  <c r="F319" i="4" s="1"/>
  <c r="U317" i="4"/>
  <c r="V317" i="4" s="1"/>
  <c r="P315" i="4"/>
  <c r="K328" i="4"/>
  <c r="E318" i="4"/>
  <c r="F318" i="4" s="1"/>
  <c r="U316" i="4"/>
  <c r="V316" i="4" s="1"/>
  <c r="P314" i="4"/>
  <c r="K327" i="4"/>
  <c r="E317" i="4"/>
  <c r="F317" i="4" s="1"/>
  <c r="U315" i="4"/>
  <c r="V315" i="4" s="1"/>
  <c r="P313" i="4"/>
  <c r="K326" i="4"/>
  <c r="E316" i="4"/>
  <c r="F316" i="4" s="1"/>
  <c r="U314" i="4"/>
  <c r="V314" i="4" s="1"/>
  <c r="P312" i="4"/>
  <c r="K325" i="4"/>
  <c r="E315" i="4"/>
  <c r="F315" i="4" s="1"/>
  <c r="U313" i="4"/>
  <c r="V313" i="4" s="1"/>
  <c r="P311" i="4"/>
  <c r="K324" i="4"/>
  <c r="E314" i="4"/>
  <c r="F314" i="4" s="1"/>
  <c r="U312" i="4"/>
  <c r="V312" i="4" s="1"/>
  <c r="P310" i="4"/>
  <c r="K323" i="4"/>
  <c r="E313" i="4"/>
  <c r="F313" i="4" s="1"/>
  <c r="U311" i="4"/>
  <c r="V311" i="4" s="1"/>
  <c r="P309" i="4"/>
  <c r="K322" i="4"/>
  <c r="E312" i="4"/>
  <c r="F312" i="4" s="1"/>
  <c r="U310" i="4"/>
  <c r="V310" i="4" s="1"/>
  <c r="P308" i="4"/>
  <c r="K321" i="4"/>
  <c r="E311" i="4"/>
  <c r="F311" i="4" s="1"/>
  <c r="U309" i="4"/>
  <c r="V309" i="4" s="1"/>
  <c r="P307" i="4"/>
  <c r="K320" i="4"/>
  <c r="E310" i="4"/>
  <c r="F310" i="4" s="1"/>
  <c r="U308" i="4"/>
  <c r="V308" i="4" s="1"/>
  <c r="P306" i="4"/>
  <c r="K319" i="4"/>
  <c r="E309" i="4"/>
  <c r="F309" i="4" s="1"/>
  <c r="U307" i="4"/>
  <c r="V307" i="4" s="1"/>
  <c r="P305" i="4"/>
  <c r="K318" i="4"/>
  <c r="E308" i="4"/>
  <c r="F308" i="4" s="1"/>
  <c r="U306" i="4"/>
  <c r="V306" i="4" s="1"/>
  <c r="P304" i="4"/>
  <c r="K317" i="4"/>
  <c r="E307" i="4"/>
  <c r="F307" i="4" s="1"/>
  <c r="U305" i="4"/>
  <c r="V305" i="4" s="1"/>
  <c r="P303" i="4"/>
  <c r="K316" i="4"/>
  <c r="E306" i="4"/>
  <c r="F306" i="4" s="1"/>
  <c r="U304" i="4"/>
  <c r="V304" i="4" s="1"/>
  <c r="P302" i="4"/>
  <c r="K315" i="4"/>
  <c r="E305" i="4"/>
  <c r="F305" i="4" s="1"/>
  <c r="U303" i="4"/>
  <c r="V303" i="4" s="1"/>
  <c r="P301" i="4"/>
  <c r="K314" i="4"/>
  <c r="E304" i="4"/>
  <c r="F304" i="4" s="1"/>
  <c r="U302" i="4"/>
  <c r="V302" i="4" s="1"/>
  <c r="P300" i="4"/>
  <c r="K313" i="4"/>
  <c r="E303" i="4"/>
  <c r="F303" i="4" s="1"/>
  <c r="U301" i="4"/>
  <c r="V301" i="4" s="1"/>
  <c r="P299" i="4"/>
  <c r="K312" i="4"/>
  <c r="E302" i="4"/>
  <c r="F302" i="4" s="1"/>
  <c r="U300" i="4"/>
  <c r="V300" i="4" s="1"/>
  <c r="P298" i="4"/>
  <c r="K311" i="4"/>
  <c r="E301" i="4"/>
  <c r="F301" i="4" s="1"/>
  <c r="U299" i="4"/>
  <c r="V299" i="4" s="1"/>
  <c r="P297" i="4"/>
  <c r="K310" i="4"/>
  <c r="E300" i="4"/>
  <c r="F300" i="4" s="1"/>
  <c r="U298" i="4"/>
  <c r="V298" i="4" s="1"/>
  <c r="P296" i="4"/>
  <c r="K309" i="4"/>
  <c r="E299" i="4"/>
  <c r="F299" i="4" s="1"/>
  <c r="U297" i="4"/>
  <c r="V297" i="4" s="1"/>
  <c r="P295" i="4"/>
  <c r="K308" i="4"/>
  <c r="E298" i="4"/>
  <c r="F298" i="4" s="1"/>
  <c r="U296" i="4"/>
  <c r="V296" i="4" s="1"/>
  <c r="P294" i="4"/>
  <c r="K307" i="4"/>
  <c r="E297" i="4"/>
  <c r="F297" i="4" s="1"/>
  <c r="U295" i="4"/>
  <c r="V295" i="4" s="1"/>
  <c r="P293" i="4"/>
  <c r="K306" i="4"/>
  <c r="E296" i="4"/>
  <c r="F296" i="4" s="1"/>
  <c r="U294" i="4"/>
  <c r="V294" i="4" s="1"/>
  <c r="P292" i="4"/>
  <c r="K305" i="4"/>
  <c r="E295" i="4"/>
  <c r="F295" i="4" s="1"/>
  <c r="U293" i="4"/>
  <c r="V293" i="4" s="1"/>
  <c r="P291" i="4"/>
  <c r="K304" i="4"/>
  <c r="E294" i="4"/>
  <c r="F294" i="4" s="1"/>
  <c r="U292" i="4"/>
  <c r="V292" i="4" s="1"/>
  <c r="P290" i="4"/>
  <c r="K303" i="4"/>
  <c r="E293" i="4"/>
  <c r="F293" i="4" s="1"/>
  <c r="U291" i="4"/>
  <c r="V291" i="4" s="1"/>
  <c r="P289" i="4"/>
  <c r="K302" i="4"/>
  <c r="E292" i="4"/>
  <c r="F292" i="4" s="1"/>
  <c r="U290" i="4"/>
  <c r="V290" i="4" s="1"/>
  <c r="P288" i="4"/>
  <c r="K301" i="4"/>
  <c r="E291" i="4"/>
  <c r="F291" i="4" s="1"/>
  <c r="U289" i="4"/>
  <c r="V289" i="4" s="1"/>
  <c r="P287" i="4"/>
  <c r="K300" i="4"/>
  <c r="E290" i="4"/>
  <c r="F290" i="4" s="1"/>
  <c r="U288" i="4"/>
  <c r="V288" i="4" s="1"/>
  <c r="P286" i="4"/>
  <c r="K299" i="4"/>
  <c r="E289" i="4"/>
  <c r="F289" i="4" s="1"/>
  <c r="U287" i="4"/>
  <c r="V287" i="4" s="1"/>
  <c r="P285" i="4"/>
  <c r="K298" i="4"/>
  <c r="E288" i="4"/>
  <c r="F288" i="4" s="1"/>
  <c r="U286" i="4"/>
  <c r="V286" i="4" s="1"/>
  <c r="P284" i="4"/>
  <c r="K297" i="4"/>
  <c r="E287" i="4"/>
  <c r="F287" i="4" s="1"/>
  <c r="U285" i="4"/>
  <c r="V285" i="4" s="1"/>
  <c r="P283" i="4"/>
  <c r="K296" i="4"/>
  <c r="E286" i="4"/>
  <c r="F286" i="4" s="1"/>
  <c r="U284" i="4"/>
  <c r="V284" i="4" s="1"/>
  <c r="P282" i="4"/>
  <c r="K295" i="4"/>
  <c r="E285" i="4"/>
  <c r="F285" i="4" s="1"/>
  <c r="U283" i="4"/>
  <c r="V283" i="4" s="1"/>
  <c r="P281" i="4"/>
  <c r="K294" i="4"/>
  <c r="E284" i="4"/>
  <c r="F284" i="4" s="1"/>
  <c r="U282" i="4"/>
  <c r="V282" i="4" s="1"/>
  <c r="P280" i="4"/>
  <c r="K293" i="4"/>
  <c r="E283" i="4"/>
  <c r="F283" i="4" s="1"/>
  <c r="U281" i="4"/>
  <c r="V281" i="4" s="1"/>
  <c r="P279" i="4"/>
  <c r="K292" i="4"/>
  <c r="E282" i="4"/>
  <c r="F282" i="4" s="1"/>
  <c r="U280" i="4"/>
  <c r="V280" i="4" s="1"/>
  <c r="P278" i="4"/>
  <c r="K291" i="4"/>
  <c r="E281" i="4"/>
  <c r="F281" i="4" s="1"/>
  <c r="U279" i="4"/>
  <c r="V279" i="4" s="1"/>
  <c r="P277" i="4"/>
  <c r="K290" i="4"/>
  <c r="E280" i="4"/>
  <c r="F280" i="4" s="1"/>
  <c r="U278" i="4"/>
  <c r="V278" i="4" s="1"/>
  <c r="P276" i="4"/>
  <c r="K289" i="4"/>
  <c r="E279" i="4"/>
  <c r="F279" i="4" s="1"/>
  <c r="U277" i="4"/>
  <c r="V277" i="4" s="1"/>
  <c r="P275" i="4"/>
  <c r="K288" i="4"/>
  <c r="E278" i="4"/>
  <c r="F278" i="4" s="1"/>
  <c r="U276" i="4"/>
  <c r="V276" i="4" s="1"/>
  <c r="P274" i="4"/>
  <c r="K287" i="4"/>
  <c r="E277" i="4"/>
  <c r="F277" i="4" s="1"/>
  <c r="U275" i="4"/>
  <c r="V275" i="4" s="1"/>
  <c r="P273" i="4"/>
  <c r="K286" i="4"/>
  <c r="E276" i="4"/>
  <c r="F276" i="4" s="1"/>
  <c r="U274" i="4"/>
  <c r="V274" i="4" s="1"/>
  <c r="P272" i="4"/>
  <c r="K285" i="4"/>
  <c r="E275" i="4"/>
  <c r="F275" i="4" s="1"/>
  <c r="U273" i="4"/>
  <c r="V273" i="4" s="1"/>
  <c r="P271" i="4"/>
  <c r="K284" i="4"/>
  <c r="E274" i="4"/>
  <c r="F274" i="4" s="1"/>
  <c r="U272" i="4"/>
  <c r="V272" i="4" s="1"/>
  <c r="P270" i="4"/>
  <c r="K283" i="4"/>
  <c r="E273" i="4"/>
  <c r="F273" i="4" s="1"/>
  <c r="U271" i="4"/>
  <c r="V271" i="4" s="1"/>
  <c r="P269" i="4"/>
  <c r="K282" i="4"/>
  <c r="E272" i="4"/>
  <c r="F272" i="4" s="1"/>
  <c r="U270" i="4"/>
  <c r="V270" i="4" s="1"/>
  <c r="P268" i="4"/>
  <c r="K281" i="4"/>
  <c r="E271" i="4"/>
  <c r="F271" i="4" s="1"/>
  <c r="U269" i="4"/>
  <c r="V269" i="4" s="1"/>
  <c r="P267" i="4"/>
  <c r="K280" i="4"/>
  <c r="E270" i="4"/>
  <c r="F270" i="4" s="1"/>
  <c r="U268" i="4"/>
  <c r="V268" i="4" s="1"/>
  <c r="P266" i="4"/>
  <c r="K279" i="4"/>
  <c r="E269" i="4"/>
  <c r="F269" i="4" s="1"/>
  <c r="U267" i="4"/>
  <c r="V267" i="4" s="1"/>
  <c r="P265" i="4"/>
  <c r="K278" i="4"/>
  <c r="E268" i="4"/>
  <c r="F268" i="4" s="1"/>
  <c r="U266" i="4"/>
  <c r="V266" i="4" s="1"/>
  <c r="P264" i="4"/>
  <c r="K277" i="4"/>
  <c r="E267" i="4"/>
  <c r="F267" i="4" s="1"/>
  <c r="U265" i="4"/>
  <c r="V265" i="4" s="1"/>
  <c r="P263" i="4"/>
  <c r="K276" i="4"/>
  <c r="E266" i="4"/>
  <c r="F266" i="4" s="1"/>
  <c r="U264" i="4"/>
  <c r="V264" i="4" s="1"/>
  <c r="P262" i="4"/>
  <c r="K275" i="4"/>
  <c r="E265" i="4"/>
  <c r="F265" i="4" s="1"/>
  <c r="U263" i="4"/>
  <c r="V263" i="4" s="1"/>
  <c r="P261" i="4"/>
  <c r="K274" i="4"/>
  <c r="E264" i="4"/>
  <c r="F264" i="4" s="1"/>
  <c r="U262" i="4"/>
  <c r="V262" i="4" s="1"/>
  <c r="P260" i="4"/>
  <c r="K273" i="4"/>
  <c r="E263" i="4"/>
  <c r="F263" i="4" s="1"/>
  <c r="U261" i="4"/>
  <c r="V261" i="4" s="1"/>
  <c r="P259" i="4"/>
  <c r="K272" i="4"/>
  <c r="E262" i="4"/>
  <c r="F262" i="4" s="1"/>
  <c r="U260" i="4"/>
  <c r="V260" i="4" s="1"/>
  <c r="P258" i="4"/>
  <c r="K271" i="4"/>
  <c r="E261" i="4"/>
  <c r="F261" i="4" s="1"/>
  <c r="U259" i="4"/>
  <c r="V259" i="4" s="1"/>
  <c r="P257" i="4"/>
  <c r="K270" i="4"/>
  <c r="E260" i="4"/>
  <c r="F260" i="4" s="1"/>
  <c r="U258" i="4"/>
  <c r="V258" i="4" s="1"/>
  <c r="P256" i="4"/>
  <c r="K269" i="4"/>
  <c r="E259" i="4"/>
  <c r="F259" i="4" s="1"/>
  <c r="U257" i="4"/>
  <c r="V257" i="4" s="1"/>
  <c r="P255" i="4"/>
  <c r="K268" i="4"/>
  <c r="E258" i="4"/>
  <c r="F258" i="4" s="1"/>
  <c r="U256" i="4"/>
  <c r="V256" i="4" s="1"/>
  <c r="P254" i="4"/>
  <c r="K267" i="4"/>
  <c r="E257" i="4"/>
  <c r="F257" i="4" s="1"/>
  <c r="U255" i="4"/>
  <c r="V255" i="4" s="1"/>
  <c r="P253" i="4"/>
  <c r="K266" i="4"/>
  <c r="E256" i="4"/>
  <c r="F256" i="4" s="1"/>
  <c r="U254" i="4"/>
  <c r="V254" i="4" s="1"/>
  <c r="P252" i="4"/>
  <c r="K265" i="4"/>
  <c r="E255" i="4"/>
  <c r="F255" i="4" s="1"/>
  <c r="U253" i="4"/>
  <c r="V253" i="4" s="1"/>
  <c r="P251" i="4"/>
  <c r="K264" i="4"/>
  <c r="E254" i="4"/>
  <c r="F254" i="4" s="1"/>
  <c r="U252" i="4"/>
  <c r="V252" i="4" s="1"/>
  <c r="P250" i="4"/>
  <c r="K263" i="4"/>
  <c r="E253" i="4"/>
  <c r="F253" i="4" s="1"/>
  <c r="U251" i="4"/>
  <c r="V251" i="4" s="1"/>
  <c r="P249" i="4"/>
  <c r="K262" i="4"/>
  <c r="E252" i="4"/>
  <c r="F252" i="4" s="1"/>
  <c r="U250" i="4"/>
  <c r="V250" i="4" s="1"/>
  <c r="P248" i="4"/>
  <c r="K261" i="4"/>
  <c r="E251" i="4"/>
  <c r="F251" i="4" s="1"/>
  <c r="U249" i="4"/>
  <c r="V249" i="4" s="1"/>
  <c r="P247" i="4"/>
  <c r="K260" i="4"/>
  <c r="E250" i="4"/>
  <c r="F250" i="4" s="1"/>
  <c r="U248" i="4"/>
  <c r="V248" i="4" s="1"/>
  <c r="P246" i="4"/>
  <c r="K259" i="4"/>
  <c r="E249" i="4"/>
  <c r="F249" i="4" s="1"/>
  <c r="U247" i="4"/>
  <c r="V247" i="4" s="1"/>
  <c r="P245" i="4"/>
  <c r="K258" i="4"/>
  <c r="E248" i="4"/>
  <c r="F248" i="4" s="1"/>
  <c r="U246" i="4"/>
  <c r="V246" i="4" s="1"/>
  <c r="P244" i="4"/>
  <c r="K257" i="4"/>
  <c r="E247" i="4"/>
  <c r="F247" i="4" s="1"/>
  <c r="U245" i="4"/>
  <c r="V245" i="4" s="1"/>
  <c r="P243" i="4"/>
  <c r="K256" i="4"/>
  <c r="E246" i="4"/>
  <c r="F246" i="4" s="1"/>
  <c r="U244" i="4"/>
  <c r="V244" i="4" s="1"/>
  <c r="P242" i="4"/>
  <c r="K255" i="4"/>
  <c r="E245" i="4"/>
  <c r="F245" i="4" s="1"/>
  <c r="U243" i="4"/>
  <c r="V243" i="4" s="1"/>
  <c r="P241" i="4"/>
  <c r="K254" i="4"/>
  <c r="E244" i="4"/>
  <c r="F244" i="4" s="1"/>
  <c r="U242" i="4"/>
  <c r="V242" i="4" s="1"/>
  <c r="P240" i="4"/>
  <c r="K253" i="4"/>
  <c r="E243" i="4"/>
  <c r="F243" i="4" s="1"/>
  <c r="U241" i="4"/>
  <c r="V241" i="4" s="1"/>
  <c r="P239" i="4"/>
  <c r="K252" i="4"/>
  <c r="E242" i="4"/>
  <c r="F242" i="4" s="1"/>
  <c r="U240" i="4"/>
  <c r="V240" i="4" s="1"/>
  <c r="P238" i="4"/>
  <c r="K251" i="4"/>
  <c r="E241" i="4"/>
  <c r="F241" i="4" s="1"/>
  <c r="U239" i="4"/>
  <c r="V239" i="4" s="1"/>
  <c r="P237" i="4"/>
  <c r="K250" i="4"/>
  <c r="E240" i="4"/>
  <c r="F240" i="4" s="1"/>
  <c r="U238" i="4"/>
  <c r="V238" i="4" s="1"/>
  <c r="P236" i="4"/>
  <c r="K249" i="4"/>
  <c r="E239" i="4"/>
  <c r="F239" i="4" s="1"/>
  <c r="U237" i="4"/>
  <c r="V237" i="4" s="1"/>
  <c r="P235" i="4"/>
  <c r="K248" i="4"/>
  <c r="E238" i="4"/>
  <c r="F238" i="4" s="1"/>
  <c r="U236" i="4"/>
  <c r="V236" i="4" s="1"/>
  <c r="P234" i="4"/>
  <c r="K247" i="4"/>
  <c r="E237" i="4"/>
  <c r="F237" i="4" s="1"/>
  <c r="U235" i="4"/>
  <c r="V235" i="4" s="1"/>
  <c r="P233" i="4"/>
  <c r="K246" i="4"/>
  <c r="E236" i="4"/>
  <c r="F236" i="4" s="1"/>
  <c r="U234" i="4"/>
  <c r="V234" i="4" s="1"/>
  <c r="P232" i="4"/>
  <c r="K245" i="4"/>
  <c r="E235" i="4"/>
  <c r="F235" i="4" s="1"/>
  <c r="U233" i="4"/>
  <c r="V233" i="4" s="1"/>
  <c r="P231" i="4"/>
  <c r="K244" i="4"/>
  <c r="E234" i="4"/>
  <c r="F234" i="4" s="1"/>
  <c r="U232" i="4"/>
  <c r="V232" i="4" s="1"/>
  <c r="P230" i="4"/>
  <c r="K243" i="4"/>
  <c r="E233" i="4"/>
  <c r="F233" i="4" s="1"/>
  <c r="U231" i="4"/>
  <c r="V231" i="4" s="1"/>
  <c r="P229" i="4"/>
  <c r="K242" i="4"/>
  <c r="E232" i="4"/>
  <c r="F232" i="4" s="1"/>
  <c r="U230" i="4"/>
  <c r="V230" i="4" s="1"/>
  <c r="P228" i="4"/>
  <c r="K241" i="4"/>
  <c r="E231" i="4"/>
  <c r="F231" i="4" s="1"/>
  <c r="U229" i="4"/>
  <c r="V229" i="4" s="1"/>
  <c r="P227" i="4"/>
  <c r="K240" i="4"/>
  <c r="E230" i="4"/>
  <c r="F230" i="4" s="1"/>
  <c r="U228" i="4"/>
  <c r="V228" i="4" s="1"/>
  <c r="P226" i="4"/>
  <c r="K239" i="4"/>
  <c r="E229" i="4"/>
  <c r="F229" i="4" s="1"/>
  <c r="U227" i="4"/>
  <c r="V227" i="4" s="1"/>
  <c r="P225" i="4"/>
  <c r="K238" i="4"/>
  <c r="E228" i="4"/>
  <c r="F228" i="4" s="1"/>
  <c r="U226" i="4"/>
  <c r="V226" i="4" s="1"/>
  <c r="P224" i="4"/>
  <c r="K237" i="4"/>
  <c r="E227" i="4"/>
  <c r="F227" i="4" s="1"/>
  <c r="U225" i="4"/>
  <c r="V225" i="4" s="1"/>
  <c r="P223" i="4"/>
  <c r="K236" i="4"/>
  <c r="E226" i="4"/>
  <c r="F226" i="4" s="1"/>
  <c r="U224" i="4"/>
  <c r="V224" i="4" s="1"/>
  <c r="P222" i="4"/>
  <c r="K235" i="4"/>
  <c r="E225" i="4"/>
  <c r="F225" i="4" s="1"/>
  <c r="U223" i="4"/>
  <c r="V223" i="4" s="1"/>
  <c r="P221" i="4"/>
  <c r="K234" i="4"/>
  <c r="E224" i="4"/>
  <c r="F224" i="4" s="1"/>
  <c r="U222" i="4"/>
  <c r="V222" i="4" s="1"/>
  <c r="P220" i="4"/>
  <c r="K233" i="4"/>
  <c r="E223" i="4"/>
  <c r="F223" i="4" s="1"/>
  <c r="U221" i="4"/>
  <c r="V221" i="4" s="1"/>
  <c r="P219" i="4"/>
  <c r="K232" i="4"/>
  <c r="E222" i="4"/>
  <c r="F222" i="4" s="1"/>
  <c r="U220" i="4"/>
  <c r="V220" i="4" s="1"/>
  <c r="P218" i="4"/>
  <c r="K231" i="4"/>
  <c r="E221" i="4"/>
  <c r="F221" i="4" s="1"/>
  <c r="U219" i="4"/>
  <c r="V219" i="4" s="1"/>
  <c r="P217" i="4"/>
  <c r="K230" i="4"/>
  <c r="E220" i="4"/>
  <c r="F220" i="4" s="1"/>
  <c r="U218" i="4"/>
  <c r="V218" i="4" s="1"/>
  <c r="P216" i="4"/>
  <c r="K229" i="4"/>
  <c r="E219" i="4"/>
  <c r="F219" i="4" s="1"/>
  <c r="U217" i="4"/>
  <c r="V217" i="4" s="1"/>
  <c r="P215" i="4"/>
  <c r="K228" i="4"/>
  <c r="E218" i="4"/>
  <c r="F218" i="4" s="1"/>
  <c r="U216" i="4"/>
  <c r="V216" i="4" s="1"/>
  <c r="P214" i="4"/>
  <c r="K227" i="4"/>
  <c r="E217" i="4"/>
  <c r="F217" i="4" s="1"/>
  <c r="U215" i="4"/>
  <c r="V215" i="4" s="1"/>
  <c r="P213" i="4"/>
  <c r="K226" i="4"/>
  <c r="E216" i="4"/>
  <c r="F216" i="4" s="1"/>
  <c r="U214" i="4"/>
  <c r="V214" i="4" s="1"/>
  <c r="P212" i="4"/>
  <c r="K225" i="4"/>
  <c r="E215" i="4"/>
  <c r="F215" i="4" s="1"/>
  <c r="U213" i="4"/>
  <c r="V213" i="4" s="1"/>
  <c r="P211" i="4"/>
  <c r="K224" i="4"/>
  <c r="E214" i="4"/>
  <c r="F214" i="4" s="1"/>
  <c r="U212" i="4"/>
  <c r="V212" i="4" s="1"/>
  <c r="P210" i="4"/>
  <c r="K223" i="4"/>
  <c r="E213" i="4"/>
  <c r="F213" i="4" s="1"/>
  <c r="U211" i="4"/>
  <c r="V211" i="4" s="1"/>
  <c r="P209" i="4"/>
  <c r="K222" i="4"/>
  <c r="E212" i="4"/>
  <c r="F212" i="4" s="1"/>
  <c r="U210" i="4"/>
  <c r="V210" i="4" s="1"/>
  <c r="P208" i="4"/>
  <c r="K221" i="4"/>
  <c r="E211" i="4"/>
  <c r="F211" i="4" s="1"/>
  <c r="U209" i="4"/>
  <c r="V209" i="4" s="1"/>
  <c r="P207" i="4"/>
  <c r="K220" i="4"/>
  <c r="E210" i="4"/>
  <c r="F210" i="4" s="1"/>
  <c r="U208" i="4"/>
  <c r="V208" i="4" s="1"/>
  <c r="P206" i="4"/>
  <c r="K219" i="4"/>
  <c r="E209" i="4"/>
  <c r="F209" i="4" s="1"/>
  <c r="U207" i="4"/>
  <c r="V207" i="4" s="1"/>
  <c r="P205" i="4"/>
  <c r="K218" i="4"/>
  <c r="E208" i="4"/>
  <c r="F208" i="4" s="1"/>
  <c r="U206" i="4"/>
  <c r="V206" i="4" s="1"/>
  <c r="P204" i="4"/>
  <c r="K217" i="4"/>
  <c r="E207" i="4"/>
  <c r="F207" i="4" s="1"/>
  <c r="U205" i="4"/>
  <c r="V205" i="4" s="1"/>
  <c r="P203" i="4"/>
  <c r="K216" i="4"/>
  <c r="E206" i="4"/>
  <c r="F206" i="4" s="1"/>
  <c r="U204" i="4"/>
  <c r="V204" i="4" s="1"/>
  <c r="P202" i="4"/>
  <c r="K215" i="4"/>
  <c r="E205" i="4"/>
  <c r="F205" i="4" s="1"/>
  <c r="U203" i="4"/>
  <c r="V203" i="4" s="1"/>
  <c r="P201" i="4"/>
  <c r="K214" i="4"/>
  <c r="E204" i="4"/>
  <c r="F204" i="4" s="1"/>
  <c r="U202" i="4"/>
  <c r="V202" i="4" s="1"/>
  <c r="P200" i="4"/>
  <c r="K213" i="4"/>
  <c r="E203" i="4"/>
  <c r="F203" i="4" s="1"/>
  <c r="U201" i="4"/>
  <c r="V201" i="4" s="1"/>
  <c r="P199" i="4"/>
  <c r="K212" i="4"/>
  <c r="E202" i="4"/>
  <c r="F202" i="4" s="1"/>
  <c r="U200" i="4"/>
  <c r="V200" i="4" s="1"/>
  <c r="P198" i="4"/>
  <c r="K211" i="4"/>
  <c r="E201" i="4"/>
  <c r="F201" i="4" s="1"/>
  <c r="U199" i="4"/>
  <c r="V199" i="4" s="1"/>
  <c r="P197" i="4"/>
  <c r="K210" i="4"/>
  <c r="E200" i="4"/>
  <c r="F200" i="4" s="1"/>
  <c r="U198" i="4"/>
  <c r="V198" i="4" s="1"/>
  <c r="P196" i="4"/>
  <c r="K209" i="4"/>
  <c r="E199" i="4"/>
  <c r="F199" i="4" s="1"/>
  <c r="U197" i="4"/>
  <c r="V197" i="4" s="1"/>
  <c r="P195" i="4"/>
  <c r="K208" i="4"/>
  <c r="E198" i="4"/>
  <c r="F198" i="4" s="1"/>
  <c r="U196" i="4"/>
  <c r="V196" i="4" s="1"/>
  <c r="P194" i="4"/>
  <c r="K207" i="4"/>
  <c r="E197" i="4"/>
  <c r="F197" i="4" s="1"/>
  <c r="U195" i="4"/>
  <c r="V195" i="4" s="1"/>
  <c r="P193" i="4"/>
  <c r="K206" i="4"/>
  <c r="E196" i="4"/>
  <c r="F196" i="4" s="1"/>
  <c r="U194" i="4"/>
  <c r="V194" i="4" s="1"/>
  <c r="P192" i="4"/>
  <c r="K205" i="4"/>
  <c r="E195" i="4"/>
  <c r="F195" i="4" s="1"/>
  <c r="U193" i="4"/>
  <c r="V193" i="4" s="1"/>
  <c r="P191" i="4"/>
  <c r="K204" i="4"/>
  <c r="E194" i="4"/>
  <c r="F194" i="4" s="1"/>
  <c r="U192" i="4"/>
  <c r="V192" i="4" s="1"/>
  <c r="P190" i="4"/>
  <c r="K203" i="4"/>
  <c r="E193" i="4"/>
  <c r="F193" i="4" s="1"/>
  <c r="U191" i="4"/>
  <c r="V191" i="4" s="1"/>
  <c r="P189" i="4"/>
  <c r="K202" i="4"/>
  <c r="E192" i="4"/>
  <c r="F192" i="4" s="1"/>
  <c r="U190" i="4"/>
  <c r="V190" i="4" s="1"/>
  <c r="P188" i="4"/>
  <c r="K201" i="4"/>
  <c r="E191" i="4"/>
  <c r="F191" i="4" s="1"/>
  <c r="U189" i="4"/>
  <c r="V189" i="4" s="1"/>
  <c r="P187" i="4"/>
  <c r="K200" i="4"/>
  <c r="E190" i="4"/>
  <c r="F190" i="4" s="1"/>
  <c r="U188" i="4"/>
  <c r="V188" i="4" s="1"/>
  <c r="P186" i="4"/>
  <c r="K199" i="4"/>
  <c r="E189" i="4"/>
  <c r="F189" i="4" s="1"/>
  <c r="U187" i="4"/>
  <c r="V187" i="4" s="1"/>
  <c r="P185" i="4"/>
  <c r="K198" i="4"/>
  <c r="E188" i="4"/>
  <c r="F188" i="4" s="1"/>
  <c r="U186" i="4"/>
  <c r="V186" i="4" s="1"/>
  <c r="P184" i="4"/>
  <c r="K197" i="4"/>
  <c r="E187" i="4"/>
  <c r="F187" i="4" s="1"/>
  <c r="U185" i="4"/>
  <c r="V185" i="4" s="1"/>
  <c r="P183" i="4"/>
  <c r="K196" i="4"/>
  <c r="E186" i="4"/>
  <c r="F186" i="4" s="1"/>
  <c r="U184" i="4"/>
  <c r="V184" i="4" s="1"/>
  <c r="P182" i="4"/>
  <c r="K195" i="4"/>
  <c r="E185" i="4"/>
  <c r="F185" i="4" s="1"/>
  <c r="U183" i="4"/>
  <c r="V183" i="4" s="1"/>
  <c r="P181" i="4"/>
  <c r="K194" i="4"/>
  <c r="E184" i="4"/>
  <c r="F184" i="4" s="1"/>
  <c r="U182" i="4"/>
  <c r="V182" i="4" s="1"/>
  <c r="P180" i="4"/>
  <c r="K193" i="4"/>
  <c r="E183" i="4"/>
  <c r="F183" i="4" s="1"/>
  <c r="U181" i="4"/>
  <c r="V181" i="4" s="1"/>
  <c r="P179" i="4"/>
  <c r="K192" i="4"/>
  <c r="E182" i="4"/>
  <c r="F182" i="4" s="1"/>
  <c r="U180" i="4"/>
  <c r="V180" i="4" s="1"/>
  <c r="P178" i="4"/>
  <c r="K191" i="4"/>
  <c r="E181" i="4"/>
  <c r="F181" i="4" s="1"/>
  <c r="U179" i="4"/>
  <c r="V179" i="4" s="1"/>
  <c r="P177" i="4"/>
  <c r="K190" i="4"/>
  <c r="E180" i="4"/>
  <c r="F180" i="4" s="1"/>
  <c r="U178" i="4"/>
  <c r="V178" i="4" s="1"/>
  <c r="P176" i="4"/>
  <c r="K189" i="4"/>
  <c r="E179" i="4"/>
  <c r="F179" i="4" s="1"/>
  <c r="U177" i="4"/>
  <c r="V177" i="4" s="1"/>
  <c r="P175" i="4"/>
  <c r="K188" i="4"/>
  <c r="E178" i="4"/>
  <c r="F178" i="4" s="1"/>
  <c r="U176" i="4"/>
  <c r="V176" i="4" s="1"/>
  <c r="P174" i="4"/>
  <c r="K187" i="4"/>
  <c r="E177" i="4"/>
  <c r="F177" i="4" s="1"/>
  <c r="U175" i="4"/>
  <c r="V175" i="4" s="1"/>
  <c r="P173" i="4"/>
  <c r="K186" i="4"/>
  <c r="E176" i="4"/>
  <c r="F176" i="4" s="1"/>
  <c r="U174" i="4"/>
  <c r="V174" i="4" s="1"/>
  <c r="P172" i="4"/>
  <c r="K185" i="4"/>
  <c r="E175" i="4"/>
  <c r="F175" i="4" s="1"/>
  <c r="U173" i="4"/>
  <c r="V173" i="4" s="1"/>
  <c r="P171" i="4"/>
  <c r="K184" i="4"/>
  <c r="E174" i="4"/>
  <c r="F174" i="4" s="1"/>
  <c r="U172" i="4"/>
  <c r="V172" i="4" s="1"/>
  <c r="P170" i="4"/>
  <c r="K183" i="4"/>
  <c r="E173" i="4"/>
  <c r="F173" i="4" s="1"/>
  <c r="U171" i="4"/>
  <c r="V171" i="4" s="1"/>
  <c r="P169" i="4"/>
  <c r="K182" i="4"/>
  <c r="E172" i="4"/>
  <c r="F172" i="4" s="1"/>
  <c r="U170" i="4"/>
  <c r="V170" i="4" s="1"/>
  <c r="P168" i="4"/>
  <c r="K181" i="4"/>
  <c r="E171" i="4"/>
  <c r="F171" i="4" s="1"/>
  <c r="U169" i="4"/>
  <c r="V169" i="4" s="1"/>
  <c r="P167" i="4"/>
  <c r="K180" i="4"/>
  <c r="E170" i="4"/>
  <c r="F170" i="4" s="1"/>
  <c r="U168" i="4"/>
  <c r="V168" i="4" s="1"/>
  <c r="P166" i="4"/>
  <c r="K179" i="4"/>
  <c r="E169" i="4"/>
  <c r="F169" i="4" s="1"/>
  <c r="U167" i="4"/>
  <c r="V167" i="4" s="1"/>
  <c r="P165" i="4"/>
  <c r="K178" i="4"/>
  <c r="E168" i="4"/>
  <c r="F168" i="4" s="1"/>
  <c r="U166" i="4"/>
  <c r="V166" i="4" s="1"/>
  <c r="P164" i="4"/>
  <c r="K177" i="4"/>
  <c r="E167" i="4"/>
  <c r="F167" i="4" s="1"/>
  <c r="U165" i="4"/>
  <c r="V165" i="4" s="1"/>
  <c r="P163" i="4"/>
  <c r="K176" i="4"/>
  <c r="E166" i="4"/>
  <c r="F166" i="4" s="1"/>
  <c r="U164" i="4"/>
  <c r="V164" i="4" s="1"/>
  <c r="P162" i="4"/>
  <c r="K175" i="4"/>
  <c r="E165" i="4"/>
  <c r="F165" i="4" s="1"/>
  <c r="U163" i="4"/>
  <c r="V163" i="4" s="1"/>
  <c r="P161" i="4"/>
  <c r="K174" i="4"/>
  <c r="E164" i="4"/>
  <c r="F164" i="4" s="1"/>
  <c r="U162" i="4"/>
  <c r="V162" i="4" s="1"/>
  <c r="P160" i="4"/>
  <c r="K173" i="4"/>
  <c r="F163" i="4"/>
  <c r="E163" i="4"/>
  <c r="U161" i="4"/>
  <c r="V161" i="4" s="1"/>
  <c r="P159" i="4"/>
  <c r="K172" i="4"/>
  <c r="E162" i="4"/>
  <c r="F162" i="4" s="1"/>
  <c r="U160" i="4"/>
  <c r="V160" i="4" s="1"/>
  <c r="P158" i="4"/>
  <c r="K171" i="4"/>
  <c r="E161" i="4"/>
  <c r="F161" i="4" s="1"/>
  <c r="U159" i="4"/>
  <c r="V159" i="4" s="1"/>
  <c r="P157" i="4"/>
  <c r="K170" i="4"/>
  <c r="E160" i="4"/>
  <c r="F160" i="4" s="1"/>
  <c r="U158" i="4"/>
  <c r="V158" i="4" s="1"/>
  <c r="P156" i="4"/>
  <c r="K169" i="4"/>
  <c r="E159" i="4"/>
  <c r="F159" i="4" s="1"/>
  <c r="U157" i="4"/>
  <c r="V157" i="4" s="1"/>
  <c r="P155" i="4"/>
  <c r="K168" i="4"/>
  <c r="E158" i="4"/>
  <c r="F158" i="4" s="1"/>
  <c r="U156" i="4"/>
  <c r="V156" i="4" s="1"/>
  <c r="P154" i="4"/>
  <c r="K167" i="4"/>
  <c r="E157" i="4"/>
  <c r="F157" i="4" s="1"/>
  <c r="U155" i="4"/>
  <c r="V155" i="4" s="1"/>
  <c r="P153" i="4"/>
  <c r="K166" i="4"/>
  <c r="E156" i="4"/>
  <c r="F156" i="4" s="1"/>
  <c r="U154" i="4"/>
  <c r="V154" i="4" s="1"/>
  <c r="P152" i="4"/>
  <c r="K165" i="4"/>
  <c r="E155" i="4"/>
  <c r="F155" i="4" s="1"/>
  <c r="U153" i="4"/>
  <c r="V153" i="4" s="1"/>
  <c r="P151" i="4"/>
  <c r="K164" i="4"/>
  <c r="E154" i="4"/>
  <c r="F154" i="4" s="1"/>
  <c r="U152" i="4"/>
  <c r="V152" i="4" s="1"/>
  <c r="P150" i="4"/>
  <c r="K163" i="4"/>
  <c r="E153" i="4"/>
  <c r="F153" i="4" s="1"/>
  <c r="U151" i="4"/>
  <c r="V151" i="4" s="1"/>
  <c r="P149" i="4"/>
  <c r="K162" i="4"/>
  <c r="E152" i="4"/>
  <c r="F152" i="4" s="1"/>
  <c r="U150" i="4"/>
  <c r="V150" i="4" s="1"/>
  <c r="P148" i="4"/>
  <c r="K161" i="4"/>
  <c r="E151" i="4"/>
  <c r="F151" i="4" s="1"/>
  <c r="U149" i="4"/>
  <c r="V149" i="4" s="1"/>
  <c r="P147" i="4"/>
  <c r="K160" i="4"/>
  <c r="E150" i="4"/>
  <c r="F150" i="4" s="1"/>
  <c r="U148" i="4"/>
  <c r="V148" i="4" s="1"/>
  <c r="P146" i="4"/>
  <c r="K159" i="4"/>
  <c r="E149" i="4"/>
  <c r="F149" i="4" s="1"/>
  <c r="U147" i="4"/>
  <c r="V147" i="4" s="1"/>
  <c r="P145" i="4"/>
  <c r="K158" i="4"/>
  <c r="E148" i="4"/>
  <c r="F148" i="4" s="1"/>
  <c r="U146" i="4"/>
  <c r="V146" i="4" s="1"/>
  <c r="P144" i="4"/>
  <c r="K157" i="4"/>
  <c r="E147" i="4"/>
  <c r="F147" i="4" s="1"/>
  <c r="U145" i="4"/>
  <c r="V145" i="4" s="1"/>
  <c r="P143" i="4"/>
  <c r="K156" i="4"/>
  <c r="E146" i="4"/>
  <c r="F146" i="4" s="1"/>
  <c r="U144" i="4"/>
  <c r="V144" i="4" s="1"/>
  <c r="P142" i="4"/>
  <c r="K155" i="4"/>
  <c r="E145" i="4"/>
  <c r="F145" i="4" s="1"/>
  <c r="U143" i="4"/>
  <c r="V143" i="4" s="1"/>
  <c r="P141" i="4"/>
  <c r="K154" i="4"/>
  <c r="E144" i="4"/>
  <c r="F144" i="4" s="1"/>
  <c r="U142" i="4"/>
  <c r="V142" i="4" s="1"/>
  <c r="P140" i="4"/>
  <c r="K153" i="4"/>
  <c r="E143" i="4"/>
  <c r="F143" i="4" s="1"/>
  <c r="U141" i="4"/>
  <c r="V141" i="4" s="1"/>
  <c r="P139" i="4"/>
  <c r="K152" i="4"/>
  <c r="E142" i="4"/>
  <c r="F142" i="4" s="1"/>
  <c r="U140" i="4"/>
  <c r="V140" i="4" s="1"/>
  <c r="P138" i="4"/>
  <c r="K151" i="4"/>
  <c r="E141" i="4"/>
  <c r="F141" i="4" s="1"/>
  <c r="U139" i="4"/>
  <c r="V139" i="4" s="1"/>
  <c r="P137" i="4"/>
  <c r="K150" i="4"/>
  <c r="E140" i="4"/>
  <c r="F140" i="4" s="1"/>
  <c r="U138" i="4"/>
  <c r="V138" i="4" s="1"/>
  <c r="P136" i="4"/>
  <c r="K149" i="4"/>
  <c r="E139" i="4"/>
  <c r="F139" i="4" s="1"/>
  <c r="U137" i="4"/>
  <c r="V137" i="4" s="1"/>
  <c r="P135" i="4"/>
  <c r="K148" i="4"/>
  <c r="E138" i="4"/>
  <c r="F138" i="4" s="1"/>
  <c r="U136" i="4"/>
  <c r="V136" i="4" s="1"/>
  <c r="P134" i="4"/>
  <c r="K147" i="4"/>
  <c r="E137" i="4"/>
  <c r="F137" i="4" s="1"/>
  <c r="U135" i="4"/>
  <c r="V135" i="4" s="1"/>
  <c r="P133" i="4"/>
  <c r="K146" i="4"/>
  <c r="E136" i="4"/>
  <c r="F136" i="4" s="1"/>
  <c r="U134" i="4"/>
  <c r="V134" i="4" s="1"/>
  <c r="P132" i="4"/>
  <c r="K145" i="4"/>
  <c r="E135" i="4"/>
  <c r="F135" i="4" s="1"/>
  <c r="U133" i="4"/>
  <c r="V133" i="4" s="1"/>
  <c r="P131" i="4"/>
  <c r="K144" i="4"/>
  <c r="E134" i="4"/>
  <c r="F134" i="4" s="1"/>
  <c r="U132" i="4"/>
  <c r="V132" i="4" s="1"/>
  <c r="P130" i="4"/>
  <c r="K143" i="4"/>
  <c r="E133" i="4"/>
  <c r="F133" i="4" s="1"/>
  <c r="U131" i="4"/>
  <c r="V131" i="4" s="1"/>
  <c r="P129" i="4"/>
  <c r="K142" i="4"/>
  <c r="E132" i="4"/>
  <c r="F132" i="4" s="1"/>
  <c r="U130" i="4"/>
  <c r="V130" i="4" s="1"/>
  <c r="P128" i="4"/>
  <c r="K141" i="4"/>
  <c r="E131" i="4"/>
  <c r="F131" i="4" s="1"/>
  <c r="U129" i="4"/>
  <c r="V129" i="4" s="1"/>
  <c r="P127" i="4"/>
  <c r="K140" i="4"/>
  <c r="E130" i="4"/>
  <c r="F130" i="4" s="1"/>
  <c r="U128" i="4"/>
  <c r="V128" i="4" s="1"/>
  <c r="P126" i="4"/>
  <c r="K139" i="4"/>
  <c r="E129" i="4"/>
  <c r="F129" i="4" s="1"/>
  <c r="U127" i="4"/>
  <c r="V127" i="4" s="1"/>
  <c r="P125" i="4"/>
  <c r="K138" i="4"/>
  <c r="E128" i="4"/>
  <c r="F128" i="4" s="1"/>
  <c r="U126" i="4"/>
  <c r="V126" i="4" s="1"/>
  <c r="P124" i="4"/>
  <c r="K137" i="4"/>
  <c r="E127" i="4"/>
  <c r="F127" i="4" s="1"/>
  <c r="U125" i="4"/>
  <c r="V125" i="4" s="1"/>
  <c r="P123" i="4"/>
  <c r="K136" i="4"/>
  <c r="E126" i="4"/>
  <c r="F126" i="4" s="1"/>
  <c r="U124" i="4"/>
  <c r="V124" i="4" s="1"/>
  <c r="P122" i="4"/>
  <c r="K135" i="4"/>
  <c r="E125" i="4"/>
  <c r="F125" i="4" s="1"/>
  <c r="U123" i="4"/>
  <c r="V123" i="4" s="1"/>
  <c r="P121" i="4"/>
  <c r="K134" i="4"/>
  <c r="E124" i="4"/>
  <c r="F124" i="4" s="1"/>
  <c r="U122" i="4"/>
  <c r="V122" i="4" s="1"/>
  <c r="P120" i="4"/>
  <c r="K133" i="4"/>
  <c r="E123" i="4"/>
  <c r="F123" i="4" s="1"/>
  <c r="U121" i="4"/>
  <c r="V121" i="4" s="1"/>
  <c r="P119" i="4"/>
  <c r="K132" i="4"/>
  <c r="E122" i="4"/>
  <c r="F122" i="4" s="1"/>
  <c r="U120" i="4"/>
  <c r="V120" i="4" s="1"/>
  <c r="P118" i="4"/>
  <c r="K131" i="4"/>
  <c r="E121" i="4"/>
  <c r="F121" i="4" s="1"/>
  <c r="U119" i="4"/>
  <c r="V119" i="4" s="1"/>
  <c r="P117" i="4"/>
  <c r="K130" i="4"/>
  <c r="E120" i="4"/>
  <c r="F120" i="4" s="1"/>
  <c r="U118" i="4"/>
  <c r="V118" i="4" s="1"/>
  <c r="P116" i="4"/>
  <c r="K129" i="4"/>
  <c r="E119" i="4"/>
  <c r="F119" i="4" s="1"/>
  <c r="U117" i="4"/>
  <c r="V117" i="4" s="1"/>
  <c r="P115" i="4"/>
  <c r="K128" i="4"/>
  <c r="E118" i="4"/>
  <c r="F118" i="4" s="1"/>
  <c r="U116" i="4"/>
  <c r="V116" i="4" s="1"/>
  <c r="P114" i="4"/>
  <c r="K127" i="4"/>
  <c r="E117" i="4"/>
  <c r="F117" i="4" s="1"/>
  <c r="U115" i="4"/>
  <c r="V115" i="4" s="1"/>
  <c r="P113" i="4"/>
  <c r="K126" i="4"/>
  <c r="E116" i="4"/>
  <c r="F116" i="4" s="1"/>
  <c r="U114" i="4"/>
  <c r="V114" i="4" s="1"/>
  <c r="P112" i="4"/>
  <c r="K125" i="4"/>
  <c r="E115" i="4"/>
  <c r="F115" i="4" s="1"/>
  <c r="U113" i="4"/>
  <c r="V113" i="4" s="1"/>
  <c r="P111" i="4"/>
  <c r="K124" i="4"/>
  <c r="E114" i="4"/>
  <c r="F114" i="4" s="1"/>
  <c r="U112" i="4"/>
  <c r="V112" i="4" s="1"/>
  <c r="P110" i="4"/>
  <c r="K123" i="4"/>
  <c r="E113" i="4"/>
  <c r="F113" i="4" s="1"/>
  <c r="U111" i="4"/>
  <c r="V111" i="4" s="1"/>
  <c r="P109" i="4"/>
  <c r="K122" i="4"/>
  <c r="E112" i="4"/>
  <c r="F112" i="4" s="1"/>
  <c r="U110" i="4"/>
  <c r="V110" i="4" s="1"/>
  <c r="P108" i="4"/>
  <c r="K121" i="4"/>
  <c r="E111" i="4"/>
  <c r="F111" i="4" s="1"/>
  <c r="U109" i="4"/>
  <c r="V109" i="4" s="1"/>
  <c r="P107" i="4"/>
  <c r="K120" i="4"/>
  <c r="E110" i="4"/>
  <c r="F110" i="4" s="1"/>
  <c r="U108" i="4"/>
  <c r="V108" i="4" s="1"/>
  <c r="P106" i="4"/>
  <c r="K119" i="4"/>
  <c r="E109" i="4"/>
  <c r="F109" i="4" s="1"/>
  <c r="U107" i="4"/>
  <c r="V107" i="4" s="1"/>
  <c r="P105" i="4"/>
  <c r="K118" i="4"/>
  <c r="E108" i="4"/>
  <c r="F108" i="4" s="1"/>
  <c r="U106" i="4"/>
  <c r="V106" i="4" s="1"/>
  <c r="P104" i="4"/>
  <c r="K117" i="4"/>
  <c r="E107" i="4"/>
  <c r="F107" i="4" s="1"/>
  <c r="U105" i="4"/>
  <c r="V105" i="4" s="1"/>
  <c r="P103" i="4"/>
  <c r="K116" i="4"/>
  <c r="E106" i="4"/>
  <c r="F106" i="4" s="1"/>
  <c r="U104" i="4"/>
  <c r="V104" i="4" s="1"/>
  <c r="P102" i="4"/>
  <c r="K115" i="4"/>
  <c r="E105" i="4"/>
  <c r="F105" i="4" s="1"/>
  <c r="U103" i="4"/>
  <c r="V103" i="4" s="1"/>
  <c r="P101" i="4"/>
  <c r="K114" i="4"/>
  <c r="E104" i="4"/>
  <c r="F104" i="4" s="1"/>
  <c r="U102" i="4"/>
  <c r="V102" i="4" s="1"/>
  <c r="P100" i="4"/>
  <c r="K113" i="4"/>
  <c r="E103" i="4"/>
  <c r="F103" i="4" s="1"/>
  <c r="U101" i="4"/>
  <c r="V101" i="4" s="1"/>
  <c r="P99" i="4"/>
  <c r="K112" i="4"/>
  <c r="E102" i="4"/>
  <c r="F102" i="4" s="1"/>
  <c r="U100" i="4"/>
  <c r="V100" i="4" s="1"/>
  <c r="P98" i="4"/>
  <c r="K111" i="4"/>
  <c r="E101" i="4"/>
  <c r="F101" i="4" s="1"/>
  <c r="U99" i="4"/>
  <c r="V99" i="4" s="1"/>
  <c r="P97" i="4"/>
  <c r="K110" i="4"/>
  <c r="E100" i="4"/>
  <c r="F100" i="4" s="1"/>
  <c r="U98" i="4"/>
  <c r="V98" i="4" s="1"/>
  <c r="P96" i="4"/>
  <c r="K109" i="4"/>
  <c r="E99" i="4"/>
  <c r="F99" i="4" s="1"/>
  <c r="U97" i="4"/>
  <c r="V97" i="4" s="1"/>
  <c r="P95" i="4"/>
  <c r="K108" i="4"/>
  <c r="E98" i="4"/>
  <c r="F98" i="4" s="1"/>
  <c r="U96" i="4"/>
  <c r="V96" i="4" s="1"/>
  <c r="P94" i="4"/>
  <c r="K107" i="4"/>
  <c r="E97" i="4"/>
  <c r="F97" i="4" s="1"/>
  <c r="U95" i="4"/>
  <c r="V95" i="4" s="1"/>
  <c r="P93" i="4"/>
  <c r="K106" i="4"/>
  <c r="E96" i="4"/>
  <c r="F96" i="4" s="1"/>
  <c r="U94" i="4"/>
  <c r="V94" i="4" s="1"/>
  <c r="P92" i="4"/>
  <c r="K105" i="4"/>
  <c r="E95" i="4"/>
  <c r="F95" i="4" s="1"/>
  <c r="U93" i="4"/>
  <c r="V93" i="4" s="1"/>
  <c r="P91" i="4"/>
  <c r="K104" i="4"/>
  <c r="E94" i="4"/>
  <c r="F94" i="4" s="1"/>
  <c r="U92" i="4"/>
  <c r="V92" i="4" s="1"/>
  <c r="P90" i="4"/>
  <c r="K103" i="4"/>
  <c r="E93" i="4"/>
  <c r="F93" i="4" s="1"/>
  <c r="U91" i="4"/>
  <c r="V91" i="4" s="1"/>
  <c r="P89" i="4"/>
  <c r="K102" i="4"/>
  <c r="E92" i="4"/>
  <c r="F92" i="4" s="1"/>
  <c r="U90" i="4"/>
  <c r="V90" i="4" s="1"/>
  <c r="P88" i="4"/>
  <c r="K101" i="4"/>
  <c r="E91" i="4"/>
  <c r="F91" i="4" s="1"/>
  <c r="U89" i="4"/>
  <c r="V89" i="4" s="1"/>
  <c r="P87" i="4"/>
  <c r="K100" i="4"/>
  <c r="E90" i="4"/>
  <c r="F90" i="4" s="1"/>
  <c r="U88" i="4"/>
  <c r="V88" i="4" s="1"/>
  <c r="P86" i="4"/>
  <c r="K99" i="4"/>
  <c r="E89" i="4"/>
  <c r="F89" i="4" s="1"/>
  <c r="U87" i="4"/>
  <c r="V87" i="4" s="1"/>
  <c r="P85" i="4"/>
  <c r="K98" i="4"/>
  <c r="E88" i="4"/>
  <c r="F88" i="4" s="1"/>
  <c r="U86" i="4"/>
  <c r="V86" i="4" s="1"/>
  <c r="P84" i="4"/>
  <c r="K97" i="4"/>
  <c r="E87" i="4"/>
  <c r="F87" i="4" s="1"/>
  <c r="U85" i="4"/>
  <c r="V85" i="4" s="1"/>
  <c r="P83" i="4"/>
  <c r="K96" i="4"/>
  <c r="E86" i="4"/>
  <c r="F86" i="4" s="1"/>
  <c r="U84" i="4"/>
  <c r="V84" i="4" s="1"/>
  <c r="P82" i="4"/>
  <c r="K95" i="4"/>
  <c r="E85" i="4"/>
  <c r="F85" i="4" s="1"/>
  <c r="U83" i="4"/>
  <c r="V83" i="4" s="1"/>
  <c r="P81" i="4"/>
  <c r="K94" i="4"/>
  <c r="E84" i="4"/>
  <c r="F84" i="4" s="1"/>
  <c r="U82" i="4"/>
  <c r="V82" i="4" s="1"/>
  <c r="P80" i="4"/>
  <c r="K93" i="4"/>
  <c r="E83" i="4"/>
  <c r="F83" i="4" s="1"/>
  <c r="U81" i="4"/>
  <c r="V81" i="4" s="1"/>
  <c r="P79" i="4"/>
  <c r="K92" i="4"/>
  <c r="E82" i="4"/>
  <c r="F82" i="4" s="1"/>
  <c r="U80" i="4"/>
  <c r="V80" i="4" s="1"/>
  <c r="P78" i="4"/>
  <c r="K91" i="4"/>
  <c r="E81" i="4"/>
  <c r="F81" i="4" s="1"/>
  <c r="U79" i="4"/>
  <c r="V79" i="4" s="1"/>
  <c r="P77" i="4"/>
  <c r="K90" i="4"/>
  <c r="E80" i="4"/>
  <c r="F80" i="4" s="1"/>
  <c r="U78" i="4"/>
  <c r="V78" i="4" s="1"/>
  <c r="P76" i="4"/>
  <c r="K89" i="4"/>
  <c r="E79" i="4"/>
  <c r="F79" i="4" s="1"/>
  <c r="U77" i="4"/>
  <c r="V77" i="4" s="1"/>
  <c r="P75" i="4"/>
  <c r="K88" i="4"/>
  <c r="E78" i="4"/>
  <c r="F78" i="4" s="1"/>
  <c r="U76" i="4"/>
  <c r="V76" i="4" s="1"/>
  <c r="P74" i="4"/>
  <c r="K87" i="4"/>
  <c r="E77" i="4"/>
  <c r="F77" i="4" s="1"/>
  <c r="U75" i="4"/>
  <c r="V75" i="4" s="1"/>
  <c r="P73" i="4"/>
  <c r="K86" i="4"/>
  <c r="E76" i="4"/>
  <c r="F76" i="4" s="1"/>
  <c r="U74" i="4"/>
  <c r="V74" i="4" s="1"/>
  <c r="P72" i="4"/>
  <c r="K85" i="4"/>
  <c r="E75" i="4"/>
  <c r="F75" i="4" s="1"/>
  <c r="U73" i="4"/>
  <c r="V73" i="4" s="1"/>
  <c r="P71" i="4"/>
  <c r="K84" i="4"/>
  <c r="E74" i="4"/>
  <c r="F74" i="4" s="1"/>
  <c r="U72" i="4"/>
  <c r="V72" i="4" s="1"/>
  <c r="P70" i="4"/>
  <c r="K83" i="4"/>
  <c r="E73" i="4"/>
  <c r="F73" i="4" s="1"/>
  <c r="U71" i="4"/>
  <c r="V71" i="4" s="1"/>
  <c r="P69" i="4"/>
  <c r="K82" i="4"/>
  <c r="E72" i="4"/>
  <c r="F72" i="4" s="1"/>
  <c r="U70" i="4"/>
  <c r="V70" i="4" s="1"/>
  <c r="P68" i="4"/>
  <c r="K81" i="4"/>
  <c r="E71" i="4"/>
  <c r="F71" i="4" s="1"/>
  <c r="U69" i="4"/>
  <c r="V69" i="4" s="1"/>
  <c r="P67" i="4"/>
  <c r="K80" i="4"/>
  <c r="E70" i="4"/>
  <c r="F70" i="4" s="1"/>
  <c r="U68" i="4"/>
  <c r="V68" i="4" s="1"/>
  <c r="P66" i="4"/>
  <c r="K79" i="4"/>
  <c r="E69" i="4"/>
  <c r="F69" i="4" s="1"/>
  <c r="U67" i="4"/>
  <c r="V67" i="4" s="1"/>
  <c r="P65" i="4"/>
  <c r="K78" i="4"/>
  <c r="E68" i="4"/>
  <c r="F68" i="4" s="1"/>
  <c r="U66" i="4"/>
  <c r="V66" i="4" s="1"/>
  <c r="P64" i="4"/>
  <c r="K77" i="4"/>
  <c r="E67" i="4"/>
  <c r="F67" i="4" s="1"/>
  <c r="U65" i="4"/>
  <c r="V65" i="4" s="1"/>
  <c r="P63" i="4"/>
  <c r="K76" i="4"/>
  <c r="E66" i="4"/>
  <c r="F66" i="4" s="1"/>
  <c r="U64" i="4"/>
  <c r="V64" i="4" s="1"/>
  <c r="P62" i="4"/>
  <c r="K75" i="4"/>
  <c r="E65" i="4"/>
  <c r="F65" i="4" s="1"/>
  <c r="U63" i="4"/>
  <c r="V63" i="4" s="1"/>
  <c r="P61" i="4"/>
  <c r="K74" i="4"/>
  <c r="E64" i="4"/>
  <c r="F64" i="4" s="1"/>
  <c r="U62" i="4"/>
  <c r="V62" i="4" s="1"/>
  <c r="P60" i="4"/>
  <c r="K73" i="4"/>
  <c r="E63" i="4"/>
  <c r="F63" i="4" s="1"/>
  <c r="U61" i="4"/>
  <c r="V61" i="4" s="1"/>
  <c r="P59" i="4"/>
  <c r="K72" i="4"/>
  <c r="E62" i="4"/>
  <c r="F62" i="4" s="1"/>
  <c r="U60" i="4"/>
  <c r="V60" i="4" s="1"/>
  <c r="P58" i="4"/>
  <c r="K71" i="4"/>
  <c r="E61" i="4"/>
  <c r="F61" i="4" s="1"/>
  <c r="U59" i="4"/>
  <c r="V59" i="4" s="1"/>
  <c r="P57" i="4"/>
  <c r="K70" i="4"/>
  <c r="E60" i="4"/>
  <c r="F60" i="4" s="1"/>
  <c r="U58" i="4"/>
  <c r="V58" i="4" s="1"/>
  <c r="P56" i="4"/>
  <c r="K69" i="4"/>
  <c r="E59" i="4"/>
  <c r="F59" i="4" s="1"/>
  <c r="U57" i="4"/>
  <c r="V57" i="4" s="1"/>
  <c r="P55" i="4"/>
  <c r="K68" i="4"/>
  <c r="E58" i="4"/>
  <c r="F58" i="4" s="1"/>
  <c r="U56" i="4"/>
  <c r="V56" i="4" s="1"/>
  <c r="P54" i="4"/>
  <c r="K67" i="4"/>
  <c r="E57" i="4"/>
  <c r="F57" i="4" s="1"/>
  <c r="U55" i="4"/>
  <c r="V55" i="4" s="1"/>
  <c r="P53" i="4"/>
  <c r="K66" i="4"/>
  <c r="E56" i="4"/>
  <c r="F56" i="4" s="1"/>
  <c r="U54" i="4"/>
  <c r="V54" i="4" s="1"/>
  <c r="P52" i="4"/>
  <c r="K65" i="4"/>
  <c r="E55" i="4"/>
  <c r="F55" i="4" s="1"/>
  <c r="U53" i="4"/>
  <c r="V53" i="4" s="1"/>
  <c r="P51" i="4"/>
  <c r="K64" i="4"/>
  <c r="E54" i="4"/>
  <c r="F54" i="4" s="1"/>
  <c r="U52" i="4"/>
  <c r="V52" i="4" s="1"/>
  <c r="P50" i="4"/>
  <c r="K63" i="4"/>
  <c r="E53" i="4"/>
  <c r="F53" i="4" s="1"/>
  <c r="U51" i="4"/>
  <c r="V51" i="4" s="1"/>
  <c r="P49" i="4"/>
  <c r="K62" i="4"/>
  <c r="E52" i="4"/>
  <c r="F52" i="4" s="1"/>
  <c r="U50" i="4"/>
  <c r="V50" i="4" s="1"/>
  <c r="P48" i="4"/>
  <c r="K61" i="4"/>
  <c r="E51" i="4"/>
  <c r="F51" i="4" s="1"/>
  <c r="U49" i="4"/>
  <c r="V49" i="4" s="1"/>
  <c r="P47" i="4"/>
  <c r="K60" i="4"/>
  <c r="E50" i="4"/>
  <c r="F50" i="4" s="1"/>
  <c r="U48" i="4"/>
  <c r="V48" i="4" s="1"/>
  <c r="P46" i="4"/>
  <c r="K59" i="4"/>
  <c r="E49" i="4"/>
  <c r="F49" i="4" s="1"/>
  <c r="U47" i="4"/>
  <c r="V47" i="4" s="1"/>
  <c r="P45" i="4"/>
  <c r="K58" i="4"/>
  <c r="E48" i="4"/>
  <c r="F48" i="4" s="1"/>
  <c r="U46" i="4"/>
  <c r="V46" i="4" s="1"/>
  <c r="P44" i="4"/>
  <c r="K57" i="4"/>
  <c r="E47" i="4"/>
  <c r="F47" i="4" s="1"/>
  <c r="U45" i="4"/>
  <c r="V45" i="4" s="1"/>
  <c r="P43" i="4"/>
  <c r="K56" i="4"/>
  <c r="E46" i="4"/>
  <c r="F46" i="4" s="1"/>
  <c r="U44" i="4"/>
  <c r="V44" i="4" s="1"/>
  <c r="P42" i="4"/>
  <c r="K55" i="4"/>
  <c r="E45" i="4"/>
  <c r="F45" i="4" s="1"/>
  <c r="U43" i="4"/>
  <c r="V43" i="4" s="1"/>
  <c r="P41" i="4"/>
  <c r="K54" i="4"/>
  <c r="E44" i="4"/>
  <c r="F44" i="4" s="1"/>
  <c r="U42" i="4"/>
  <c r="V42" i="4" s="1"/>
  <c r="P40" i="4"/>
  <c r="K53" i="4"/>
  <c r="E43" i="4"/>
  <c r="F43" i="4" s="1"/>
  <c r="U41" i="4"/>
  <c r="V41" i="4" s="1"/>
  <c r="P39" i="4"/>
  <c r="K52" i="4"/>
  <c r="E42" i="4"/>
  <c r="F42" i="4" s="1"/>
  <c r="U40" i="4"/>
  <c r="V40" i="4" s="1"/>
  <c r="P38" i="4"/>
  <c r="K51" i="4"/>
  <c r="E41" i="4"/>
  <c r="F41" i="4" s="1"/>
  <c r="AC50" i="4"/>
  <c r="U39" i="4"/>
  <c r="V39" i="4" s="1"/>
  <c r="P37" i="4"/>
  <c r="K50" i="4"/>
  <c r="E40" i="4"/>
  <c r="F40" i="4" s="1"/>
  <c r="U38" i="4"/>
  <c r="V38" i="4" s="1"/>
  <c r="P36" i="4"/>
  <c r="K49" i="4"/>
  <c r="E39" i="4"/>
  <c r="F39" i="4" s="1"/>
  <c r="U37" i="4"/>
  <c r="V37" i="4" s="1"/>
  <c r="P35" i="4"/>
  <c r="K48" i="4"/>
  <c r="E38" i="4"/>
  <c r="F38" i="4" s="1"/>
  <c r="U36" i="4"/>
  <c r="V36" i="4" s="1"/>
  <c r="P34" i="4"/>
  <c r="K47" i="4"/>
  <c r="E37" i="4"/>
  <c r="F37" i="4" s="1"/>
  <c r="U35" i="4"/>
  <c r="V35" i="4" s="1"/>
  <c r="P33" i="4"/>
  <c r="K46" i="4"/>
  <c r="E36" i="4"/>
  <c r="F36" i="4" s="1"/>
  <c r="U34" i="4"/>
  <c r="V34" i="4" s="1"/>
  <c r="P32" i="4"/>
  <c r="K45" i="4"/>
  <c r="E35" i="4"/>
  <c r="F35" i="4" s="1"/>
  <c r="U33" i="4"/>
  <c r="V33" i="4" s="1"/>
  <c r="P31" i="4"/>
  <c r="K44" i="4"/>
  <c r="E34" i="4"/>
  <c r="F34" i="4" s="1"/>
  <c r="AC43" i="4"/>
  <c r="U32" i="4"/>
  <c r="V32" i="4" s="1"/>
  <c r="P30" i="4"/>
  <c r="K43" i="4"/>
  <c r="E33" i="4"/>
  <c r="F33" i="4" s="1"/>
  <c r="U31" i="4"/>
  <c r="V31" i="4" s="1"/>
  <c r="P29" i="4"/>
  <c r="K42" i="4"/>
  <c r="E32" i="4"/>
  <c r="F32" i="4" s="1"/>
  <c r="U30" i="4"/>
  <c r="V30" i="4" s="1"/>
  <c r="P28" i="4"/>
  <c r="K41" i="4"/>
  <c r="E31" i="4"/>
  <c r="F31" i="4" s="1"/>
  <c r="U29" i="4"/>
  <c r="V29" i="4" s="1"/>
  <c r="P27" i="4"/>
  <c r="K40" i="4"/>
  <c r="E30" i="4"/>
  <c r="F30" i="4" s="1"/>
  <c r="U28" i="4"/>
  <c r="V28" i="4" s="1"/>
  <c r="P26" i="4"/>
  <c r="K39" i="4"/>
  <c r="E29" i="4"/>
  <c r="F29" i="4" s="1"/>
  <c r="U27" i="4"/>
  <c r="V27" i="4" s="1"/>
  <c r="P25" i="4"/>
  <c r="K38" i="4"/>
  <c r="E28" i="4"/>
  <c r="F28" i="4" s="1"/>
  <c r="U26" i="4"/>
  <c r="V26" i="4" s="1"/>
  <c r="P24" i="4"/>
  <c r="K37" i="4"/>
  <c r="E27" i="4"/>
  <c r="F27" i="4" s="1"/>
  <c r="U25" i="4"/>
  <c r="V25" i="4" s="1"/>
  <c r="P23" i="4"/>
  <c r="K36" i="4"/>
  <c r="E26" i="4"/>
  <c r="F26" i="4" s="1"/>
  <c r="U24" i="4"/>
  <c r="V24" i="4" s="1"/>
  <c r="P22" i="4"/>
  <c r="K35" i="4"/>
  <c r="E25" i="4"/>
  <c r="F25" i="4" s="1"/>
  <c r="U23" i="4"/>
  <c r="V23" i="4" s="1"/>
  <c r="P21" i="4"/>
  <c r="K34" i="4"/>
  <c r="E24" i="4"/>
  <c r="F24" i="4" s="1"/>
  <c r="U22" i="4"/>
  <c r="V22" i="4" s="1"/>
  <c r="P20" i="4"/>
  <c r="K33" i="4"/>
  <c r="E23" i="4"/>
  <c r="F23" i="4" s="1"/>
  <c r="AC32" i="4"/>
  <c r="U21" i="4"/>
  <c r="V21" i="4" s="1"/>
  <c r="P19" i="4"/>
  <c r="K32" i="4"/>
  <c r="E22" i="4"/>
  <c r="F22" i="4" s="1"/>
  <c r="U20" i="4"/>
  <c r="V20" i="4" s="1"/>
  <c r="P18" i="4"/>
  <c r="K31" i="4"/>
  <c r="E21" i="4"/>
  <c r="F21" i="4" s="1"/>
  <c r="U19" i="4"/>
  <c r="V19" i="4" s="1"/>
  <c r="P17" i="4"/>
  <c r="K30" i="4"/>
  <c r="E20" i="4"/>
  <c r="F20" i="4" s="1"/>
  <c r="U18" i="4"/>
  <c r="V18" i="4" s="1"/>
  <c r="P16" i="4"/>
  <c r="K29" i="4"/>
  <c r="E19" i="4"/>
  <c r="F19" i="4" s="1"/>
  <c r="U17" i="4"/>
  <c r="V17" i="4" s="1"/>
  <c r="P15" i="4"/>
  <c r="K28" i="4"/>
  <c r="E18" i="4"/>
  <c r="F18" i="4" s="1"/>
  <c r="U16" i="4"/>
  <c r="V16" i="4" s="1"/>
  <c r="P14" i="4"/>
  <c r="K27" i="4"/>
  <c r="E17" i="4"/>
  <c r="F17" i="4" s="1"/>
  <c r="AC26" i="4"/>
  <c r="U15" i="4"/>
  <c r="V15" i="4" s="1"/>
  <c r="P13" i="4"/>
  <c r="K26" i="4"/>
  <c r="E16" i="4"/>
  <c r="F16" i="4" s="1"/>
  <c r="U14" i="4"/>
  <c r="V14" i="4" s="1"/>
  <c r="P12" i="4"/>
  <c r="K25" i="4"/>
  <c r="E15" i="4"/>
  <c r="F15" i="4" s="1"/>
  <c r="U13" i="4"/>
  <c r="V13" i="4" s="1"/>
  <c r="P11" i="4"/>
  <c r="K24" i="4"/>
  <c r="E14" i="4"/>
  <c r="F14" i="4" s="1"/>
  <c r="U12" i="4"/>
  <c r="V12" i="4" s="1"/>
  <c r="P10" i="4"/>
  <c r="K23" i="4"/>
  <c r="E13" i="4"/>
  <c r="F13" i="4" s="1"/>
  <c r="U11" i="4"/>
  <c r="V11" i="4" s="1"/>
  <c r="P9" i="4"/>
  <c r="K22" i="4"/>
  <c r="E12" i="4"/>
  <c r="F12" i="4" s="1"/>
  <c r="U10" i="4"/>
  <c r="V10" i="4" s="1"/>
  <c r="P8" i="4"/>
  <c r="K21" i="4"/>
  <c r="E11" i="4"/>
  <c r="F11" i="4" s="1"/>
  <c r="U9" i="4"/>
  <c r="V9" i="4" s="1"/>
  <c r="P7" i="4"/>
  <c r="K20" i="4"/>
  <c r="E10" i="4"/>
  <c r="F10" i="4" s="1"/>
  <c r="U8" i="4"/>
  <c r="V8" i="4" s="1"/>
  <c r="P6" i="4"/>
  <c r="K19" i="4"/>
  <c r="E9" i="4"/>
  <c r="F9" i="4" s="1"/>
  <c r="U7" i="4"/>
  <c r="V7" i="4" s="1"/>
  <c r="P5" i="4"/>
  <c r="K18" i="4"/>
  <c r="E8" i="4"/>
  <c r="F8" i="4" s="1"/>
  <c r="U6" i="4"/>
  <c r="V6" i="4" s="1"/>
  <c r="P4" i="4"/>
  <c r="K17" i="4"/>
  <c r="E7" i="4"/>
  <c r="F7" i="4" s="1"/>
  <c r="U5" i="4"/>
  <c r="V5" i="4" s="1"/>
  <c r="P3" i="4"/>
  <c r="K16" i="4"/>
  <c r="E6" i="4"/>
  <c r="F6" i="4" s="1"/>
  <c r="U4" i="4"/>
  <c r="V4" i="4" s="1"/>
  <c r="K15" i="4"/>
  <c r="E5" i="4"/>
  <c r="F5" i="4" s="1"/>
  <c r="U3" i="4"/>
  <c r="V3" i="4" s="1"/>
  <c r="K14" i="4"/>
  <c r="E4" i="4"/>
  <c r="F4" i="4" s="1"/>
  <c r="K13" i="4"/>
  <c r="E3" i="4"/>
  <c r="F3" i="4" s="1"/>
  <c r="K12" i="4"/>
  <c r="K11" i="4"/>
  <c r="K10" i="4"/>
  <c r="K9" i="4"/>
  <c r="K8" i="4"/>
  <c r="K7" i="4"/>
  <c r="K6" i="4"/>
  <c r="K5" i="4"/>
  <c r="K4" i="4"/>
  <c r="K3" i="4"/>
  <c r="E1015" i="3"/>
  <c r="F1015" i="3" s="1"/>
  <c r="E1014" i="3"/>
  <c r="F1014" i="3" s="1"/>
  <c r="E1013" i="3"/>
  <c r="F1013" i="3" s="1"/>
  <c r="E1012" i="3"/>
  <c r="F1012" i="3" s="1"/>
  <c r="E1011" i="3"/>
  <c r="F1011" i="3" s="1"/>
  <c r="P1006" i="3"/>
  <c r="E1010" i="3"/>
  <c r="F1010" i="3" s="1"/>
  <c r="P1005" i="3"/>
  <c r="E1009" i="3"/>
  <c r="F1009" i="3" s="1"/>
  <c r="P1004" i="3"/>
  <c r="E1008" i="3"/>
  <c r="F1008" i="3" s="1"/>
  <c r="P1003" i="3"/>
  <c r="E1007" i="3"/>
  <c r="F1007" i="3" s="1"/>
  <c r="P1002" i="3"/>
  <c r="E1006" i="3"/>
  <c r="F1006" i="3" s="1"/>
  <c r="P1001" i="3"/>
  <c r="E1005" i="3"/>
  <c r="F1005" i="3" s="1"/>
  <c r="P1000" i="3"/>
  <c r="F1004" i="3"/>
  <c r="E1004" i="3"/>
  <c r="P999" i="3"/>
  <c r="E1003" i="3"/>
  <c r="F1003" i="3" s="1"/>
  <c r="P998" i="3"/>
  <c r="E1002" i="3"/>
  <c r="F1002" i="3" s="1"/>
  <c r="P997" i="3"/>
  <c r="E1001" i="3"/>
  <c r="F1001" i="3" s="1"/>
  <c r="P996" i="3"/>
  <c r="E1000" i="3"/>
  <c r="F1000" i="3" s="1"/>
  <c r="P995" i="3"/>
  <c r="E999" i="3"/>
  <c r="F999" i="3" s="1"/>
  <c r="U996" i="3"/>
  <c r="V996" i="3" s="1"/>
  <c r="P994" i="3"/>
  <c r="E998" i="3"/>
  <c r="F998" i="3" s="1"/>
  <c r="U995" i="3"/>
  <c r="V995" i="3" s="1"/>
  <c r="P993" i="3"/>
  <c r="E997" i="3"/>
  <c r="F997" i="3" s="1"/>
  <c r="U994" i="3"/>
  <c r="V994" i="3" s="1"/>
  <c r="P992" i="3"/>
  <c r="E996" i="3"/>
  <c r="F996" i="3" s="1"/>
  <c r="U993" i="3"/>
  <c r="V993" i="3" s="1"/>
  <c r="P991" i="3"/>
  <c r="E995" i="3"/>
  <c r="F995" i="3" s="1"/>
  <c r="U992" i="3"/>
  <c r="V992" i="3" s="1"/>
  <c r="P990" i="3"/>
  <c r="K1002" i="3"/>
  <c r="E994" i="3"/>
  <c r="F994" i="3" s="1"/>
  <c r="U991" i="3"/>
  <c r="V991" i="3" s="1"/>
  <c r="P989" i="3"/>
  <c r="K1001" i="3"/>
  <c r="E993" i="3"/>
  <c r="F993" i="3" s="1"/>
  <c r="U990" i="3"/>
  <c r="V990" i="3" s="1"/>
  <c r="P988" i="3"/>
  <c r="K1000" i="3"/>
  <c r="E992" i="3"/>
  <c r="F992" i="3" s="1"/>
  <c r="U989" i="3"/>
  <c r="V989" i="3" s="1"/>
  <c r="P987" i="3"/>
  <c r="K999" i="3"/>
  <c r="E991" i="3"/>
  <c r="F991" i="3" s="1"/>
  <c r="U988" i="3"/>
  <c r="V988" i="3" s="1"/>
  <c r="P986" i="3"/>
  <c r="K998" i="3"/>
  <c r="E990" i="3"/>
  <c r="F990" i="3" s="1"/>
  <c r="U987" i="3"/>
  <c r="V987" i="3" s="1"/>
  <c r="P985" i="3"/>
  <c r="K997" i="3"/>
  <c r="E989" i="3"/>
  <c r="F989" i="3" s="1"/>
  <c r="U986" i="3"/>
  <c r="V986" i="3" s="1"/>
  <c r="P984" i="3"/>
  <c r="K996" i="3"/>
  <c r="E988" i="3"/>
  <c r="F988" i="3" s="1"/>
  <c r="U985" i="3"/>
  <c r="V985" i="3" s="1"/>
  <c r="P983" i="3"/>
  <c r="K995" i="3"/>
  <c r="E987" i="3"/>
  <c r="F987" i="3" s="1"/>
  <c r="U984" i="3"/>
  <c r="V984" i="3" s="1"/>
  <c r="P982" i="3"/>
  <c r="K994" i="3"/>
  <c r="E986" i="3"/>
  <c r="F986" i="3" s="1"/>
  <c r="U983" i="3"/>
  <c r="V983" i="3" s="1"/>
  <c r="P981" i="3"/>
  <c r="K993" i="3"/>
  <c r="E985" i="3"/>
  <c r="F985" i="3" s="1"/>
  <c r="U982" i="3"/>
  <c r="V982" i="3" s="1"/>
  <c r="P980" i="3"/>
  <c r="K992" i="3"/>
  <c r="E984" i="3"/>
  <c r="F984" i="3" s="1"/>
  <c r="U981" i="3"/>
  <c r="V981" i="3" s="1"/>
  <c r="P979" i="3"/>
  <c r="K991" i="3"/>
  <c r="E983" i="3"/>
  <c r="F983" i="3" s="1"/>
  <c r="U980" i="3"/>
  <c r="V980" i="3" s="1"/>
  <c r="P978" i="3"/>
  <c r="K990" i="3"/>
  <c r="E982" i="3"/>
  <c r="F982" i="3" s="1"/>
  <c r="U979" i="3"/>
  <c r="V979" i="3" s="1"/>
  <c r="P977" i="3"/>
  <c r="K989" i="3"/>
  <c r="E981" i="3"/>
  <c r="F981" i="3" s="1"/>
  <c r="U978" i="3"/>
  <c r="V978" i="3" s="1"/>
  <c r="P976" i="3"/>
  <c r="K988" i="3"/>
  <c r="E980" i="3"/>
  <c r="F980" i="3" s="1"/>
  <c r="U977" i="3"/>
  <c r="V977" i="3" s="1"/>
  <c r="P975" i="3"/>
  <c r="K987" i="3"/>
  <c r="E979" i="3"/>
  <c r="F979" i="3" s="1"/>
  <c r="U976" i="3"/>
  <c r="V976" i="3" s="1"/>
  <c r="P974" i="3"/>
  <c r="K986" i="3"/>
  <c r="E978" i="3"/>
  <c r="F978" i="3" s="1"/>
  <c r="U975" i="3"/>
  <c r="V975" i="3" s="1"/>
  <c r="P973" i="3"/>
  <c r="K985" i="3"/>
  <c r="E977" i="3"/>
  <c r="F977" i="3" s="1"/>
  <c r="U974" i="3"/>
  <c r="V974" i="3" s="1"/>
  <c r="P972" i="3"/>
  <c r="K984" i="3"/>
  <c r="E976" i="3"/>
  <c r="F976" i="3" s="1"/>
  <c r="U973" i="3"/>
  <c r="V973" i="3" s="1"/>
  <c r="P971" i="3"/>
  <c r="K983" i="3"/>
  <c r="E975" i="3"/>
  <c r="F975" i="3" s="1"/>
  <c r="U972" i="3"/>
  <c r="V972" i="3" s="1"/>
  <c r="P970" i="3"/>
  <c r="K982" i="3"/>
  <c r="E974" i="3"/>
  <c r="F974" i="3" s="1"/>
  <c r="U971" i="3"/>
  <c r="V971" i="3" s="1"/>
  <c r="P969" i="3"/>
  <c r="K981" i="3"/>
  <c r="F973" i="3"/>
  <c r="E973" i="3"/>
  <c r="U970" i="3"/>
  <c r="V970" i="3" s="1"/>
  <c r="P968" i="3"/>
  <c r="K980" i="3"/>
  <c r="E972" i="3"/>
  <c r="F972" i="3" s="1"/>
  <c r="U969" i="3"/>
  <c r="V969" i="3" s="1"/>
  <c r="P967" i="3"/>
  <c r="K979" i="3"/>
  <c r="E971" i="3"/>
  <c r="F971" i="3" s="1"/>
  <c r="U968" i="3"/>
  <c r="V968" i="3" s="1"/>
  <c r="P966" i="3"/>
  <c r="K978" i="3"/>
  <c r="E970" i="3"/>
  <c r="F970" i="3" s="1"/>
  <c r="U967" i="3"/>
  <c r="V967" i="3" s="1"/>
  <c r="P965" i="3"/>
  <c r="K977" i="3"/>
  <c r="E969" i="3"/>
  <c r="F969" i="3" s="1"/>
  <c r="U966" i="3"/>
  <c r="V966" i="3" s="1"/>
  <c r="P964" i="3"/>
  <c r="K976" i="3"/>
  <c r="E968" i="3"/>
  <c r="F968" i="3" s="1"/>
  <c r="U965" i="3"/>
  <c r="V965" i="3" s="1"/>
  <c r="P963" i="3"/>
  <c r="K975" i="3"/>
  <c r="E967" i="3"/>
  <c r="F967" i="3" s="1"/>
  <c r="U964" i="3"/>
  <c r="V964" i="3" s="1"/>
  <c r="P962" i="3"/>
  <c r="K974" i="3"/>
  <c r="E966" i="3"/>
  <c r="F966" i="3" s="1"/>
  <c r="U963" i="3"/>
  <c r="V963" i="3" s="1"/>
  <c r="P961" i="3"/>
  <c r="K973" i="3"/>
  <c r="E965" i="3"/>
  <c r="F965" i="3" s="1"/>
  <c r="U962" i="3"/>
  <c r="V962" i="3" s="1"/>
  <c r="P960" i="3"/>
  <c r="K972" i="3"/>
  <c r="E964" i="3"/>
  <c r="F964" i="3" s="1"/>
  <c r="U961" i="3"/>
  <c r="V961" i="3" s="1"/>
  <c r="P959" i="3"/>
  <c r="K971" i="3"/>
  <c r="E963" i="3"/>
  <c r="F963" i="3" s="1"/>
  <c r="U960" i="3"/>
  <c r="V960" i="3" s="1"/>
  <c r="P958" i="3"/>
  <c r="K970" i="3"/>
  <c r="E962" i="3"/>
  <c r="F962" i="3" s="1"/>
  <c r="U959" i="3"/>
  <c r="V959" i="3" s="1"/>
  <c r="P957" i="3"/>
  <c r="K969" i="3"/>
  <c r="E961" i="3"/>
  <c r="F961" i="3" s="1"/>
  <c r="U958" i="3"/>
  <c r="V958" i="3" s="1"/>
  <c r="P956" i="3"/>
  <c r="K968" i="3"/>
  <c r="E960" i="3"/>
  <c r="F960" i="3" s="1"/>
  <c r="U957" i="3"/>
  <c r="V957" i="3" s="1"/>
  <c r="P955" i="3"/>
  <c r="K967" i="3"/>
  <c r="E959" i="3"/>
  <c r="F959" i="3" s="1"/>
  <c r="U956" i="3"/>
  <c r="V956" i="3" s="1"/>
  <c r="P954" i="3"/>
  <c r="K966" i="3"/>
  <c r="E958" i="3"/>
  <c r="F958" i="3" s="1"/>
  <c r="U955" i="3"/>
  <c r="V955" i="3" s="1"/>
  <c r="P953" i="3"/>
  <c r="K965" i="3"/>
  <c r="E957" i="3"/>
  <c r="F957" i="3" s="1"/>
  <c r="U954" i="3"/>
  <c r="V954" i="3" s="1"/>
  <c r="P952" i="3"/>
  <c r="K964" i="3"/>
  <c r="E956" i="3"/>
  <c r="F956" i="3" s="1"/>
  <c r="U953" i="3"/>
  <c r="V953" i="3" s="1"/>
  <c r="P951" i="3"/>
  <c r="K963" i="3"/>
  <c r="E955" i="3"/>
  <c r="F955" i="3" s="1"/>
  <c r="U952" i="3"/>
  <c r="V952" i="3" s="1"/>
  <c r="P950" i="3"/>
  <c r="K962" i="3"/>
  <c r="E954" i="3"/>
  <c r="F954" i="3" s="1"/>
  <c r="U951" i="3"/>
  <c r="V951" i="3" s="1"/>
  <c r="P949" i="3"/>
  <c r="K961" i="3"/>
  <c r="E953" i="3"/>
  <c r="F953" i="3" s="1"/>
  <c r="U950" i="3"/>
  <c r="V950" i="3" s="1"/>
  <c r="P948" i="3"/>
  <c r="K960" i="3"/>
  <c r="E952" i="3"/>
  <c r="F952" i="3" s="1"/>
  <c r="U949" i="3"/>
  <c r="V949" i="3" s="1"/>
  <c r="P947" i="3"/>
  <c r="K959" i="3"/>
  <c r="E951" i="3"/>
  <c r="F951" i="3" s="1"/>
  <c r="U948" i="3"/>
  <c r="V948" i="3" s="1"/>
  <c r="P946" i="3"/>
  <c r="K958" i="3"/>
  <c r="E950" i="3"/>
  <c r="F950" i="3" s="1"/>
  <c r="V947" i="3"/>
  <c r="U947" i="3"/>
  <c r="P945" i="3"/>
  <c r="K957" i="3"/>
  <c r="E949" i="3"/>
  <c r="F949" i="3" s="1"/>
  <c r="U946" i="3"/>
  <c r="V946" i="3" s="1"/>
  <c r="P944" i="3"/>
  <c r="K956" i="3"/>
  <c r="E948" i="3"/>
  <c r="F948" i="3" s="1"/>
  <c r="U945" i="3"/>
  <c r="V945" i="3" s="1"/>
  <c r="P943" i="3"/>
  <c r="K955" i="3"/>
  <c r="E947" i="3"/>
  <c r="F947" i="3" s="1"/>
  <c r="U944" i="3"/>
  <c r="V944" i="3" s="1"/>
  <c r="P942" i="3"/>
  <c r="K954" i="3"/>
  <c r="E946" i="3"/>
  <c r="F946" i="3" s="1"/>
  <c r="U943" i="3"/>
  <c r="V943" i="3" s="1"/>
  <c r="P941" i="3"/>
  <c r="K953" i="3"/>
  <c r="E945" i="3"/>
  <c r="F945" i="3" s="1"/>
  <c r="U942" i="3"/>
  <c r="V942" i="3" s="1"/>
  <c r="P940" i="3"/>
  <c r="K952" i="3"/>
  <c r="E944" i="3"/>
  <c r="F944" i="3" s="1"/>
  <c r="U941" i="3"/>
  <c r="V941" i="3" s="1"/>
  <c r="P939" i="3"/>
  <c r="K951" i="3"/>
  <c r="E943" i="3"/>
  <c r="F943" i="3" s="1"/>
  <c r="U940" i="3"/>
  <c r="V940" i="3" s="1"/>
  <c r="P938" i="3"/>
  <c r="K950" i="3"/>
  <c r="E942" i="3"/>
  <c r="F942" i="3" s="1"/>
  <c r="U939" i="3"/>
  <c r="V939" i="3" s="1"/>
  <c r="P937" i="3"/>
  <c r="K949" i="3"/>
  <c r="E941" i="3"/>
  <c r="F941" i="3" s="1"/>
  <c r="U938" i="3"/>
  <c r="V938" i="3" s="1"/>
  <c r="P936" i="3"/>
  <c r="K948" i="3"/>
  <c r="E940" i="3"/>
  <c r="F940" i="3" s="1"/>
  <c r="U937" i="3"/>
  <c r="V937" i="3" s="1"/>
  <c r="P935" i="3"/>
  <c r="K947" i="3"/>
  <c r="E939" i="3"/>
  <c r="F939" i="3" s="1"/>
  <c r="U936" i="3"/>
  <c r="V936" i="3" s="1"/>
  <c r="P934" i="3"/>
  <c r="K946" i="3"/>
  <c r="E938" i="3"/>
  <c r="F938" i="3" s="1"/>
  <c r="U935" i="3"/>
  <c r="V935" i="3" s="1"/>
  <c r="P933" i="3"/>
  <c r="K945" i="3"/>
  <c r="E937" i="3"/>
  <c r="F937" i="3" s="1"/>
  <c r="U934" i="3"/>
  <c r="V934" i="3" s="1"/>
  <c r="P932" i="3"/>
  <c r="K944" i="3"/>
  <c r="E936" i="3"/>
  <c r="F936" i="3" s="1"/>
  <c r="U933" i="3"/>
  <c r="V933" i="3" s="1"/>
  <c r="P931" i="3"/>
  <c r="K943" i="3"/>
  <c r="E935" i="3"/>
  <c r="F935" i="3" s="1"/>
  <c r="U932" i="3"/>
  <c r="V932" i="3" s="1"/>
  <c r="P930" i="3"/>
  <c r="K942" i="3"/>
  <c r="F934" i="3"/>
  <c r="E934" i="3"/>
  <c r="U931" i="3"/>
  <c r="V931" i="3" s="1"/>
  <c r="P929" i="3"/>
  <c r="K941" i="3"/>
  <c r="E933" i="3"/>
  <c r="F933" i="3" s="1"/>
  <c r="U930" i="3"/>
  <c r="V930" i="3" s="1"/>
  <c r="P928" i="3"/>
  <c r="K940" i="3"/>
  <c r="E932" i="3"/>
  <c r="F932" i="3" s="1"/>
  <c r="U929" i="3"/>
  <c r="V929" i="3" s="1"/>
  <c r="P927" i="3"/>
  <c r="K939" i="3"/>
  <c r="E931" i="3"/>
  <c r="F931" i="3" s="1"/>
  <c r="U928" i="3"/>
  <c r="V928" i="3" s="1"/>
  <c r="P926" i="3"/>
  <c r="K938" i="3"/>
  <c r="E930" i="3"/>
  <c r="F930" i="3" s="1"/>
  <c r="U927" i="3"/>
  <c r="V927" i="3" s="1"/>
  <c r="P925" i="3"/>
  <c r="K937" i="3"/>
  <c r="E929" i="3"/>
  <c r="F929" i="3" s="1"/>
  <c r="U926" i="3"/>
  <c r="V926" i="3" s="1"/>
  <c r="P924" i="3"/>
  <c r="K936" i="3"/>
  <c r="E928" i="3"/>
  <c r="F928" i="3" s="1"/>
  <c r="U925" i="3"/>
  <c r="V925" i="3" s="1"/>
  <c r="P923" i="3"/>
  <c r="K935" i="3"/>
  <c r="E927" i="3"/>
  <c r="F927" i="3" s="1"/>
  <c r="U924" i="3"/>
  <c r="V924" i="3" s="1"/>
  <c r="P922" i="3"/>
  <c r="K934" i="3"/>
  <c r="E926" i="3"/>
  <c r="F926" i="3" s="1"/>
  <c r="U923" i="3"/>
  <c r="V923" i="3" s="1"/>
  <c r="P921" i="3"/>
  <c r="K933" i="3"/>
  <c r="F925" i="3"/>
  <c r="E925" i="3"/>
  <c r="U922" i="3"/>
  <c r="V922" i="3" s="1"/>
  <c r="P920" i="3"/>
  <c r="K932" i="3"/>
  <c r="E924" i="3"/>
  <c r="F924" i="3" s="1"/>
  <c r="U921" i="3"/>
  <c r="V921" i="3" s="1"/>
  <c r="P919" i="3"/>
  <c r="K931" i="3"/>
  <c r="E923" i="3"/>
  <c r="F923" i="3" s="1"/>
  <c r="U920" i="3"/>
  <c r="V920" i="3" s="1"/>
  <c r="P918" i="3"/>
  <c r="K930" i="3"/>
  <c r="E922" i="3"/>
  <c r="F922" i="3" s="1"/>
  <c r="U919" i="3"/>
  <c r="V919" i="3" s="1"/>
  <c r="P917" i="3"/>
  <c r="K929" i="3"/>
  <c r="E921" i="3"/>
  <c r="F921" i="3" s="1"/>
  <c r="U918" i="3"/>
  <c r="V918" i="3" s="1"/>
  <c r="P916" i="3"/>
  <c r="K928" i="3"/>
  <c r="E920" i="3"/>
  <c r="F920" i="3" s="1"/>
  <c r="U917" i="3"/>
  <c r="V917" i="3" s="1"/>
  <c r="P915" i="3"/>
  <c r="K927" i="3"/>
  <c r="E919" i="3"/>
  <c r="F919" i="3" s="1"/>
  <c r="U916" i="3"/>
  <c r="V916" i="3" s="1"/>
  <c r="P914" i="3"/>
  <c r="K926" i="3"/>
  <c r="E918" i="3"/>
  <c r="F918" i="3" s="1"/>
  <c r="U915" i="3"/>
  <c r="V915" i="3" s="1"/>
  <c r="P913" i="3"/>
  <c r="K925" i="3"/>
  <c r="E917" i="3"/>
  <c r="F917" i="3" s="1"/>
  <c r="U914" i="3"/>
  <c r="V914" i="3" s="1"/>
  <c r="P912" i="3"/>
  <c r="K924" i="3"/>
  <c r="E916" i="3"/>
  <c r="F916" i="3" s="1"/>
  <c r="U913" i="3"/>
  <c r="V913" i="3" s="1"/>
  <c r="P911" i="3"/>
  <c r="K923" i="3"/>
  <c r="E915" i="3"/>
  <c r="F915" i="3" s="1"/>
  <c r="U912" i="3"/>
  <c r="V912" i="3" s="1"/>
  <c r="P910" i="3"/>
  <c r="K922" i="3"/>
  <c r="E914" i="3"/>
  <c r="F914" i="3" s="1"/>
  <c r="U911" i="3"/>
  <c r="V911" i="3" s="1"/>
  <c r="P909" i="3"/>
  <c r="K921" i="3"/>
  <c r="E913" i="3"/>
  <c r="F913" i="3" s="1"/>
  <c r="U910" i="3"/>
  <c r="V910" i="3" s="1"/>
  <c r="P908" i="3"/>
  <c r="K920" i="3"/>
  <c r="E912" i="3"/>
  <c r="F912" i="3" s="1"/>
  <c r="U909" i="3"/>
  <c r="V909" i="3" s="1"/>
  <c r="P907" i="3"/>
  <c r="K919" i="3"/>
  <c r="E911" i="3"/>
  <c r="F911" i="3" s="1"/>
  <c r="U908" i="3"/>
  <c r="V908" i="3" s="1"/>
  <c r="P906" i="3"/>
  <c r="K918" i="3"/>
  <c r="E910" i="3"/>
  <c r="F910" i="3" s="1"/>
  <c r="U907" i="3"/>
  <c r="V907" i="3" s="1"/>
  <c r="P905" i="3"/>
  <c r="K917" i="3"/>
  <c r="E909" i="3"/>
  <c r="F909" i="3" s="1"/>
  <c r="U906" i="3"/>
  <c r="V906" i="3" s="1"/>
  <c r="P904" i="3"/>
  <c r="K916" i="3"/>
  <c r="E908" i="3"/>
  <c r="F908" i="3" s="1"/>
  <c r="U905" i="3"/>
  <c r="V905" i="3" s="1"/>
  <c r="P903" i="3"/>
  <c r="K915" i="3"/>
  <c r="E907" i="3"/>
  <c r="F907" i="3" s="1"/>
  <c r="U904" i="3"/>
  <c r="V904" i="3" s="1"/>
  <c r="P902" i="3"/>
  <c r="K914" i="3"/>
  <c r="E906" i="3"/>
  <c r="F906" i="3" s="1"/>
  <c r="U903" i="3"/>
  <c r="V903" i="3" s="1"/>
  <c r="P901" i="3"/>
  <c r="K913" i="3"/>
  <c r="E905" i="3"/>
  <c r="F905" i="3" s="1"/>
  <c r="U902" i="3"/>
  <c r="V902" i="3" s="1"/>
  <c r="P900" i="3"/>
  <c r="K912" i="3"/>
  <c r="E904" i="3"/>
  <c r="F904" i="3" s="1"/>
  <c r="U901" i="3"/>
  <c r="V901" i="3" s="1"/>
  <c r="P899" i="3"/>
  <c r="K911" i="3"/>
  <c r="E903" i="3"/>
  <c r="F903" i="3" s="1"/>
  <c r="U900" i="3"/>
  <c r="V900" i="3" s="1"/>
  <c r="P898" i="3"/>
  <c r="K910" i="3"/>
  <c r="E902" i="3"/>
  <c r="F902" i="3" s="1"/>
  <c r="U899" i="3"/>
  <c r="V899" i="3" s="1"/>
  <c r="P897" i="3"/>
  <c r="K909" i="3"/>
  <c r="E901" i="3"/>
  <c r="F901" i="3" s="1"/>
  <c r="U898" i="3"/>
  <c r="V898" i="3" s="1"/>
  <c r="P896" i="3"/>
  <c r="K908" i="3"/>
  <c r="E900" i="3"/>
  <c r="F900" i="3" s="1"/>
  <c r="U897" i="3"/>
  <c r="V897" i="3" s="1"/>
  <c r="P895" i="3"/>
  <c r="K907" i="3"/>
  <c r="E899" i="3"/>
  <c r="F899" i="3" s="1"/>
  <c r="U896" i="3"/>
  <c r="V896" i="3" s="1"/>
  <c r="P894" i="3"/>
  <c r="K906" i="3"/>
  <c r="E898" i="3"/>
  <c r="F898" i="3" s="1"/>
  <c r="U895" i="3"/>
  <c r="V895" i="3" s="1"/>
  <c r="P893" i="3"/>
  <c r="K905" i="3"/>
  <c r="E897" i="3"/>
  <c r="F897" i="3" s="1"/>
  <c r="U894" i="3"/>
  <c r="V894" i="3" s="1"/>
  <c r="P892" i="3"/>
  <c r="K904" i="3"/>
  <c r="E896" i="3"/>
  <c r="F896" i="3" s="1"/>
  <c r="U893" i="3"/>
  <c r="V893" i="3" s="1"/>
  <c r="P891" i="3"/>
  <c r="K903" i="3"/>
  <c r="E895" i="3"/>
  <c r="F895" i="3" s="1"/>
  <c r="U892" i="3"/>
  <c r="V892" i="3" s="1"/>
  <c r="P890" i="3"/>
  <c r="K902" i="3"/>
  <c r="E894" i="3"/>
  <c r="F894" i="3" s="1"/>
  <c r="U891" i="3"/>
  <c r="V891" i="3" s="1"/>
  <c r="P889" i="3"/>
  <c r="K901" i="3"/>
  <c r="E893" i="3"/>
  <c r="F893" i="3" s="1"/>
  <c r="U890" i="3"/>
  <c r="V890" i="3" s="1"/>
  <c r="P888" i="3"/>
  <c r="K900" i="3"/>
  <c r="E892" i="3"/>
  <c r="F892" i="3" s="1"/>
  <c r="U889" i="3"/>
  <c r="V889" i="3" s="1"/>
  <c r="P887" i="3"/>
  <c r="K899" i="3"/>
  <c r="E891" i="3"/>
  <c r="F891" i="3" s="1"/>
  <c r="U888" i="3"/>
  <c r="V888" i="3" s="1"/>
  <c r="P886" i="3"/>
  <c r="K898" i="3"/>
  <c r="E890" i="3"/>
  <c r="F890" i="3" s="1"/>
  <c r="U887" i="3"/>
  <c r="V887" i="3" s="1"/>
  <c r="P885" i="3"/>
  <c r="K897" i="3"/>
  <c r="E889" i="3"/>
  <c r="F889" i="3" s="1"/>
  <c r="U886" i="3"/>
  <c r="V886" i="3" s="1"/>
  <c r="P884" i="3"/>
  <c r="K896" i="3"/>
  <c r="E888" i="3"/>
  <c r="F888" i="3" s="1"/>
  <c r="U885" i="3"/>
  <c r="V885" i="3" s="1"/>
  <c r="P883" i="3"/>
  <c r="K895" i="3"/>
  <c r="E887" i="3"/>
  <c r="F887" i="3" s="1"/>
  <c r="U884" i="3"/>
  <c r="V884" i="3" s="1"/>
  <c r="P882" i="3"/>
  <c r="K894" i="3"/>
  <c r="E886" i="3"/>
  <c r="F886" i="3" s="1"/>
  <c r="U883" i="3"/>
  <c r="V883" i="3" s="1"/>
  <c r="P881" i="3"/>
  <c r="K893" i="3"/>
  <c r="E885" i="3"/>
  <c r="F885" i="3" s="1"/>
  <c r="U882" i="3"/>
  <c r="V882" i="3" s="1"/>
  <c r="P880" i="3"/>
  <c r="K892" i="3"/>
  <c r="E884" i="3"/>
  <c r="F884" i="3" s="1"/>
  <c r="U881" i="3"/>
  <c r="V881" i="3" s="1"/>
  <c r="P879" i="3"/>
  <c r="K891" i="3"/>
  <c r="E883" i="3"/>
  <c r="F883" i="3" s="1"/>
  <c r="U880" i="3"/>
  <c r="V880" i="3" s="1"/>
  <c r="P878" i="3"/>
  <c r="K890" i="3"/>
  <c r="E882" i="3"/>
  <c r="F882" i="3" s="1"/>
  <c r="U879" i="3"/>
  <c r="V879" i="3" s="1"/>
  <c r="P877" i="3"/>
  <c r="K889" i="3"/>
  <c r="E881" i="3"/>
  <c r="F881" i="3" s="1"/>
  <c r="U878" i="3"/>
  <c r="V878" i="3" s="1"/>
  <c r="P876" i="3"/>
  <c r="K888" i="3"/>
  <c r="E880" i="3"/>
  <c r="F880" i="3" s="1"/>
  <c r="U877" i="3"/>
  <c r="V877" i="3" s="1"/>
  <c r="P875" i="3"/>
  <c r="K887" i="3"/>
  <c r="E879" i="3"/>
  <c r="F879" i="3" s="1"/>
  <c r="U876" i="3"/>
  <c r="V876" i="3" s="1"/>
  <c r="P874" i="3"/>
  <c r="K886" i="3"/>
  <c r="E878" i="3"/>
  <c r="F878" i="3" s="1"/>
  <c r="U875" i="3"/>
  <c r="V875" i="3" s="1"/>
  <c r="P873" i="3"/>
  <c r="K885" i="3"/>
  <c r="E877" i="3"/>
  <c r="F877" i="3" s="1"/>
  <c r="U874" i="3"/>
  <c r="V874" i="3" s="1"/>
  <c r="P872" i="3"/>
  <c r="K884" i="3"/>
  <c r="E876" i="3"/>
  <c r="F876" i="3" s="1"/>
  <c r="U873" i="3"/>
  <c r="V873" i="3" s="1"/>
  <c r="P871" i="3"/>
  <c r="K883" i="3"/>
  <c r="E875" i="3"/>
  <c r="F875" i="3" s="1"/>
  <c r="U872" i="3"/>
  <c r="V872" i="3" s="1"/>
  <c r="P870" i="3"/>
  <c r="K882" i="3"/>
  <c r="E874" i="3"/>
  <c r="F874" i="3" s="1"/>
  <c r="U871" i="3"/>
  <c r="V871" i="3" s="1"/>
  <c r="P869" i="3"/>
  <c r="K881" i="3"/>
  <c r="E873" i="3"/>
  <c r="F873" i="3" s="1"/>
  <c r="U870" i="3"/>
  <c r="V870" i="3" s="1"/>
  <c r="P868" i="3"/>
  <c r="K880" i="3"/>
  <c r="E872" i="3"/>
  <c r="F872" i="3" s="1"/>
  <c r="U869" i="3"/>
  <c r="V869" i="3" s="1"/>
  <c r="P867" i="3"/>
  <c r="K879" i="3"/>
  <c r="E871" i="3"/>
  <c r="F871" i="3" s="1"/>
  <c r="U868" i="3"/>
  <c r="V868" i="3" s="1"/>
  <c r="P866" i="3"/>
  <c r="K878" i="3"/>
  <c r="E870" i="3"/>
  <c r="F870" i="3" s="1"/>
  <c r="U867" i="3"/>
  <c r="V867" i="3" s="1"/>
  <c r="P865" i="3"/>
  <c r="K877" i="3"/>
  <c r="E869" i="3"/>
  <c r="F869" i="3" s="1"/>
  <c r="U866" i="3"/>
  <c r="V866" i="3" s="1"/>
  <c r="P864" i="3"/>
  <c r="K876" i="3"/>
  <c r="E868" i="3"/>
  <c r="F868" i="3" s="1"/>
  <c r="U865" i="3"/>
  <c r="V865" i="3" s="1"/>
  <c r="P863" i="3"/>
  <c r="K875" i="3"/>
  <c r="E867" i="3"/>
  <c r="F867" i="3" s="1"/>
  <c r="U864" i="3"/>
  <c r="V864" i="3" s="1"/>
  <c r="P862" i="3"/>
  <c r="K874" i="3"/>
  <c r="E866" i="3"/>
  <c r="F866" i="3" s="1"/>
  <c r="U863" i="3"/>
  <c r="V863" i="3" s="1"/>
  <c r="P861" i="3"/>
  <c r="K873" i="3"/>
  <c r="E865" i="3"/>
  <c r="F865" i="3" s="1"/>
  <c r="U862" i="3"/>
  <c r="V862" i="3" s="1"/>
  <c r="P860" i="3"/>
  <c r="K872" i="3"/>
  <c r="E864" i="3"/>
  <c r="F864" i="3" s="1"/>
  <c r="U861" i="3"/>
  <c r="V861" i="3" s="1"/>
  <c r="P859" i="3"/>
  <c r="K871" i="3"/>
  <c r="E863" i="3"/>
  <c r="F863" i="3" s="1"/>
  <c r="U860" i="3"/>
  <c r="V860" i="3" s="1"/>
  <c r="P858" i="3"/>
  <c r="K870" i="3"/>
  <c r="E862" i="3"/>
  <c r="F862" i="3" s="1"/>
  <c r="U859" i="3"/>
  <c r="V859" i="3" s="1"/>
  <c r="P857" i="3"/>
  <c r="K869" i="3"/>
  <c r="E861" i="3"/>
  <c r="F861" i="3" s="1"/>
  <c r="U858" i="3"/>
  <c r="V858" i="3" s="1"/>
  <c r="P856" i="3"/>
  <c r="K868" i="3"/>
  <c r="E860" i="3"/>
  <c r="F860" i="3" s="1"/>
  <c r="U857" i="3"/>
  <c r="V857" i="3" s="1"/>
  <c r="P855" i="3"/>
  <c r="K867" i="3"/>
  <c r="E859" i="3"/>
  <c r="F859" i="3" s="1"/>
  <c r="U856" i="3"/>
  <c r="V856" i="3" s="1"/>
  <c r="P854" i="3"/>
  <c r="K866" i="3"/>
  <c r="E858" i="3"/>
  <c r="F858" i="3" s="1"/>
  <c r="U855" i="3"/>
  <c r="V855" i="3" s="1"/>
  <c r="P853" i="3"/>
  <c r="K865" i="3"/>
  <c r="E857" i="3"/>
  <c r="F857" i="3" s="1"/>
  <c r="U854" i="3"/>
  <c r="V854" i="3" s="1"/>
  <c r="P852" i="3"/>
  <c r="K864" i="3"/>
  <c r="E856" i="3"/>
  <c r="F856" i="3" s="1"/>
  <c r="U853" i="3"/>
  <c r="V853" i="3" s="1"/>
  <c r="P851" i="3"/>
  <c r="K863" i="3"/>
  <c r="E855" i="3"/>
  <c r="F855" i="3" s="1"/>
  <c r="U852" i="3"/>
  <c r="V852" i="3" s="1"/>
  <c r="P850" i="3"/>
  <c r="K862" i="3"/>
  <c r="E854" i="3"/>
  <c r="F854" i="3" s="1"/>
  <c r="U851" i="3"/>
  <c r="V851" i="3" s="1"/>
  <c r="P849" i="3"/>
  <c r="K861" i="3"/>
  <c r="E853" i="3"/>
  <c r="F853" i="3" s="1"/>
  <c r="U850" i="3"/>
  <c r="V850" i="3" s="1"/>
  <c r="P848" i="3"/>
  <c r="K860" i="3"/>
  <c r="E852" i="3"/>
  <c r="F852" i="3" s="1"/>
  <c r="U849" i="3"/>
  <c r="V849" i="3" s="1"/>
  <c r="P847" i="3"/>
  <c r="K859" i="3"/>
  <c r="E851" i="3"/>
  <c r="F851" i="3" s="1"/>
  <c r="U848" i="3"/>
  <c r="V848" i="3" s="1"/>
  <c r="P846" i="3"/>
  <c r="K858" i="3"/>
  <c r="E850" i="3"/>
  <c r="F850" i="3" s="1"/>
  <c r="U847" i="3"/>
  <c r="V847" i="3" s="1"/>
  <c r="P845" i="3"/>
  <c r="K857" i="3"/>
  <c r="E849" i="3"/>
  <c r="F849" i="3" s="1"/>
  <c r="U846" i="3"/>
  <c r="V846" i="3" s="1"/>
  <c r="P844" i="3"/>
  <c r="K856" i="3"/>
  <c r="E848" i="3"/>
  <c r="F848" i="3" s="1"/>
  <c r="U845" i="3"/>
  <c r="V845" i="3" s="1"/>
  <c r="P843" i="3"/>
  <c r="K855" i="3"/>
  <c r="E847" i="3"/>
  <c r="F847" i="3" s="1"/>
  <c r="U844" i="3"/>
  <c r="V844" i="3" s="1"/>
  <c r="P842" i="3"/>
  <c r="K854" i="3"/>
  <c r="E846" i="3"/>
  <c r="F846" i="3" s="1"/>
  <c r="U843" i="3"/>
  <c r="V843" i="3" s="1"/>
  <c r="P841" i="3"/>
  <c r="K853" i="3"/>
  <c r="E845" i="3"/>
  <c r="F845" i="3" s="1"/>
  <c r="U842" i="3"/>
  <c r="V842" i="3" s="1"/>
  <c r="P840" i="3"/>
  <c r="K852" i="3"/>
  <c r="E844" i="3"/>
  <c r="F844" i="3" s="1"/>
  <c r="U841" i="3"/>
  <c r="V841" i="3" s="1"/>
  <c r="P839" i="3"/>
  <c r="K851" i="3"/>
  <c r="E843" i="3"/>
  <c r="F843" i="3" s="1"/>
  <c r="U840" i="3"/>
  <c r="V840" i="3" s="1"/>
  <c r="P838" i="3"/>
  <c r="K850" i="3"/>
  <c r="E842" i="3"/>
  <c r="F842" i="3" s="1"/>
  <c r="U839" i="3"/>
  <c r="V839" i="3" s="1"/>
  <c r="P837" i="3"/>
  <c r="K849" i="3"/>
  <c r="E841" i="3"/>
  <c r="F841" i="3" s="1"/>
  <c r="U838" i="3"/>
  <c r="V838" i="3" s="1"/>
  <c r="P836" i="3"/>
  <c r="K848" i="3"/>
  <c r="E840" i="3"/>
  <c r="F840" i="3" s="1"/>
  <c r="U837" i="3"/>
  <c r="V837" i="3" s="1"/>
  <c r="P835" i="3"/>
  <c r="K847" i="3"/>
  <c r="E839" i="3"/>
  <c r="F839" i="3" s="1"/>
  <c r="U836" i="3"/>
  <c r="V836" i="3" s="1"/>
  <c r="P834" i="3"/>
  <c r="K846" i="3"/>
  <c r="E838" i="3"/>
  <c r="F838" i="3" s="1"/>
  <c r="U835" i="3"/>
  <c r="V835" i="3" s="1"/>
  <c r="P833" i="3"/>
  <c r="K845" i="3"/>
  <c r="E837" i="3"/>
  <c r="F837" i="3" s="1"/>
  <c r="U834" i="3"/>
  <c r="V834" i="3" s="1"/>
  <c r="P832" i="3"/>
  <c r="K844" i="3"/>
  <c r="E836" i="3"/>
  <c r="F836" i="3" s="1"/>
  <c r="U833" i="3"/>
  <c r="V833" i="3" s="1"/>
  <c r="P831" i="3"/>
  <c r="K843" i="3"/>
  <c r="E835" i="3"/>
  <c r="F835" i="3" s="1"/>
  <c r="U832" i="3"/>
  <c r="V832" i="3" s="1"/>
  <c r="P830" i="3"/>
  <c r="K842" i="3"/>
  <c r="E834" i="3"/>
  <c r="F834" i="3" s="1"/>
  <c r="U831" i="3"/>
  <c r="V831" i="3" s="1"/>
  <c r="P829" i="3"/>
  <c r="K841" i="3"/>
  <c r="E833" i="3"/>
  <c r="F833" i="3" s="1"/>
  <c r="U830" i="3"/>
  <c r="V830" i="3" s="1"/>
  <c r="P828" i="3"/>
  <c r="K840" i="3"/>
  <c r="E832" i="3"/>
  <c r="F832" i="3" s="1"/>
  <c r="U829" i="3"/>
  <c r="V829" i="3" s="1"/>
  <c r="P827" i="3"/>
  <c r="K839" i="3"/>
  <c r="E831" i="3"/>
  <c r="F831" i="3" s="1"/>
  <c r="U828" i="3"/>
  <c r="V828" i="3" s="1"/>
  <c r="P826" i="3"/>
  <c r="K838" i="3"/>
  <c r="E830" i="3"/>
  <c r="F830" i="3" s="1"/>
  <c r="U827" i="3"/>
  <c r="V827" i="3" s="1"/>
  <c r="P825" i="3"/>
  <c r="K837" i="3"/>
  <c r="E829" i="3"/>
  <c r="F829" i="3" s="1"/>
  <c r="U826" i="3"/>
  <c r="V826" i="3" s="1"/>
  <c r="P824" i="3"/>
  <c r="K836" i="3"/>
  <c r="E828" i="3"/>
  <c r="F828" i="3" s="1"/>
  <c r="U825" i="3"/>
  <c r="V825" i="3" s="1"/>
  <c r="P823" i="3"/>
  <c r="K835" i="3"/>
  <c r="E827" i="3"/>
  <c r="F827" i="3" s="1"/>
  <c r="U824" i="3"/>
  <c r="V824" i="3" s="1"/>
  <c r="P822" i="3"/>
  <c r="K834" i="3"/>
  <c r="E826" i="3"/>
  <c r="F826" i="3" s="1"/>
  <c r="U823" i="3"/>
  <c r="V823" i="3" s="1"/>
  <c r="P821" i="3"/>
  <c r="K833" i="3"/>
  <c r="E825" i="3"/>
  <c r="F825" i="3" s="1"/>
  <c r="U822" i="3"/>
  <c r="V822" i="3" s="1"/>
  <c r="P820" i="3"/>
  <c r="K832" i="3"/>
  <c r="E824" i="3"/>
  <c r="F824" i="3" s="1"/>
  <c r="U821" i="3"/>
  <c r="V821" i="3" s="1"/>
  <c r="P819" i="3"/>
  <c r="K831" i="3"/>
  <c r="E823" i="3"/>
  <c r="F823" i="3" s="1"/>
  <c r="U820" i="3"/>
  <c r="V820" i="3" s="1"/>
  <c r="P818" i="3"/>
  <c r="K830" i="3"/>
  <c r="E822" i="3"/>
  <c r="F822" i="3" s="1"/>
  <c r="U819" i="3"/>
  <c r="V819" i="3" s="1"/>
  <c r="P817" i="3"/>
  <c r="K829" i="3"/>
  <c r="E821" i="3"/>
  <c r="F821" i="3" s="1"/>
  <c r="U818" i="3"/>
  <c r="V818" i="3" s="1"/>
  <c r="P816" i="3"/>
  <c r="K828" i="3"/>
  <c r="E820" i="3"/>
  <c r="F820" i="3" s="1"/>
  <c r="U817" i="3"/>
  <c r="V817" i="3" s="1"/>
  <c r="P815" i="3"/>
  <c r="K827" i="3"/>
  <c r="E819" i="3"/>
  <c r="F819" i="3" s="1"/>
  <c r="U816" i="3"/>
  <c r="V816" i="3" s="1"/>
  <c r="P814" i="3"/>
  <c r="K826" i="3"/>
  <c r="E818" i="3"/>
  <c r="F818" i="3" s="1"/>
  <c r="U815" i="3"/>
  <c r="V815" i="3" s="1"/>
  <c r="P813" i="3"/>
  <c r="K825" i="3"/>
  <c r="E817" i="3"/>
  <c r="F817" i="3" s="1"/>
  <c r="U814" i="3"/>
  <c r="V814" i="3" s="1"/>
  <c r="P812" i="3"/>
  <c r="K824" i="3"/>
  <c r="E816" i="3"/>
  <c r="F816" i="3" s="1"/>
  <c r="U813" i="3"/>
  <c r="V813" i="3" s="1"/>
  <c r="P811" i="3"/>
  <c r="K823" i="3"/>
  <c r="E815" i="3"/>
  <c r="F815" i="3" s="1"/>
  <c r="U812" i="3"/>
  <c r="V812" i="3" s="1"/>
  <c r="P810" i="3"/>
  <c r="K822" i="3"/>
  <c r="E814" i="3"/>
  <c r="F814" i="3" s="1"/>
  <c r="U811" i="3"/>
  <c r="V811" i="3" s="1"/>
  <c r="P809" i="3"/>
  <c r="K821" i="3"/>
  <c r="E813" i="3"/>
  <c r="F813" i="3" s="1"/>
  <c r="U810" i="3"/>
  <c r="V810" i="3" s="1"/>
  <c r="P808" i="3"/>
  <c r="K820" i="3"/>
  <c r="E812" i="3"/>
  <c r="F812" i="3" s="1"/>
  <c r="U809" i="3"/>
  <c r="V809" i="3" s="1"/>
  <c r="P807" i="3"/>
  <c r="K819" i="3"/>
  <c r="E811" i="3"/>
  <c r="F811" i="3" s="1"/>
  <c r="U808" i="3"/>
  <c r="V808" i="3" s="1"/>
  <c r="P806" i="3"/>
  <c r="K818" i="3"/>
  <c r="E810" i="3"/>
  <c r="F810" i="3" s="1"/>
  <c r="U807" i="3"/>
  <c r="V807" i="3" s="1"/>
  <c r="P805" i="3"/>
  <c r="K817" i="3"/>
  <c r="E809" i="3"/>
  <c r="F809" i="3" s="1"/>
  <c r="U806" i="3"/>
  <c r="V806" i="3" s="1"/>
  <c r="P804" i="3"/>
  <c r="K816" i="3"/>
  <c r="E808" i="3"/>
  <c r="F808" i="3" s="1"/>
  <c r="U805" i="3"/>
  <c r="V805" i="3" s="1"/>
  <c r="P803" i="3"/>
  <c r="K815" i="3"/>
  <c r="E807" i="3"/>
  <c r="F807" i="3" s="1"/>
  <c r="U804" i="3"/>
  <c r="V804" i="3" s="1"/>
  <c r="P802" i="3"/>
  <c r="K814" i="3"/>
  <c r="E806" i="3"/>
  <c r="F806" i="3" s="1"/>
  <c r="U803" i="3"/>
  <c r="V803" i="3" s="1"/>
  <c r="P801" i="3"/>
  <c r="K813" i="3"/>
  <c r="E805" i="3"/>
  <c r="F805" i="3" s="1"/>
  <c r="U802" i="3"/>
  <c r="V802" i="3" s="1"/>
  <c r="P800" i="3"/>
  <c r="K812" i="3"/>
  <c r="E804" i="3"/>
  <c r="F804" i="3" s="1"/>
  <c r="U801" i="3"/>
  <c r="V801" i="3" s="1"/>
  <c r="P799" i="3"/>
  <c r="K811" i="3"/>
  <c r="E803" i="3"/>
  <c r="F803" i="3" s="1"/>
  <c r="U800" i="3"/>
  <c r="V800" i="3" s="1"/>
  <c r="P798" i="3"/>
  <c r="K810" i="3"/>
  <c r="E802" i="3"/>
  <c r="F802" i="3" s="1"/>
  <c r="U799" i="3"/>
  <c r="V799" i="3" s="1"/>
  <c r="P797" i="3"/>
  <c r="K809" i="3"/>
  <c r="E801" i="3"/>
  <c r="F801" i="3" s="1"/>
  <c r="U798" i="3"/>
  <c r="V798" i="3" s="1"/>
  <c r="P796" i="3"/>
  <c r="K808" i="3"/>
  <c r="F800" i="3"/>
  <c r="E800" i="3"/>
  <c r="U797" i="3"/>
  <c r="V797" i="3" s="1"/>
  <c r="P795" i="3"/>
  <c r="K807" i="3"/>
  <c r="E799" i="3"/>
  <c r="F799" i="3" s="1"/>
  <c r="U796" i="3"/>
  <c r="V796" i="3" s="1"/>
  <c r="P794" i="3"/>
  <c r="K806" i="3"/>
  <c r="E798" i="3"/>
  <c r="F798" i="3" s="1"/>
  <c r="U795" i="3"/>
  <c r="V795" i="3" s="1"/>
  <c r="P793" i="3"/>
  <c r="K805" i="3"/>
  <c r="E797" i="3"/>
  <c r="F797" i="3" s="1"/>
  <c r="U794" i="3"/>
  <c r="V794" i="3" s="1"/>
  <c r="P792" i="3"/>
  <c r="K804" i="3"/>
  <c r="E796" i="3"/>
  <c r="F796" i="3" s="1"/>
  <c r="U793" i="3"/>
  <c r="V793" i="3" s="1"/>
  <c r="P791" i="3"/>
  <c r="K803" i="3"/>
  <c r="E795" i="3"/>
  <c r="F795" i="3" s="1"/>
  <c r="U792" i="3"/>
  <c r="V792" i="3" s="1"/>
  <c r="P790" i="3"/>
  <c r="K802" i="3"/>
  <c r="E794" i="3"/>
  <c r="F794" i="3" s="1"/>
  <c r="U791" i="3"/>
  <c r="V791" i="3" s="1"/>
  <c r="P789" i="3"/>
  <c r="K801" i="3"/>
  <c r="E793" i="3"/>
  <c r="F793" i="3" s="1"/>
  <c r="U790" i="3"/>
  <c r="V790" i="3" s="1"/>
  <c r="P788" i="3"/>
  <c r="K800" i="3"/>
  <c r="E792" i="3"/>
  <c r="F792" i="3" s="1"/>
  <c r="U789" i="3"/>
  <c r="V789" i="3" s="1"/>
  <c r="P787" i="3"/>
  <c r="K799" i="3"/>
  <c r="E791" i="3"/>
  <c r="F791" i="3" s="1"/>
  <c r="U788" i="3"/>
  <c r="V788" i="3" s="1"/>
  <c r="P786" i="3"/>
  <c r="K798" i="3"/>
  <c r="E790" i="3"/>
  <c r="F790" i="3" s="1"/>
  <c r="U787" i="3"/>
  <c r="V787" i="3" s="1"/>
  <c r="P785" i="3"/>
  <c r="K797" i="3"/>
  <c r="E789" i="3"/>
  <c r="F789" i="3" s="1"/>
  <c r="U786" i="3"/>
  <c r="V786" i="3" s="1"/>
  <c r="P784" i="3"/>
  <c r="K796" i="3"/>
  <c r="E788" i="3"/>
  <c r="F788" i="3" s="1"/>
  <c r="U785" i="3"/>
  <c r="V785" i="3" s="1"/>
  <c r="P783" i="3"/>
  <c r="K795" i="3"/>
  <c r="E787" i="3"/>
  <c r="F787" i="3" s="1"/>
  <c r="U784" i="3"/>
  <c r="V784" i="3" s="1"/>
  <c r="P782" i="3"/>
  <c r="K794" i="3"/>
  <c r="E786" i="3"/>
  <c r="F786" i="3" s="1"/>
  <c r="U783" i="3"/>
  <c r="V783" i="3" s="1"/>
  <c r="P781" i="3"/>
  <c r="K793" i="3"/>
  <c r="E785" i="3"/>
  <c r="F785" i="3" s="1"/>
  <c r="U782" i="3"/>
  <c r="V782" i="3" s="1"/>
  <c r="P780" i="3"/>
  <c r="K792" i="3"/>
  <c r="E784" i="3"/>
  <c r="F784" i="3" s="1"/>
  <c r="U781" i="3"/>
  <c r="V781" i="3" s="1"/>
  <c r="P779" i="3"/>
  <c r="K791" i="3"/>
  <c r="E783" i="3"/>
  <c r="F783" i="3" s="1"/>
  <c r="U780" i="3"/>
  <c r="V780" i="3" s="1"/>
  <c r="P778" i="3"/>
  <c r="K790" i="3"/>
  <c r="E782" i="3"/>
  <c r="F782" i="3" s="1"/>
  <c r="U779" i="3"/>
  <c r="V779" i="3" s="1"/>
  <c r="P777" i="3"/>
  <c r="K789" i="3"/>
  <c r="E781" i="3"/>
  <c r="F781" i="3" s="1"/>
  <c r="U778" i="3"/>
  <c r="V778" i="3" s="1"/>
  <c r="P776" i="3"/>
  <c r="K788" i="3"/>
  <c r="E780" i="3"/>
  <c r="F780" i="3" s="1"/>
  <c r="U777" i="3"/>
  <c r="V777" i="3" s="1"/>
  <c r="P775" i="3"/>
  <c r="K787" i="3"/>
  <c r="E779" i="3"/>
  <c r="F779" i="3" s="1"/>
  <c r="U776" i="3"/>
  <c r="V776" i="3" s="1"/>
  <c r="P774" i="3"/>
  <c r="K786" i="3"/>
  <c r="E778" i="3"/>
  <c r="F778" i="3" s="1"/>
  <c r="U775" i="3"/>
  <c r="V775" i="3" s="1"/>
  <c r="P773" i="3"/>
  <c r="K785" i="3"/>
  <c r="E777" i="3"/>
  <c r="F777" i="3" s="1"/>
  <c r="U774" i="3"/>
  <c r="V774" i="3" s="1"/>
  <c r="P772" i="3"/>
  <c r="K784" i="3"/>
  <c r="E776" i="3"/>
  <c r="F776" i="3" s="1"/>
  <c r="U773" i="3"/>
  <c r="V773" i="3" s="1"/>
  <c r="P771" i="3"/>
  <c r="K783" i="3"/>
  <c r="E775" i="3"/>
  <c r="F775" i="3" s="1"/>
  <c r="U772" i="3"/>
  <c r="V772" i="3" s="1"/>
  <c r="P770" i="3"/>
  <c r="K782" i="3"/>
  <c r="E774" i="3"/>
  <c r="F774" i="3" s="1"/>
  <c r="U771" i="3"/>
  <c r="V771" i="3" s="1"/>
  <c r="P769" i="3"/>
  <c r="K781" i="3"/>
  <c r="E773" i="3"/>
  <c r="F773" i="3" s="1"/>
  <c r="U770" i="3"/>
  <c r="V770" i="3" s="1"/>
  <c r="P768" i="3"/>
  <c r="K780" i="3"/>
  <c r="E772" i="3"/>
  <c r="F772" i="3" s="1"/>
  <c r="U769" i="3"/>
  <c r="V769" i="3" s="1"/>
  <c r="P767" i="3"/>
  <c r="K779" i="3"/>
  <c r="E771" i="3"/>
  <c r="F771" i="3" s="1"/>
  <c r="U768" i="3"/>
  <c r="V768" i="3" s="1"/>
  <c r="P766" i="3"/>
  <c r="K778" i="3"/>
  <c r="E770" i="3"/>
  <c r="F770" i="3" s="1"/>
  <c r="U767" i="3"/>
  <c r="V767" i="3" s="1"/>
  <c r="P765" i="3"/>
  <c r="K777" i="3"/>
  <c r="E769" i="3"/>
  <c r="F769" i="3" s="1"/>
  <c r="U766" i="3"/>
  <c r="V766" i="3" s="1"/>
  <c r="P764" i="3"/>
  <c r="K776" i="3"/>
  <c r="E768" i="3"/>
  <c r="F768" i="3" s="1"/>
  <c r="U765" i="3"/>
  <c r="V765" i="3" s="1"/>
  <c r="P763" i="3"/>
  <c r="K775" i="3"/>
  <c r="E767" i="3"/>
  <c r="F767" i="3" s="1"/>
  <c r="U764" i="3"/>
  <c r="V764" i="3" s="1"/>
  <c r="P762" i="3"/>
  <c r="K774" i="3"/>
  <c r="E766" i="3"/>
  <c r="F766" i="3" s="1"/>
  <c r="U763" i="3"/>
  <c r="V763" i="3" s="1"/>
  <c r="P761" i="3"/>
  <c r="K773" i="3"/>
  <c r="E765" i="3"/>
  <c r="F765" i="3" s="1"/>
  <c r="U762" i="3"/>
  <c r="V762" i="3" s="1"/>
  <c r="P760" i="3"/>
  <c r="K772" i="3"/>
  <c r="E764" i="3"/>
  <c r="F764" i="3" s="1"/>
  <c r="U761" i="3"/>
  <c r="V761" i="3" s="1"/>
  <c r="P759" i="3"/>
  <c r="K771" i="3"/>
  <c r="E763" i="3"/>
  <c r="F763" i="3" s="1"/>
  <c r="U760" i="3"/>
  <c r="V760" i="3" s="1"/>
  <c r="P758" i="3"/>
  <c r="K770" i="3"/>
  <c r="E762" i="3"/>
  <c r="F762" i="3" s="1"/>
  <c r="U759" i="3"/>
  <c r="V759" i="3" s="1"/>
  <c r="P757" i="3"/>
  <c r="K769" i="3"/>
  <c r="E761" i="3"/>
  <c r="F761" i="3" s="1"/>
  <c r="U758" i="3"/>
  <c r="V758" i="3" s="1"/>
  <c r="P756" i="3"/>
  <c r="K768" i="3"/>
  <c r="E760" i="3"/>
  <c r="F760" i="3" s="1"/>
  <c r="U757" i="3"/>
  <c r="V757" i="3" s="1"/>
  <c r="P755" i="3"/>
  <c r="K767" i="3"/>
  <c r="E759" i="3"/>
  <c r="F759" i="3" s="1"/>
  <c r="U756" i="3"/>
  <c r="V756" i="3" s="1"/>
  <c r="P754" i="3"/>
  <c r="K766" i="3"/>
  <c r="E758" i="3"/>
  <c r="F758" i="3" s="1"/>
  <c r="U755" i="3"/>
  <c r="V755" i="3" s="1"/>
  <c r="P753" i="3"/>
  <c r="K765" i="3"/>
  <c r="E757" i="3"/>
  <c r="F757" i="3" s="1"/>
  <c r="U754" i="3"/>
  <c r="V754" i="3" s="1"/>
  <c r="P752" i="3"/>
  <c r="K764" i="3"/>
  <c r="E756" i="3"/>
  <c r="F756" i="3" s="1"/>
  <c r="U753" i="3"/>
  <c r="V753" i="3" s="1"/>
  <c r="P751" i="3"/>
  <c r="K763" i="3"/>
  <c r="E755" i="3"/>
  <c r="F755" i="3" s="1"/>
  <c r="U752" i="3"/>
  <c r="V752" i="3" s="1"/>
  <c r="P750" i="3"/>
  <c r="K762" i="3"/>
  <c r="E754" i="3"/>
  <c r="F754" i="3" s="1"/>
  <c r="U751" i="3"/>
  <c r="V751" i="3" s="1"/>
  <c r="P749" i="3"/>
  <c r="K761" i="3"/>
  <c r="E753" i="3"/>
  <c r="F753" i="3" s="1"/>
  <c r="U750" i="3"/>
  <c r="V750" i="3" s="1"/>
  <c r="P748" i="3"/>
  <c r="K760" i="3"/>
  <c r="E752" i="3"/>
  <c r="F752" i="3" s="1"/>
  <c r="U749" i="3"/>
  <c r="V749" i="3" s="1"/>
  <c r="P747" i="3"/>
  <c r="K759" i="3"/>
  <c r="E751" i="3"/>
  <c r="F751" i="3" s="1"/>
  <c r="U748" i="3"/>
  <c r="V748" i="3" s="1"/>
  <c r="P746" i="3"/>
  <c r="K758" i="3"/>
  <c r="E750" i="3"/>
  <c r="F750" i="3" s="1"/>
  <c r="U747" i="3"/>
  <c r="V747" i="3" s="1"/>
  <c r="P745" i="3"/>
  <c r="K757" i="3"/>
  <c r="E749" i="3"/>
  <c r="F749" i="3" s="1"/>
  <c r="U746" i="3"/>
  <c r="V746" i="3" s="1"/>
  <c r="P744" i="3"/>
  <c r="K756" i="3"/>
  <c r="E748" i="3"/>
  <c r="F748" i="3" s="1"/>
  <c r="U745" i="3"/>
  <c r="V745" i="3" s="1"/>
  <c r="P743" i="3"/>
  <c r="K755" i="3"/>
  <c r="E747" i="3"/>
  <c r="F747" i="3" s="1"/>
  <c r="U744" i="3"/>
  <c r="V744" i="3" s="1"/>
  <c r="P742" i="3"/>
  <c r="K754" i="3"/>
  <c r="E746" i="3"/>
  <c r="F746" i="3" s="1"/>
  <c r="U743" i="3"/>
  <c r="V743" i="3" s="1"/>
  <c r="P741" i="3"/>
  <c r="K753" i="3"/>
  <c r="E745" i="3"/>
  <c r="F745" i="3" s="1"/>
  <c r="U742" i="3"/>
  <c r="V742" i="3" s="1"/>
  <c r="P740" i="3"/>
  <c r="K752" i="3"/>
  <c r="E744" i="3"/>
  <c r="F744" i="3" s="1"/>
  <c r="U741" i="3"/>
  <c r="V741" i="3" s="1"/>
  <c r="P739" i="3"/>
  <c r="K751" i="3"/>
  <c r="E743" i="3"/>
  <c r="F743" i="3" s="1"/>
  <c r="U740" i="3"/>
  <c r="V740" i="3" s="1"/>
  <c r="P738" i="3"/>
  <c r="K750" i="3"/>
  <c r="E742" i="3"/>
  <c r="F742" i="3" s="1"/>
  <c r="U739" i="3"/>
  <c r="V739" i="3" s="1"/>
  <c r="P737" i="3"/>
  <c r="K749" i="3"/>
  <c r="E741" i="3"/>
  <c r="F741" i="3" s="1"/>
  <c r="U738" i="3"/>
  <c r="V738" i="3" s="1"/>
  <c r="P736" i="3"/>
  <c r="K748" i="3"/>
  <c r="E740" i="3"/>
  <c r="F740" i="3" s="1"/>
  <c r="U737" i="3"/>
  <c r="V737" i="3" s="1"/>
  <c r="P735" i="3"/>
  <c r="K747" i="3"/>
  <c r="E739" i="3"/>
  <c r="F739" i="3" s="1"/>
  <c r="U736" i="3"/>
  <c r="V736" i="3" s="1"/>
  <c r="P734" i="3"/>
  <c r="K746" i="3"/>
  <c r="E738" i="3"/>
  <c r="F738" i="3" s="1"/>
  <c r="U735" i="3"/>
  <c r="V735" i="3" s="1"/>
  <c r="P733" i="3"/>
  <c r="K745" i="3"/>
  <c r="E737" i="3"/>
  <c r="F737" i="3" s="1"/>
  <c r="U734" i="3"/>
  <c r="V734" i="3" s="1"/>
  <c r="P732" i="3"/>
  <c r="K744" i="3"/>
  <c r="E736" i="3"/>
  <c r="F736" i="3" s="1"/>
  <c r="U733" i="3"/>
  <c r="V733" i="3" s="1"/>
  <c r="P731" i="3"/>
  <c r="K743" i="3"/>
  <c r="E735" i="3"/>
  <c r="F735" i="3" s="1"/>
  <c r="U732" i="3"/>
  <c r="V732" i="3" s="1"/>
  <c r="P730" i="3"/>
  <c r="K742" i="3"/>
  <c r="E734" i="3"/>
  <c r="F734" i="3" s="1"/>
  <c r="U731" i="3"/>
  <c r="V731" i="3" s="1"/>
  <c r="P729" i="3"/>
  <c r="K741" i="3"/>
  <c r="E733" i="3"/>
  <c r="F733" i="3" s="1"/>
  <c r="U730" i="3"/>
  <c r="V730" i="3" s="1"/>
  <c r="P728" i="3"/>
  <c r="K740" i="3"/>
  <c r="E732" i="3"/>
  <c r="F732" i="3" s="1"/>
  <c r="U729" i="3"/>
  <c r="V729" i="3" s="1"/>
  <c r="P727" i="3"/>
  <c r="K739" i="3"/>
  <c r="E731" i="3"/>
  <c r="F731" i="3" s="1"/>
  <c r="U728" i="3"/>
  <c r="V728" i="3" s="1"/>
  <c r="P726" i="3"/>
  <c r="K738" i="3"/>
  <c r="E730" i="3"/>
  <c r="F730" i="3" s="1"/>
  <c r="U727" i="3"/>
  <c r="V727" i="3" s="1"/>
  <c r="P725" i="3"/>
  <c r="K737" i="3"/>
  <c r="E729" i="3"/>
  <c r="F729" i="3" s="1"/>
  <c r="U726" i="3"/>
  <c r="V726" i="3" s="1"/>
  <c r="P724" i="3"/>
  <c r="K736" i="3"/>
  <c r="E728" i="3"/>
  <c r="F728" i="3" s="1"/>
  <c r="U725" i="3"/>
  <c r="V725" i="3" s="1"/>
  <c r="P723" i="3"/>
  <c r="K735" i="3"/>
  <c r="E727" i="3"/>
  <c r="F727" i="3" s="1"/>
  <c r="U724" i="3"/>
  <c r="V724" i="3" s="1"/>
  <c r="P722" i="3"/>
  <c r="K734" i="3"/>
  <c r="E726" i="3"/>
  <c r="F726" i="3" s="1"/>
  <c r="U723" i="3"/>
  <c r="V723" i="3" s="1"/>
  <c r="P721" i="3"/>
  <c r="K733" i="3"/>
  <c r="E725" i="3"/>
  <c r="F725" i="3" s="1"/>
  <c r="U722" i="3"/>
  <c r="V722" i="3" s="1"/>
  <c r="P720" i="3"/>
  <c r="K732" i="3"/>
  <c r="E724" i="3"/>
  <c r="F724" i="3" s="1"/>
  <c r="U721" i="3"/>
  <c r="V721" i="3" s="1"/>
  <c r="P719" i="3"/>
  <c r="K731" i="3"/>
  <c r="E723" i="3"/>
  <c r="F723" i="3" s="1"/>
  <c r="U720" i="3"/>
  <c r="V720" i="3" s="1"/>
  <c r="P718" i="3"/>
  <c r="K730" i="3"/>
  <c r="E722" i="3"/>
  <c r="F722" i="3" s="1"/>
  <c r="U719" i="3"/>
  <c r="V719" i="3" s="1"/>
  <c r="P717" i="3"/>
  <c r="K729" i="3"/>
  <c r="E721" i="3"/>
  <c r="F721" i="3" s="1"/>
  <c r="U718" i="3"/>
  <c r="V718" i="3" s="1"/>
  <c r="P716" i="3"/>
  <c r="K728" i="3"/>
  <c r="E720" i="3"/>
  <c r="F720" i="3" s="1"/>
  <c r="U717" i="3"/>
  <c r="V717" i="3" s="1"/>
  <c r="P715" i="3"/>
  <c r="K727" i="3"/>
  <c r="E719" i="3"/>
  <c r="F719" i="3" s="1"/>
  <c r="U716" i="3"/>
  <c r="V716" i="3" s="1"/>
  <c r="P714" i="3"/>
  <c r="K726" i="3"/>
  <c r="E718" i="3"/>
  <c r="F718" i="3" s="1"/>
  <c r="U715" i="3"/>
  <c r="V715" i="3" s="1"/>
  <c r="P713" i="3"/>
  <c r="K725" i="3"/>
  <c r="E717" i="3"/>
  <c r="F717" i="3" s="1"/>
  <c r="U714" i="3"/>
  <c r="V714" i="3" s="1"/>
  <c r="P712" i="3"/>
  <c r="K724" i="3"/>
  <c r="E716" i="3"/>
  <c r="F716" i="3" s="1"/>
  <c r="U713" i="3"/>
  <c r="V713" i="3" s="1"/>
  <c r="P711" i="3"/>
  <c r="K723" i="3"/>
  <c r="E715" i="3"/>
  <c r="F715" i="3" s="1"/>
  <c r="U712" i="3"/>
  <c r="V712" i="3" s="1"/>
  <c r="P710" i="3"/>
  <c r="K722" i="3"/>
  <c r="E714" i="3"/>
  <c r="F714" i="3" s="1"/>
  <c r="U711" i="3"/>
  <c r="V711" i="3" s="1"/>
  <c r="P709" i="3"/>
  <c r="K721" i="3"/>
  <c r="E713" i="3"/>
  <c r="F713" i="3" s="1"/>
  <c r="U710" i="3"/>
  <c r="V710" i="3" s="1"/>
  <c r="P708" i="3"/>
  <c r="K720" i="3"/>
  <c r="E712" i="3"/>
  <c r="F712" i="3" s="1"/>
  <c r="U709" i="3"/>
  <c r="V709" i="3" s="1"/>
  <c r="P707" i="3"/>
  <c r="K719" i="3"/>
  <c r="E711" i="3"/>
  <c r="F711" i="3" s="1"/>
  <c r="U708" i="3"/>
  <c r="V708" i="3" s="1"/>
  <c r="P706" i="3"/>
  <c r="K718" i="3"/>
  <c r="E710" i="3"/>
  <c r="F710" i="3" s="1"/>
  <c r="U707" i="3"/>
  <c r="V707" i="3" s="1"/>
  <c r="P705" i="3"/>
  <c r="K717" i="3"/>
  <c r="E709" i="3"/>
  <c r="F709" i="3" s="1"/>
  <c r="U706" i="3"/>
  <c r="V706" i="3" s="1"/>
  <c r="P704" i="3"/>
  <c r="K716" i="3"/>
  <c r="E708" i="3"/>
  <c r="F708" i="3" s="1"/>
  <c r="U705" i="3"/>
  <c r="V705" i="3" s="1"/>
  <c r="P703" i="3"/>
  <c r="K715" i="3"/>
  <c r="E707" i="3"/>
  <c r="F707" i="3" s="1"/>
  <c r="U704" i="3"/>
  <c r="V704" i="3" s="1"/>
  <c r="P702" i="3"/>
  <c r="K714" i="3"/>
  <c r="E706" i="3"/>
  <c r="F706" i="3" s="1"/>
  <c r="U703" i="3"/>
  <c r="V703" i="3" s="1"/>
  <c r="P701" i="3"/>
  <c r="K713" i="3"/>
  <c r="E705" i="3"/>
  <c r="F705" i="3" s="1"/>
  <c r="U702" i="3"/>
  <c r="V702" i="3" s="1"/>
  <c r="P700" i="3"/>
  <c r="K712" i="3"/>
  <c r="E704" i="3"/>
  <c r="F704" i="3" s="1"/>
  <c r="U701" i="3"/>
  <c r="V701" i="3" s="1"/>
  <c r="P699" i="3"/>
  <c r="K711" i="3"/>
  <c r="E703" i="3"/>
  <c r="F703" i="3" s="1"/>
  <c r="U700" i="3"/>
  <c r="V700" i="3" s="1"/>
  <c r="P698" i="3"/>
  <c r="K710" i="3"/>
  <c r="E702" i="3"/>
  <c r="F702" i="3" s="1"/>
  <c r="U699" i="3"/>
  <c r="V699" i="3" s="1"/>
  <c r="P697" i="3"/>
  <c r="K709" i="3"/>
  <c r="E701" i="3"/>
  <c r="F701" i="3" s="1"/>
  <c r="U698" i="3"/>
  <c r="V698" i="3" s="1"/>
  <c r="P696" i="3"/>
  <c r="K708" i="3"/>
  <c r="E700" i="3"/>
  <c r="F700" i="3" s="1"/>
  <c r="U697" i="3"/>
  <c r="V697" i="3" s="1"/>
  <c r="P695" i="3"/>
  <c r="K707" i="3"/>
  <c r="E699" i="3"/>
  <c r="F699" i="3" s="1"/>
  <c r="U696" i="3"/>
  <c r="V696" i="3" s="1"/>
  <c r="P694" i="3"/>
  <c r="K706" i="3"/>
  <c r="E698" i="3"/>
  <c r="F698" i="3" s="1"/>
  <c r="U695" i="3"/>
  <c r="V695" i="3" s="1"/>
  <c r="P693" i="3"/>
  <c r="K705" i="3"/>
  <c r="E697" i="3"/>
  <c r="F697" i="3" s="1"/>
  <c r="U694" i="3"/>
  <c r="V694" i="3" s="1"/>
  <c r="P692" i="3"/>
  <c r="K704" i="3"/>
  <c r="E696" i="3"/>
  <c r="F696" i="3" s="1"/>
  <c r="U693" i="3"/>
  <c r="V693" i="3" s="1"/>
  <c r="P691" i="3"/>
  <c r="K703" i="3"/>
  <c r="E695" i="3"/>
  <c r="F695" i="3" s="1"/>
  <c r="U692" i="3"/>
  <c r="V692" i="3" s="1"/>
  <c r="P690" i="3"/>
  <c r="K702" i="3"/>
  <c r="E694" i="3"/>
  <c r="F694" i="3" s="1"/>
  <c r="U691" i="3"/>
  <c r="V691" i="3" s="1"/>
  <c r="P689" i="3"/>
  <c r="K701" i="3"/>
  <c r="E693" i="3"/>
  <c r="F693" i="3" s="1"/>
  <c r="U690" i="3"/>
  <c r="V690" i="3" s="1"/>
  <c r="P688" i="3"/>
  <c r="K700" i="3"/>
  <c r="E692" i="3"/>
  <c r="F692" i="3" s="1"/>
  <c r="U689" i="3"/>
  <c r="V689" i="3" s="1"/>
  <c r="P687" i="3"/>
  <c r="K699" i="3"/>
  <c r="E691" i="3"/>
  <c r="F691" i="3" s="1"/>
  <c r="U688" i="3"/>
  <c r="V688" i="3" s="1"/>
  <c r="P686" i="3"/>
  <c r="K698" i="3"/>
  <c r="E690" i="3"/>
  <c r="F690" i="3" s="1"/>
  <c r="U687" i="3"/>
  <c r="V687" i="3" s="1"/>
  <c r="P685" i="3"/>
  <c r="K697" i="3"/>
  <c r="E689" i="3"/>
  <c r="F689" i="3" s="1"/>
  <c r="U686" i="3"/>
  <c r="V686" i="3" s="1"/>
  <c r="P684" i="3"/>
  <c r="K696" i="3"/>
  <c r="E688" i="3"/>
  <c r="F688" i="3" s="1"/>
  <c r="U685" i="3"/>
  <c r="V685" i="3" s="1"/>
  <c r="P683" i="3"/>
  <c r="K695" i="3"/>
  <c r="E687" i="3"/>
  <c r="F687" i="3" s="1"/>
  <c r="U684" i="3"/>
  <c r="V684" i="3" s="1"/>
  <c r="P682" i="3"/>
  <c r="K694" i="3"/>
  <c r="E686" i="3"/>
  <c r="F686" i="3" s="1"/>
  <c r="U683" i="3"/>
  <c r="V683" i="3" s="1"/>
  <c r="P681" i="3"/>
  <c r="K693" i="3"/>
  <c r="E685" i="3"/>
  <c r="F685" i="3" s="1"/>
  <c r="U682" i="3"/>
  <c r="V682" i="3" s="1"/>
  <c r="P680" i="3"/>
  <c r="K692" i="3"/>
  <c r="E684" i="3"/>
  <c r="F684" i="3" s="1"/>
  <c r="U681" i="3"/>
  <c r="V681" i="3" s="1"/>
  <c r="P679" i="3"/>
  <c r="K691" i="3"/>
  <c r="E683" i="3"/>
  <c r="F683" i="3" s="1"/>
  <c r="U680" i="3"/>
  <c r="V680" i="3" s="1"/>
  <c r="P678" i="3"/>
  <c r="K690" i="3"/>
  <c r="E682" i="3"/>
  <c r="F682" i="3" s="1"/>
  <c r="U679" i="3"/>
  <c r="V679" i="3" s="1"/>
  <c r="P677" i="3"/>
  <c r="K689" i="3"/>
  <c r="E681" i="3"/>
  <c r="F681" i="3" s="1"/>
  <c r="U678" i="3"/>
  <c r="V678" i="3" s="1"/>
  <c r="P676" i="3"/>
  <c r="K688" i="3"/>
  <c r="E680" i="3"/>
  <c r="F680" i="3" s="1"/>
  <c r="U677" i="3"/>
  <c r="V677" i="3" s="1"/>
  <c r="P675" i="3"/>
  <c r="K687" i="3"/>
  <c r="E679" i="3"/>
  <c r="F679" i="3" s="1"/>
  <c r="U676" i="3"/>
  <c r="V676" i="3" s="1"/>
  <c r="P674" i="3"/>
  <c r="K686" i="3"/>
  <c r="E678" i="3"/>
  <c r="F678" i="3" s="1"/>
  <c r="U675" i="3"/>
  <c r="V675" i="3" s="1"/>
  <c r="P673" i="3"/>
  <c r="K685" i="3"/>
  <c r="E677" i="3"/>
  <c r="F677" i="3" s="1"/>
  <c r="U674" i="3"/>
  <c r="V674" i="3" s="1"/>
  <c r="P672" i="3"/>
  <c r="K684" i="3"/>
  <c r="E676" i="3"/>
  <c r="F676" i="3" s="1"/>
  <c r="U673" i="3"/>
  <c r="V673" i="3" s="1"/>
  <c r="P671" i="3"/>
  <c r="K683" i="3"/>
  <c r="E675" i="3"/>
  <c r="F675" i="3" s="1"/>
  <c r="U672" i="3"/>
  <c r="V672" i="3" s="1"/>
  <c r="P670" i="3"/>
  <c r="K682" i="3"/>
  <c r="E674" i="3"/>
  <c r="F674" i="3" s="1"/>
  <c r="U671" i="3"/>
  <c r="V671" i="3" s="1"/>
  <c r="P669" i="3"/>
  <c r="K681" i="3"/>
  <c r="E673" i="3"/>
  <c r="F673" i="3" s="1"/>
  <c r="U670" i="3"/>
  <c r="V670" i="3" s="1"/>
  <c r="P668" i="3"/>
  <c r="K680" i="3"/>
  <c r="E672" i="3"/>
  <c r="F672" i="3" s="1"/>
  <c r="U669" i="3"/>
  <c r="V669" i="3" s="1"/>
  <c r="P667" i="3"/>
  <c r="K679" i="3"/>
  <c r="E671" i="3"/>
  <c r="F671" i="3" s="1"/>
  <c r="U668" i="3"/>
  <c r="V668" i="3" s="1"/>
  <c r="P666" i="3"/>
  <c r="K678" i="3"/>
  <c r="E670" i="3"/>
  <c r="F670" i="3" s="1"/>
  <c r="U667" i="3"/>
  <c r="V667" i="3" s="1"/>
  <c r="P665" i="3"/>
  <c r="K677" i="3"/>
  <c r="E669" i="3"/>
  <c r="F669" i="3" s="1"/>
  <c r="U666" i="3"/>
  <c r="V666" i="3" s="1"/>
  <c r="P664" i="3"/>
  <c r="K676" i="3"/>
  <c r="E668" i="3"/>
  <c r="F668" i="3" s="1"/>
  <c r="U665" i="3"/>
  <c r="V665" i="3" s="1"/>
  <c r="P663" i="3"/>
  <c r="K675" i="3"/>
  <c r="E667" i="3"/>
  <c r="F667" i="3" s="1"/>
  <c r="U664" i="3"/>
  <c r="V664" i="3" s="1"/>
  <c r="P662" i="3"/>
  <c r="K674" i="3"/>
  <c r="E666" i="3"/>
  <c r="F666" i="3" s="1"/>
  <c r="U663" i="3"/>
  <c r="V663" i="3" s="1"/>
  <c r="P661" i="3"/>
  <c r="K673" i="3"/>
  <c r="E665" i="3"/>
  <c r="F665" i="3" s="1"/>
  <c r="U662" i="3"/>
  <c r="V662" i="3" s="1"/>
  <c r="P660" i="3"/>
  <c r="K672" i="3"/>
  <c r="E664" i="3"/>
  <c r="F664" i="3" s="1"/>
  <c r="U661" i="3"/>
  <c r="V661" i="3" s="1"/>
  <c r="P659" i="3"/>
  <c r="K671" i="3"/>
  <c r="E663" i="3"/>
  <c r="F663" i="3" s="1"/>
  <c r="U660" i="3"/>
  <c r="V660" i="3" s="1"/>
  <c r="P658" i="3"/>
  <c r="K670" i="3"/>
  <c r="E662" i="3"/>
  <c r="F662" i="3" s="1"/>
  <c r="U659" i="3"/>
  <c r="V659" i="3" s="1"/>
  <c r="P657" i="3"/>
  <c r="K669" i="3"/>
  <c r="E661" i="3"/>
  <c r="F661" i="3" s="1"/>
  <c r="U658" i="3"/>
  <c r="V658" i="3" s="1"/>
  <c r="P656" i="3"/>
  <c r="K668" i="3"/>
  <c r="E660" i="3"/>
  <c r="F660" i="3" s="1"/>
  <c r="U657" i="3"/>
  <c r="V657" i="3" s="1"/>
  <c r="P655" i="3"/>
  <c r="K667" i="3"/>
  <c r="E659" i="3"/>
  <c r="F659" i="3" s="1"/>
  <c r="U656" i="3"/>
  <c r="V656" i="3" s="1"/>
  <c r="P654" i="3"/>
  <c r="K666" i="3"/>
  <c r="E658" i="3"/>
  <c r="F658" i="3" s="1"/>
  <c r="U655" i="3"/>
  <c r="V655" i="3" s="1"/>
  <c r="P653" i="3"/>
  <c r="K665" i="3"/>
  <c r="E657" i="3"/>
  <c r="F657" i="3" s="1"/>
  <c r="U654" i="3"/>
  <c r="V654" i="3" s="1"/>
  <c r="P652" i="3"/>
  <c r="K664" i="3"/>
  <c r="E656" i="3"/>
  <c r="F656" i="3" s="1"/>
  <c r="U653" i="3"/>
  <c r="V653" i="3" s="1"/>
  <c r="P651" i="3"/>
  <c r="K663" i="3"/>
  <c r="E655" i="3"/>
  <c r="F655" i="3" s="1"/>
  <c r="U652" i="3"/>
  <c r="V652" i="3" s="1"/>
  <c r="P650" i="3"/>
  <c r="K662" i="3"/>
  <c r="E654" i="3"/>
  <c r="F654" i="3" s="1"/>
  <c r="U651" i="3"/>
  <c r="V651" i="3" s="1"/>
  <c r="P649" i="3"/>
  <c r="K661" i="3"/>
  <c r="E653" i="3"/>
  <c r="F653" i="3" s="1"/>
  <c r="U650" i="3"/>
  <c r="V650" i="3" s="1"/>
  <c r="P648" i="3"/>
  <c r="K660" i="3"/>
  <c r="E652" i="3"/>
  <c r="F652" i="3" s="1"/>
  <c r="U649" i="3"/>
  <c r="V649" i="3" s="1"/>
  <c r="P647" i="3"/>
  <c r="K659" i="3"/>
  <c r="E651" i="3"/>
  <c r="F651" i="3" s="1"/>
  <c r="U648" i="3"/>
  <c r="V648" i="3" s="1"/>
  <c r="P646" i="3"/>
  <c r="K658" i="3"/>
  <c r="E650" i="3"/>
  <c r="F650" i="3" s="1"/>
  <c r="U647" i="3"/>
  <c r="V647" i="3" s="1"/>
  <c r="P645" i="3"/>
  <c r="K657" i="3"/>
  <c r="E649" i="3"/>
  <c r="F649" i="3" s="1"/>
  <c r="U646" i="3"/>
  <c r="V646" i="3" s="1"/>
  <c r="P644" i="3"/>
  <c r="K656" i="3"/>
  <c r="E648" i="3"/>
  <c r="F648" i="3" s="1"/>
  <c r="U645" i="3"/>
  <c r="V645" i="3" s="1"/>
  <c r="P643" i="3"/>
  <c r="K655" i="3"/>
  <c r="E647" i="3"/>
  <c r="F647" i="3" s="1"/>
  <c r="U644" i="3"/>
  <c r="V644" i="3" s="1"/>
  <c r="P642" i="3"/>
  <c r="K654" i="3"/>
  <c r="E646" i="3"/>
  <c r="F646" i="3" s="1"/>
  <c r="U643" i="3"/>
  <c r="V643" i="3" s="1"/>
  <c r="P641" i="3"/>
  <c r="K653" i="3"/>
  <c r="E645" i="3"/>
  <c r="F645" i="3" s="1"/>
  <c r="U642" i="3"/>
  <c r="V642" i="3" s="1"/>
  <c r="P640" i="3"/>
  <c r="K652" i="3"/>
  <c r="E644" i="3"/>
  <c r="F644" i="3" s="1"/>
  <c r="U641" i="3"/>
  <c r="V641" i="3" s="1"/>
  <c r="P639" i="3"/>
  <c r="K651" i="3"/>
  <c r="E643" i="3"/>
  <c r="F643" i="3" s="1"/>
  <c r="U640" i="3"/>
  <c r="V640" i="3" s="1"/>
  <c r="P638" i="3"/>
  <c r="K650" i="3"/>
  <c r="E642" i="3"/>
  <c r="F642" i="3" s="1"/>
  <c r="U639" i="3"/>
  <c r="V639" i="3" s="1"/>
  <c r="P637" i="3"/>
  <c r="K649" i="3"/>
  <c r="E641" i="3"/>
  <c r="F641" i="3" s="1"/>
  <c r="U638" i="3"/>
  <c r="V638" i="3" s="1"/>
  <c r="P636" i="3"/>
  <c r="K648" i="3"/>
  <c r="E640" i="3"/>
  <c r="F640" i="3" s="1"/>
  <c r="U637" i="3"/>
  <c r="V637" i="3" s="1"/>
  <c r="P635" i="3"/>
  <c r="K647" i="3"/>
  <c r="E639" i="3"/>
  <c r="F639" i="3" s="1"/>
  <c r="U636" i="3"/>
  <c r="V636" i="3" s="1"/>
  <c r="P634" i="3"/>
  <c r="K646" i="3"/>
  <c r="E638" i="3"/>
  <c r="F638" i="3" s="1"/>
  <c r="U635" i="3"/>
  <c r="V635" i="3" s="1"/>
  <c r="P633" i="3"/>
  <c r="K645" i="3"/>
  <c r="E637" i="3"/>
  <c r="F637" i="3" s="1"/>
  <c r="U634" i="3"/>
  <c r="V634" i="3" s="1"/>
  <c r="P632" i="3"/>
  <c r="K644" i="3"/>
  <c r="E636" i="3"/>
  <c r="F636" i="3" s="1"/>
  <c r="U633" i="3"/>
  <c r="V633" i="3" s="1"/>
  <c r="P631" i="3"/>
  <c r="K643" i="3"/>
  <c r="E635" i="3"/>
  <c r="F635" i="3" s="1"/>
  <c r="U632" i="3"/>
  <c r="V632" i="3" s="1"/>
  <c r="P630" i="3"/>
  <c r="K642" i="3"/>
  <c r="E634" i="3"/>
  <c r="F634" i="3" s="1"/>
  <c r="U631" i="3"/>
  <c r="V631" i="3" s="1"/>
  <c r="P629" i="3"/>
  <c r="K641" i="3"/>
  <c r="E633" i="3"/>
  <c r="F633" i="3" s="1"/>
  <c r="U630" i="3"/>
  <c r="V630" i="3" s="1"/>
  <c r="P628" i="3"/>
  <c r="K640" i="3"/>
  <c r="E632" i="3"/>
  <c r="F632" i="3" s="1"/>
  <c r="U629" i="3"/>
  <c r="V629" i="3" s="1"/>
  <c r="P627" i="3"/>
  <c r="K639" i="3"/>
  <c r="E631" i="3"/>
  <c r="F631" i="3" s="1"/>
  <c r="U628" i="3"/>
  <c r="V628" i="3" s="1"/>
  <c r="P626" i="3"/>
  <c r="K638" i="3"/>
  <c r="E630" i="3"/>
  <c r="F630" i="3" s="1"/>
  <c r="U627" i="3"/>
  <c r="V627" i="3" s="1"/>
  <c r="P625" i="3"/>
  <c r="K637" i="3"/>
  <c r="E629" i="3"/>
  <c r="F629" i="3" s="1"/>
  <c r="U626" i="3"/>
  <c r="V626" i="3" s="1"/>
  <c r="P624" i="3"/>
  <c r="K636" i="3"/>
  <c r="E628" i="3"/>
  <c r="F628" i="3" s="1"/>
  <c r="U625" i="3"/>
  <c r="V625" i="3" s="1"/>
  <c r="P623" i="3"/>
  <c r="K635" i="3"/>
  <c r="E627" i="3"/>
  <c r="F627" i="3" s="1"/>
  <c r="U624" i="3"/>
  <c r="V624" i="3" s="1"/>
  <c r="P622" i="3"/>
  <c r="K634" i="3"/>
  <c r="E626" i="3"/>
  <c r="F626" i="3" s="1"/>
  <c r="U623" i="3"/>
  <c r="V623" i="3" s="1"/>
  <c r="P621" i="3"/>
  <c r="K633" i="3"/>
  <c r="E625" i="3"/>
  <c r="F625" i="3" s="1"/>
  <c r="U622" i="3"/>
  <c r="V622" i="3" s="1"/>
  <c r="P620" i="3"/>
  <c r="K632" i="3"/>
  <c r="E624" i="3"/>
  <c r="F624" i="3" s="1"/>
  <c r="U621" i="3"/>
  <c r="V621" i="3" s="1"/>
  <c r="P619" i="3"/>
  <c r="K631" i="3"/>
  <c r="E623" i="3"/>
  <c r="F623" i="3" s="1"/>
  <c r="U620" i="3"/>
  <c r="V620" i="3" s="1"/>
  <c r="P618" i="3"/>
  <c r="K630" i="3"/>
  <c r="E622" i="3"/>
  <c r="F622" i="3" s="1"/>
  <c r="U619" i="3"/>
  <c r="V619" i="3" s="1"/>
  <c r="P617" i="3"/>
  <c r="K629" i="3"/>
  <c r="E621" i="3"/>
  <c r="F621" i="3" s="1"/>
  <c r="U618" i="3"/>
  <c r="V618" i="3" s="1"/>
  <c r="P616" i="3"/>
  <c r="K628" i="3"/>
  <c r="E620" i="3"/>
  <c r="F620" i="3" s="1"/>
  <c r="U617" i="3"/>
  <c r="V617" i="3" s="1"/>
  <c r="P615" i="3"/>
  <c r="K627" i="3"/>
  <c r="E619" i="3"/>
  <c r="F619" i="3" s="1"/>
  <c r="U616" i="3"/>
  <c r="V616" i="3" s="1"/>
  <c r="P614" i="3"/>
  <c r="K626" i="3"/>
  <c r="E618" i="3"/>
  <c r="F618" i="3" s="1"/>
  <c r="U615" i="3"/>
  <c r="V615" i="3" s="1"/>
  <c r="P613" i="3"/>
  <c r="K625" i="3"/>
  <c r="E617" i="3"/>
  <c r="F617" i="3" s="1"/>
  <c r="U614" i="3"/>
  <c r="V614" i="3" s="1"/>
  <c r="P612" i="3"/>
  <c r="K624" i="3"/>
  <c r="E616" i="3"/>
  <c r="F616" i="3" s="1"/>
  <c r="U613" i="3"/>
  <c r="V613" i="3" s="1"/>
  <c r="P611" i="3"/>
  <c r="K623" i="3"/>
  <c r="E615" i="3"/>
  <c r="F615" i="3" s="1"/>
  <c r="U612" i="3"/>
  <c r="V612" i="3" s="1"/>
  <c r="P610" i="3"/>
  <c r="K622" i="3"/>
  <c r="E614" i="3"/>
  <c r="F614" i="3" s="1"/>
  <c r="U611" i="3"/>
  <c r="V611" i="3" s="1"/>
  <c r="P609" i="3"/>
  <c r="K621" i="3"/>
  <c r="E613" i="3"/>
  <c r="F613" i="3" s="1"/>
  <c r="U610" i="3"/>
  <c r="V610" i="3" s="1"/>
  <c r="P608" i="3"/>
  <c r="K620" i="3"/>
  <c r="E612" i="3"/>
  <c r="F612" i="3" s="1"/>
  <c r="U609" i="3"/>
  <c r="V609" i="3" s="1"/>
  <c r="P607" i="3"/>
  <c r="K619" i="3"/>
  <c r="E611" i="3"/>
  <c r="F611" i="3" s="1"/>
  <c r="U608" i="3"/>
  <c r="V608" i="3" s="1"/>
  <c r="P606" i="3"/>
  <c r="K618" i="3"/>
  <c r="E610" i="3"/>
  <c r="F610" i="3" s="1"/>
  <c r="U607" i="3"/>
  <c r="V607" i="3" s="1"/>
  <c r="P605" i="3"/>
  <c r="K617" i="3"/>
  <c r="E609" i="3"/>
  <c r="F609" i="3" s="1"/>
  <c r="U606" i="3"/>
  <c r="V606" i="3" s="1"/>
  <c r="P604" i="3"/>
  <c r="K616" i="3"/>
  <c r="E608" i="3"/>
  <c r="F608" i="3" s="1"/>
  <c r="U605" i="3"/>
  <c r="V605" i="3" s="1"/>
  <c r="P603" i="3"/>
  <c r="K615" i="3"/>
  <c r="E607" i="3"/>
  <c r="F607" i="3" s="1"/>
  <c r="U604" i="3"/>
  <c r="V604" i="3" s="1"/>
  <c r="P602" i="3"/>
  <c r="K614" i="3"/>
  <c r="E606" i="3"/>
  <c r="F606" i="3" s="1"/>
  <c r="U603" i="3"/>
  <c r="V603" i="3" s="1"/>
  <c r="P601" i="3"/>
  <c r="K613" i="3"/>
  <c r="E605" i="3"/>
  <c r="F605" i="3" s="1"/>
  <c r="U602" i="3"/>
  <c r="V602" i="3" s="1"/>
  <c r="P600" i="3"/>
  <c r="K612" i="3"/>
  <c r="E604" i="3"/>
  <c r="F604" i="3" s="1"/>
  <c r="U601" i="3"/>
  <c r="V601" i="3" s="1"/>
  <c r="P599" i="3"/>
  <c r="K611" i="3"/>
  <c r="E603" i="3"/>
  <c r="F603" i="3" s="1"/>
  <c r="U600" i="3"/>
  <c r="V600" i="3" s="1"/>
  <c r="P598" i="3"/>
  <c r="K610" i="3"/>
  <c r="E602" i="3"/>
  <c r="F602" i="3" s="1"/>
  <c r="U599" i="3"/>
  <c r="V599" i="3" s="1"/>
  <c r="P597" i="3"/>
  <c r="K609" i="3"/>
  <c r="E601" i="3"/>
  <c r="F601" i="3" s="1"/>
  <c r="U598" i="3"/>
  <c r="V598" i="3" s="1"/>
  <c r="P596" i="3"/>
  <c r="K608" i="3"/>
  <c r="E600" i="3"/>
  <c r="F600" i="3" s="1"/>
  <c r="U597" i="3"/>
  <c r="V597" i="3" s="1"/>
  <c r="P595" i="3"/>
  <c r="K607" i="3"/>
  <c r="E599" i="3"/>
  <c r="F599" i="3" s="1"/>
  <c r="U596" i="3"/>
  <c r="V596" i="3" s="1"/>
  <c r="P594" i="3"/>
  <c r="K606" i="3"/>
  <c r="E598" i="3"/>
  <c r="F598" i="3" s="1"/>
  <c r="U595" i="3"/>
  <c r="V595" i="3" s="1"/>
  <c r="P593" i="3"/>
  <c r="K605" i="3"/>
  <c r="E597" i="3"/>
  <c r="F597" i="3" s="1"/>
  <c r="U594" i="3"/>
  <c r="V594" i="3" s="1"/>
  <c r="P592" i="3"/>
  <c r="K604" i="3"/>
  <c r="E596" i="3"/>
  <c r="F596" i="3" s="1"/>
  <c r="U593" i="3"/>
  <c r="V593" i="3" s="1"/>
  <c r="P591" i="3"/>
  <c r="K603" i="3"/>
  <c r="E595" i="3"/>
  <c r="F595" i="3" s="1"/>
  <c r="U592" i="3"/>
  <c r="V592" i="3" s="1"/>
  <c r="P590" i="3"/>
  <c r="K602" i="3"/>
  <c r="E594" i="3"/>
  <c r="F594" i="3" s="1"/>
  <c r="U591" i="3"/>
  <c r="V591" i="3" s="1"/>
  <c r="P589" i="3"/>
  <c r="K601" i="3"/>
  <c r="E593" i="3"/>
  <c r="F593" i="3" s="1"/>
  <c r="U590" i="3"/>
  <c r="V590" i="3" s="1"/>
  <c r="P588" i="3"/>
  <c r="K600" i="3"/>
  <c r="E592" i="3"/>
  <c r="F592" i="3" s="1"/>
  <c r="U589" i="3"/>
  <c r="V589" i="3" s="1"/>
  <c r="P587" i="3"/>
  <c r="K599" i="3"/>
  <c r="E591" i="3"/>
  <c r="F591" i="3" s="1"/>
  <c r="U588" i="3"/>
  <c r="V588" i="3" s="1"/>
  <c r="P586" i="3"/>
  <c r="K598" i="3"/>
  <c r="E590" i="3"/>
  <c r="F590" i="3" s="1"/>
  <c r="U587" i="3"/>
  <c r="V587" i="3" s="1"/>
  <c r="P585" i="3"/>
  <c r="K597" i="3"/>
  <c r="E589" i="3"/>
  <c r="F589" i="3" s="1"/>
  <c r="U586" i="3"/>
  <c r="V586" i="3" s="1"/>
  <c r="P584" i="3"/>
  <c r="K596" i="3"/>
  <c r="E588" i="3"/>
  <c r="F588" i="3" s="1"/>
  <c r="U585" i="3"/>
  <c r="V585" i="3" s="1"/>
  <c r="P583" i="3"/>
  <c r="K595" i="3"/>
  <c r="E587" i="3"/>
  <c r="F587" i="3" s="1"/>
  <c r="U584" i="3"/>
  <c r="V584" i="3" s="1"/>
  <c r="P582" i="3"/>
  <c r="K594" i="3"/>
  <c r="E586" i="3"/>
  <c r="F586" i="3" s="1"/>
  <c r="U583" i="3"/>
  <c r="V583" i="3" s="1"/>
  <c r="P581" i="3"/>
  <c r="K593" i="3"/>
  <c r="E585" i="3"/>
  <c r="F585" i="3" s="1"/>
  <c r="U582" i="3"/>
  <c r="V582" i="3" s="1"/>
  <c r="P580" i="3"/>
  <c r="K592" i="3"/>
  <c r="E584" i="3"/>
  <c r="F584" i="3" s="1"/>
  <c r="U581" i="3"/>
  <c r="V581" i="3" s="1"/>
  <c r="P579" i="3"/>
  <c r="K591" i="3"/>
  <c r="E583" i="3"/>
  <c r="F583" i="3" s="1"/>
  <c r="U580" i="3"/>
  <c r="V580" i="3" s="1"/>
  <c r="P578" i="3"/>
  <c r="K590" i="3"/>
  <c r="E582" i="3"/>
  <c r="F582" i="3" s="1"/>
  <c r="U579" i="3"/>
  <c r="V579" i="3" s="1"/>
  <c r="P577" i="3"/>
  <c r="K589" i="3"/>
  <c r="E581" i="3"/>
  <c r="F581" i="3" s="1"/>
  <c r="U578" i="3"/>
  <c r="V578" i="3" s="1"/>
  <c r="P576" i="3"/>
  <c r="K588" i="3"/>
  <c r="E580" i="3"/>
  <c r="F580" i="3" s="1"/>
  <c r="U577" i="3"/>
  <c r="V577" i="3" s="1"/>
  <c r="P575" i="3"/>
  <c r="K587" i="3"/>
  <c r="E579" i="3"/>
  <c r="F579" i="3" s="1"/>
  <c r="U576" i="3"/>
  <c r="V576" i="3" s="1"/>
  <c r="P574" i="3"/>
  <c r="K586" i="3"/>
  <c r="E578" i="3"/>
  <c r="F578" i="3" s="1"/>
  <c r="U575" i="3"/>
  <c r="V575" i="3" s="1"/>
  <c r="P573" i="3"/>
  <c r="K585" i="3"/>
  <c r="E577" i="3"/>
  <c r="F577" i="3" s="1"/>
  <c r="U574" i="3"/>
  <c r="V574" i="3" s="1"/>
  <c r="P572" i="3"/>
  <c r="K584" i="3"/>
  <c r="E576" i="3"/>
  <c r="F576" i="3" s="1"/>
  <c r="U573" i="3"/>
  <c r="V573" i="3" s="1"/>
  <c r="P571" i="3"/>
  <c r="K583" i="3"/>
  <c r="E575" i="3"/>
  <c r="F575" i="3" s="1"/>
  <c r="U572" i="3"/>
  <c r="V572" i="3" s="1"/>
  <c r="P570" i="3"/>
  <c r="K582" i="3"/>
  <c r="E574" i="3"/>
  <c r="F574" i="3" s="1"/>
  <c r="U571" i="3"/>
  <c r="V571" i="3" s="1"/>
  <c r="P569" i="3"/>
  <c r="K581" i="3"/>
  <c r="E573" i="3"/>
  <c r="F573" i="3" s="1"/>
  <c r="U570" i="3"/>
  <c r="V570" i="3" s="1"/>
  <c r="P568" i="3"/>
  <c r="K580" i="3"/>
  <c r="E572" i="3"/>
  <c r="F572" i="3" s="1"/>
  <c r="U569" i="3"/>
  <c r="V569" i="3" s="1"/>
  <c r="P567" i="3"/>
  <c r="K579" i="3"/>
  <c r="E571" i="3"/>
  <c r="F571" i="3" s="1"/>
  <c r="U568" i="3"/>
  <c r="V568" i="3" s="1"/>
  <c r="P566" i="3"/>
  <c r="K578" i="3"/>
  <c r="E570" i="3"/>
  <c r="F570" i="3" s="1"/>
  <c r="U567" i="3"/>
  <c r="V567" i="3" s="1"/>
  <c r="P565" i="3"/>
  <c r="K577" i="3"/>
  <c r="E569" i="3"/>
  <c r="F569" i="3" s="1"/>
  <c r="U566" i="3"/>
  <c r="V566" i="3" s="1"/>
  <c r="P564" i="3"/>
  <c r="K576" i="3"/>
  <c r="E568" i="3"/>
  <c r="F568" i="3" s="1"/>
  <c r="U565" i="3"/>
  <c r="V565" i="3" s="1"/>
  <c r="P563" i="3"/>
  <c r="K575" i="3"/>
  <c r="E567" i="3"/>
  <c r="F567" i="3" s="1"/>
  <c r="U564" i="3"/>
  <c r="V564" i="3" s="1"/>
  <c r="P562" i="3"/>
  <c r="K574" i="3"/>
  <c r="E566" i="3"/>
  <c r="F566" i="3" s="1"/>
  <c r="U563" i="3"/>
  <c r="V563" i="3" s="1"/>
  <c r="P561" i="3"/>
  <c r="K573" i="3"/>
  <c r="E565" i="3"/>
  <c r="F565" i="3" s="1"/>
  <c r="U562" i="3"/>
  <c r="V562" i="3" s="1"/>
  <c r="P560" i="3"/>
  <c r="K572" i="3"/>
  <c r="E564" i="3"/>
  <c r="F564" i="3" s="1"/>
  <c r="U561" i="3"/>
  <c r="V561" i="3" s="1"/>
  <c r="P559" i="3"/>
  <c r="K571" i="3"/>
  <c r="E563" i="3"/>
  <c r="F563" i="3" s="1"/>
  <c r="U560" i="3"/>
  <c r="V560" i="3" s="1"/>
  <c r="P558" i="3"/>
  <c r="K570" i="3"/>
  <c r="E562" i="3"/>
  <c r="F562" i="3" s="1"/>
  <c r="U559" i="3"/>
  <c r="V559" i="3" s="1"/>
  <c r="P557" i="3"/>
  <c r="K569" i="3"/>
  <c r="E561" i="3"/>
  <c r="F561" i="3" s="1"/>
  <c r="U558" i="3"/>
  <c r="V558" i="3" s="1"/>
  <c r="P556" i="3"/>
  <c r="K568" i="3"/>
  <c r="E560" i="3"/>
  <c r="F560" i="3" s="1"/>
  <c r="U557" i="3"/>
  <c r="V557" i="3" s="1"/>
  <c r="P555" i="3"/>
  <c r="K567" i="3"/>
  <c r="E559" i="3"/>
  <c r="F559" i="3" s="1"/>
  <c r="U556" i="3"/>
  <c r="V556" i="3" s="1"/>
  <c r="P554" i="3"/>
  <c r="K566" i="3"/>
  <c r="E558" i="3"/>
  <c r="F558" i="3" s="1"/>
  <c r="U555" i="3"/>
  <c r="V555" i="3" s="1"/>
  <c r="P553" i="3"/>
  <c r="K565" i="3"/>
  <c r="E557" i="3"/>
  <c r="F557" i="3" s="1"/>
  <c r="U554" i="3"/>
  <c r="V554" i="3" s="1"/>
  <c r="P552" i="3"/>
  <c r="K564" i="3"/>
  <c r="E556" i="3"/>
  <c r="F556" i="3" s="1"/>
  <c r="U553" i="3"/>
  <c r="V553" i="3" s="1"/>
  <c r="P551" i="3"/>
  <c r="K563" i="3"/>
  <c r="E555" i="3"/>
  <c r="F555" i="3" s="1"/>
  <c r="U552" i="3"/>
  <c r="V552" i="3" s="1"/>
  <c r="P550" i="3"/>
  <c r="K562" i="3"/>
  <c r="E554" i="3"/>
  <c r="F554" i="3" s="1"/>
  <c r="U551" i="3"/>
  <c r="V551" i="3" s="1"/>
  <c r="P549" i="3"/>
  <c r="K561" i="3"/>
  <c r="E553" i="3"/>
  <c r="F553" i="3" s="1"/>
  <c r="U550" i="3"/>
  <c r="V550" i="3" s="1"/>
  <c r="P548" i="3"/>
  <c r="K560" i="3"/>
  <c r="E552" i="3"/>
  <c r="F552" i="3" s="1"/>
  <c r="U549" i="3"/>
  <c r="V549" i="3" s="1"/>
  <c r="P547" i="3"/>
  <c r="K559" i="3"/>
  <c r="E551" i="3"/>
  <c r="F551" i="3" s="1"/>
  <c r="U548" i="3"/>
  <c r="V548" i="3" s="1"/>
  <c r="P546" i="3"/>
  <c r="K558" i="3"/>
  <c r="E550" i="3"/>
  <c r="F550" i="3" s="1"/>
  <c r="U547" i="3"/>
  <c r="V547" i="3" s="1"/>
  <c r="P545" i="3"/>
  <c r="K557" i="3"/>
  <c r="E549" i="3"/>
  <c r="F549" i="3" s="1"/>
  <c r="U546" i="3"/>
  <c r="V546" i="3" s="1"/>
  <c r="P544" i="3"/>
  <c r="K556" i="3"/>
  <c r="E548" i="3"/>
  <c r="F548" i="3" s="1"/>
  <c r="U545" i="3"/>
  <c r="V545" i="3" s="1"/>
  <c r="P543" i="3"/>
  <c r="K555" i="3"/>
  <c r="E547" i="3"/>
  <c r="F547" i="3" s="1"/>
  <c r="U544" i="3"/>
  <c r="V544" i="3" s="1"/>
  <c r="P542" i="3"/>
  <c r="K554" i="3"/>
  <c r="E546" i="3"/>
  <c r="F546" i="3" s="1"/>
  <c r="U543" i="3"/>
  <c r="V543" i="3" s="1"/>
  <c r="P541" i="3"/>
  <c r="K553" i="3"/>
  <c r="E545" i="3"/>
  <c r="F545" i="3" s="1"/>
  <c r="U542" i="3"/>
  <c r="V542" i="3" s="1"/>
  <c r="P540" i="3"/>
  <c r="K552" i="3"/>
  <c r="E544" i="3"/>
  <c r="F544" i="3" s="1"/>
  <c r="U541" i="3"/>
  <c r="V541" i="3" s="1"/>
  <c r="P539" i="3"/>
  <c r="K551" i="3"/>
  <c r="E543" i="3"/>
  <c r="F543" i="3" s="1"/>
  <c r="U540" i="3"/>
  <c r="V540" i="3" s="1"/>
  <c r="P538" i="3"/>
  <c r="K550" i="3"/>
  <c r="E542" i="3"/>
  <c r="F542" i="3" s="1"/>
  <c r="U539" i="3"/>
  <c r="V539" i="3" s="1"/>
  <c r="P537" i="3"/>
  <c r="K549" i="3"/>
  <c r="E541" i="3"/>
  <c r="F541" i="3" s="1"/>
  <c r="U538" i="3"/>
  <c r="V538" i="3" s="1"/>
  <c r="P536" i="3"/>
  <c r="K548" i="3"/>
  <c r="E540" i="3"/>
  <c r="F540" i="3" s="1"/>
  <c r="U537" i="3"/>
  <c r="V537" i="3" s="1"/>
  <c r="P535" i="3"/>
  <c r="K547" i="3"/>
  <c r="E539" i="3"/>
  <c r="F539" i="3" s="1"/>
  <c r="U536" i="3"/>
  <c r="V536" i="3" s="1"/>
  <c r="P534" i="3"/>
  <c r="K546" i="3"/>
  <c r="E538" i="3"/>
  <c r="F538" i="3" s="1"/>
  <c r="U535" i="3"/>
  <c r="V535" i="3" s="1"/>
  <c r="P533" i="3"/>
  <c r="K545" i="3"/>
  <c r="E537" i="3"/>
  <c r="F537" i="3" s="1"/>
  <c r="U534" i="3"/>
  <c r="V534" i="3" s="1"/>
  <c r="P532" i="3"/>
  <c r="K544" i="3"/>
  <c r="E536" i="3"/>
  <c r="F536" i="3" s="1"/>
  <c r="U533" i="3"/>
  <c r="V533" i="3" s="1"/>
  <c r="P531" i="3"/>
  <c r="K543" i="3"/>
  <c r="E535" i="3"/>
  <c r="F535" i="3" s="1"/>
  <c r="U532" i="3"/>
  <c r="V532" i="3" s="1"/>
  <c r="P530" i="3"/>
  <c r="K542" i="3"/>
  <c r="E534" i="3"/>
  <c r="F534" i="3" s="1"/>
  <c r="U531" i="3"/>
  <c r="V531" i="3" s="1"/>
  <c r="P529" i="3"/>
  <c r="K541" i="3"/>
  <c r="E533" i="3"/>
  <c r="F533" i="3" s="1"/>
  <c r="U530" i="3"/>
  <c r="V530" i="3" s="1"/>
  <c r="P528" i="3"/>
  <c r="K540" i="3"/>
  <c r="E532" i="3"/>
  <c r="F532" i="3" s="1"/>
  <c r="U529" i="3"/>
  <c r="V529" i="3" s="1"/>
  <c r="P527" i="3"/>
  <c r="K539" i="3"/>
  <c r="E531" i="3"/>
  <c r="F531" i="3" s="1"/>
  <c r="U528" i="3"/>
  <c r="V528" i="3" s="1"/>
  <c r="P526" i="3"/>
  <c r="K538" i="3"/>
  <c r="E530" i="3"/>
  <c r="F530" i="3" s="1"/>
  <c r="U527" i="3"/>
  <c r="V527" i="3" s="1"/>
  <c r="P525" i="3"/>
  <c r="K537" i="3"/>
  <c r="E529" i="3"/>
  <c r="F529" i="3" s="1"/>
  <c r="U526" i="3"/>
  <c r="V526" i="3" s="1"/>
  <c r="P524" i="3"/>
  <c r="K536" i="3"/>
  <c r="E528" i="3"/>
  <c r="F528" i="3" s="1"/>
  <c r="U525" i="3"/>
  <c r="V525" i="3" s="1"/>
  <c r="P523" i="3"/>
  <c r="K535" i="3"/>
  <c r="E527" i="3"/>
  <c r="F527" i="3" s="1"/>
  <c r="U524" i="3"/>
  <c r="V524" i="3" s="1"/>
  <c r="P522" i="3"/>
  <c r="K534" i="3"/>
  <c r="E526" i="3"/>
  <c r="F526" i="3" s="1"/>
  <c r="U523" i="3"/>
  <c r="V523" i="3" s="1"/>
  <c r="P521" i="3"/>
  <c r="K533" i="3"/>
  <c r="E525" i="3"/>
  <c r="F525" i="3" s="1"/>
  <c r="U522" i="3"/>
  <c r="V522" i="3" s="1"/>
  <c r="P520" i="3"/>
  <c r="K532" i="3"/>
  <c r="E524" i="3"/>
  <c r="F524" i="3" s="1"/>
  <c r="U521" i="3"/>
  <c r="V521" i="3" s="1"/>
  <c r="P519" i="3"/>
  <c r="K531" i="3"/>
  <c r="E523" i="3"/>
  <c r="F523" i="3" s="1"/>
  <c r="U520" i="3"/>
  <c r="V520" i="3" s="1"/>
  <c r="P518" i="3"/>
  <c r="K530" i="3"/>
  <c r="E522" i="3"/>
  <c r="F522" i="3" s="1"/>
  <c r="U519" i="3"/>
  <c r="V519" i="3" s="1"/>
  <c r="P517" i="3"/>
  <c r="K529" i="3"/>
  <c r="E521" i="3"/>
  <c r="F521" i="3" s="1"/>
  <c r="U518" i="3"/>
  <c r="V518" i="3" s="1"/>
  <c r="P516" i="3"/>
  <c r="K528" i="3"/>
  <c r="E520" i="3"/>
  <c r="F520" i="3" s="1"/>
  <c r="U517" i="3"/>
  <c r="V517" i="3" s="1"/>
  <c r="P515" i="3"/>
  <c r="K527" i="3"/>
  <c r="E519" i="3"/>
  <c r="F519" i="3" s="1"/>
  <c r="U516" i="3"/>
  <c r="V516" i="3" s="1"/>
  <c r="P514" i="3"/>
  <c r="K526" i="3"/>
  <c r="E518" i="3"/>
  <c r="F518" i="3" s="1"/>
  <c r="U515" i="3"/>
  <c r="V515" i="3" s="1"/>
  <c r="P513" i="3"/>
  <c r="K525" i="3"/>
  <c r="E517" i="3"/>
  <c r="F517" i="3" s="1"/>
  <c r="U514" i="3"/>
  <c r="V514" i="3" s="1"/>
  <c r="P512" i="3"/>
  <c r="K524" i="3"/>
  <c r="E516" i="3"/>
  <c r="F516" i="3" s="1"/>
  <c r="U513" i="3"/>
  <c r="V513" i="3" s="1"/>
  <c r="P511" i="3"/>
  <c r="K523" i="3"/>
  <c r="E515" i="3"/>
  <c r="F515" i="3" s="1"/>
  <c r="U512" i="3"/>
  <c r="V512" i="3" s="1"/>
  <c r="P510" i="3"/>
  <c r="K522" i="3"/>
  <c r="E514" i="3"/>
  <c r="F514" i="3" s="1"/>
  <c r="U511" i="3"/>
  <c r="V511" i="3" s="1"/>
  <c r="P509" i="3"/>
  <c r="K521" i="3"/>
  <c r="E513" i="3"/>
  <c r="F513" i="3" s="1"/>
  <c r="U510" i="3"/>
  <c r="V510" i="3" s="1"/>
  <c r="P508" i="3"/>
  <c r="K520" i="3"/>
  <c r="E512" i="3"/>
  <c r="F512" i="3" s="1"/>
  <c r="U509" i="3"/>
  <c r="V509" i="3" s="1"/>
  <c r="P507" i="3"/>
  <c r="K519" i="3"/>
  <c r="E511" i="3"/>
  <c r="F511" i="3" s="1"/>
  <c r="U508" i="3"/>
  <c r="V508" i="3" s="1"/>
  <c r="P506" i="3"/>
  <c r="K518" i="3"/>
  <c r="E510" i="3"/>
  <c r="F510" i="3" s="1"/>
  <c r="U507" i="3"/>
  <c r="V507" i="3" s="1"/>
  <c r="P505" i="3"/>
  <c r="K517" i="3"/>
  <c r="E509" i="3"/>
  <c r="F509" i="3" s="1"/>
  <c r="U506" i="3"/>
  <c r="V506" i="3" s="1"/>
  <c r="P504" i="3"/>
  <c r="K516" i="3"/>
  <c r="E508" i="3"/>
  <c r="F508" i="3" s="1"/>
  <c r="U505" i="3"/>
  <c r="V505" i="3" s="1"/>
  <c r="P503" i="3"/>
  <c r="K515" i="3"/>
  <c r="E507" i="3"/>
  <c r="F507" i="3" s="1"/>
  <c r="U504" i="3"/>
  <c r="V504" i="3" s="1"/>
  <c r="P502" i="3"/>
  <c r="K514" i="3"/>
  <c r="E506" i="3"/>
  <c r="F506" i="3" s="1"/>
  <c r="U503" i="3"/>
  <c r="V503" i="3" s="1"/>
  <c r="P501" i="3"/>
  <c r="K513" i="3"/>
  <c r="E505" i="3"/>
  <c r="F505" i="3" s="1"/>
  <c r="U502" i="3"/>
  <c r="V502" i="3" s="1"/>
  <c r="P500" i="3"/>
  <c r="K512" i="3"/>
  <c r="E504" i="3"/>
  <c r="F504" i="3" s="1"/>
  <c r="U501" i="3"/>
  <c r="V501" i="3" s="1"/>
  <c r="P499" i="3"/>
  <c r="K511" i="3"/>
  <c r="E503" i="3"/>
  <c r="F503" i="3" s="1"/>
  <c r="U500" i="3"/>
  <c r="V500" i="3" s="1"/>
  <c r="P498" i="3"/>
  <c r="K510" i="3"/>
  <c r="E502" i="3"/>
  <c r="F502" i="3" s="1"/>
  <c r="U499" i="3"/>
  <c r="V499" i="3" s="1"/>
  <c r="P497" i="3"/>
  <c r="K509" i="3"/>
  <c r="E501" i="3"/>
  <c r="F501" i="3" s="1"/>
  <c r="U498" i="3"/>
  <c r="V498" i="3" s="1"/>
  <c r="P496" i="3"/>
  <c r="K508" i="3"/>
  <c r="E500" i="3"/>
  <c r="F500" i="3" s="1"/>
  <c r="U497" i="3"/>
  <c r="V497" i="3" s="1"/>
  <c r="P495" i="3"/>
  <c r="K507" i="3"/>
  <c r="E499" i="3"/>
  <c r="F499" i="3" s="1"/>
  <c r="U496" i="3"/>
  <c r="V496" i="3" s="1"/>
  <c r="P494" i="3"/>
  <c r="K506" i="3"/>
  <c r="E498" i="3"/>
  <c r="F498" i="3" s="1"/>
  <c r="U495" i="3"/>
  <c r="V495" i="3" s="1"/>
  <c r="P493" i="3"/>
  <c r="K505" i="3"/>
  <c r="E497" i="3"/>
  <c r="F497" i="3" s="1"/>
  <c r="U494" i="3"/>
  <c r="V494" i="3" s="1"/>
  <c r="P492" i="3"/>
  <c r="K504" i="3"/>
  <c r="E496" i="3"/>
  <c r="F496" i="3" s="1"/>
  <c r="U493" i="3"/>
  <c r="V493" i="3" s="1"/>
  <c r="P491" i="3"/>
  <c r="K503" i="3"/>
  <c r="E495" i="3"/>
  <c r="F495" i="3" s="1"/>
  <c r="U492" i="3"/>
  <c r="V492" i="3" s="1"/>
  <c r="P490" i="3"/>
  <c r="K502" i="3"/>
  <c r="E494" i="3"/>
  <c r="F494" i="3" s="1"/>
  <c r="U491" i="3"/>
  <c r="V491" i="3" s="1"/>
  <c r="P489" i="3"/>
  <c r="K501" i="3"/>
  <c r="E493" i="3"/>
  <c r="F493" i="3" s="1"/>
  <c r="U490" i="3"/>
  <c r="V490" i="3" s="1"/>
  <c r="P488" i="3"/>
  <c r="K500" i="3"/>
  <c r="E492" i="3"/>
  <c r="F492" i="3" s="1"/>
  <c r="U489" i="3"/>
  <c r="V489" i="3" s="1"/>
  <c r="P487" i="3"/>
  <c r="K499" i="3"/>
  <c r="E491" i="3"/>
  <c r="F491" i="3" s="1"/>
  <c r="U488" i="3"/>
  <c r="V488" i="3" s="1"/>
  <c r="P486" i="3"/>
  <c r="K498" i="3"/>
  <c r="E490" i="3"/>
  <c r="F490" i="3" s="1"/>
  <c r="U487" i="3"/>
  <c r="V487" i="3" s="1"/>
  <c r="P485" i="3"/>
  <c r="K497" i="3"/>
  <c r="E489" i="3"/>
  <c r="F489" i="3" s="1"/>
  <c r="U486" i="3"/>
  <c r="V486" i="3" s="1"/>
  <c r="P484" i="3"/>
  <c r="K496" i="3"/>
  <c r="E488" i="3"/>
  <c r="F488" i="3" s="1"/>
  <c r="U485" i="3"/>
  <c r="V485" i="3" s="1"/>
  <c r="P483" i="3"/>
  <c r="K495" i="3"/>
  <c r="E487" i="3"/>
  <c r="F487" i="3" s="1"/>
  <c r="U484" i="3"/>
  <c r="V484" i="3" s="1"/>
  <c r="P482" i="3"/>
  <c r="K494" i="3"/>
  <c r="E486" i="3"/>
  <c r="F486" i="3" s="1"/>
  <c r="U483" i="3"/>
  <c r="V483" i="3" s="1"/>
  <c r="P481" i="3"/>
  <c r="K493" i="3"/>
  <c r="E485" i="3"/>
  <c r="F485" i="3" s="1"/>
  <c r="U482" i="3"/>
  <c r="V482" i="3" s="1"/>
  <c r="P480" i="3"/>
  <c r="K492" i="3"/>
  <c r="E484" i="3"/>
  <c r="F484" i="3" s="1"/>
  <c r="U481" i="3"/>
  <c r="V481" i="3" s="1"/>
  <c r="P479" i="3"/>
  <c r="K491" i="3"/>
  <c r="E483" i="3"/>
  <c r="F483" i="3" s="1"/>
  <c r="U480" i="3"/>
  <c r="V480" i="3" s="1"/>
  <c r="P478" i="3"/>
  <c r="K490" i="3"/>
  <c r="E482" i="3"/>
  <c r="F482" i="3" s="1"/>
  <c r="U479" i="3"/>
  <c r="V479" i="3" s="1"/>
  <c r="P477" i="3"/>
  <c r="K489" i="3"/>
  <c r="E481" i="3"/>
  <c r="F481" i="3" s="1"/>
  <c r="U478" i="3"/>
  <c r="V478" i="3" s="1"/>
  <c r="P476" i="3"/>
  <c r="K488" i="3"/>
  <c r="E480" i="3"/>
  <c r="F480" i="3" s="1"/>
  <c r="U477" i="3"/>
  <c r="V477" i="3" s="1"/>
  <c r="P475" i="3"/>
  <c r="K487" i="3"/>
  <c r="E479" i="3"/>
  <c r="F479" i="3" s="1"/>
  <c r="U476" i="3"/>
  <c r="V476" i="3" s="1"/>
  <c r="P474" i="3"/>
  <c r="K486" i="3"/>
  <c r="E478" i="3"/>
  <c r="F478" i="3" s="1"/>
  <c r="U475" i="3"/>
  <c r="V475" i="3" s="1"/>
  <c r="P473" i="3"/>
  <c r="K485" i="3"/>
  <c r="E477" i="3"/>
  <c r="F477" i="3" s="1"/>
  <c r="U474" i="3"/>
  <c r="V474" i="3" s="1"/>
  <c r="P472" i="3"/>
  <c r="K484" i="3"/>
  <c r="E476" i="3"/>
  <c r="F476" i="3" s="1"/>
  <c r="U473" i="3"/>
  <c r="V473" i="3" s="1"/>
  <c r="P471" i="3"/>
  <c r="K483" i="3"/>
  <c r="E475" i="3"/>
  <c r="F475" i="3" s="1"/>
  <c r="U472" i="3"/>
  <c r="V472" i="3" s="1"/>
  <c r="P470" i="3"/>
  <c r="K482" i="3"/>
  <c r="E474" i="3"/>
  <c r="F474" i="3" s="1"/>
  <c r="U471" i="3"/>
  <c r="V471" i="3" s="1"/>
  <c r="P469" i="3"/>
  <c r="K481" i="3"/>
  <c r="E473" i="3"/>
  <c r="F473" i="3" s="1"/>
  <c r="U470" i="3"/>
  <c r="V470" i="3" s="1"/>
  <c r="P468" i="3"/>
  <c r="K480" i="3"/>
  <c r="E472" i="3"/>
  <c r="F472" i="3" s="1"/>
  <c r="U469" i="3"/>
  <c r="V469" i="3" s="1"/>
  <c r="P467" i="3"/>
  <c r="K479" i="3"/>
  <c r="E471" i="3"/>
  <c r="F471" i="3" s="1"/>
  <c r="U468" i="3"/>
  <c r="V468" i="3" s="1"/>
  <c r="P466" i="3"/>
  <c r="K478" i="3"/>
  <c r="E470" i="3"/>
  <c r="F470" i="3" s="1"/>
  <c r="U467" i="3"/>
  <c r="V467" i="3" s="1"/>
  <c r="P465" i="3"/>
  <c r="K477" i="3"/>
  <c r="E469" i="3"/>
  <c r="F469" i="3" s="1"/>
  <c r="U466" i="3"/>
  <c r="V466" i="3" s="1"/>
  <c r="P464" i="3"/>
  <c r="K476" i="3"/>
  <c r="E468" i="3"/>
  <c r="F468" i="3" s="1"/>
  <c r="U465" i="3"/>
  <c r="V465" i="3" s="1"/>
  <c r="P463" i="3"/>
  <c r="K475" i="3"/>
  <c r="E467" i="3"/>
  <c r="F467" i="3" s="1"/>
  <c r="U464" i="3"/>
  <c r="V464" i="3" s="1"/>
  <c r="P462" i="3"/>
  <c r="K474" i="3"/>
  <c r="E466" i="3"/>
  <c r="F466" i="3" s="1"/>
  <c r="U463" i="3"/>
  <c r="V463" i="3" s="1"/>
  <c r="P461" i="3"/>
  <c r="K473" i="3"/>
  <c r="E465" i="3"/>
  <c r="F465" i="3" s="1"/>
  <c r="U462" i="3"/>
  <c r="V462" i="3" s="1"/>
  <c r="P460" i="3"/>
  <c r="K472" i="3"/>
  <c r="E464" i="3"/>
  <c r="F464" i="3" s="1"/>
  <c r="U461" i="3"/>
  <c r="V461" i="3" s="1"/>
  <c r="P459" i="3"/>
  <c r="K471" i="3"/>
  <c r="E463" i="3"/>
  <c r="F463" i="3" s="1"/>
  <c r="U460" i="3"/>
  <c r="V460" i="3" s="1"/>
  <c r="P458" i="3"/>
  <c r="K470" i="3"/>
  <c r="E462" i="3"/>
  <c r="F462" i="3" s="1"/>
  <c r="U459" i="3"/>
  <c r="V459" i="3" s="1"/>
  <c r="P457" i="3"/>
  <c r="K469" i="3"/>
  <c r="E461" i="3"/>
  <c r="F461" i="3" s="1"/>
  <c r="U458" i="3"/>
  <c r="V458" i="3" s="1"/>
  <c r="P456" i="3"/>
  <c r="K468" i="3"/>
  <c r="E460" i="3"/>
  <c r="F460" i="3" s="1"/>
  <c r="U457" i="3"/>
  <c r="V457" i="3" s="1"/>
  <c r="P455" i="3"/>
  <c r="K467" i="3"/>
  <c r="E459" i="3"/>
  <c r="F459" i="3" s="1"/>
  <c r="U456" i="3"/>
  <c r="V456" i="3" s="1"/>
  <c r="P454" i="3"/>
  <c r="K466" i="3"/>
  <c r="E458" i="3"/>
  <c r="F458" i="3" s="1"/>
  <c r="U455" i="3"/>
  <c r="V455" i="3" s="1"/>
  <c r="P453" i="3"/>
  <c r="K465" i="3"/>
  <c r="E457" i="3"/>
  <c r="F457" i="3" s="1"/>
  <c r="U454" i="3"/>
  <c r="V454" i="3" s="1"/>
  <c r="P452" i="3"/>
  <c r="K464" i="3"/>
  <c r="E456" i="3"/>
  <c r="F456" i="3" s="1"/>
  <c r="U453" i="3"/>
  <c r="V453" i="3" s="1"/>
  <c r="P451" i="3"/>
  <c r="K463" i="3"/>
  <c r="E455" i="3"/>
  <c r="F455" i="3" s="1"/>
  <c r="U452" i="3"/>
  <c r="V452" i="3" s="1"/>
  <c r="P450" i="3"/>
  <c r="K462" i="3"/>
  <c r="E454" i="3"/>
  <c r="F454" i="3" s="1"/>
  <c r="U451" i="3"/>
  <c r="V451" i="3" s="1"/>
  <c r="P449" i="3"/>
  <c r="K461" i="3"/>
  <c r="E453" i="3"/>
  <c r="F453" i="3" s="1"/>
  <c r="U450" i="3"/>
  <c r="V450" i="3" s="1"/>
  <c r="P448" i="3"/>
  <c r="K460" i="3"/>
  <c r="E452" i="3"/>
  <c r="F452" i="3" s="1"/>
  <c r="U449" i="3"/>
  <c r="V449" i="3" s="1"/>
  <c r="P447" i="3"/>
  <c r="K459" i="3"/>
  <c r="E451" i="3"/>
  <c r="F451" i="3" s="1"/>
  <c r="U448" i="3"/>
  <c r="V448" i="3" s="1"/>
  <c r="P446" i="3"/>
  <c r="K458" i="3"/>
  <c r="E450" i="3"/>
  <c r="F450" i="3" s="1"/>
  <c r="U447" i="3"/>
  <c r="V447" i="3" s="1"/>
  <c r="P445" i="3"/>
  <c r="K457" i="3"/>
  <c r="E449" i="3"/>
  <c r="F449" i="3" s="1"/>
  <c r="U446" i="3"/>
  <c r="V446" i="3" s="1"/>
  <c r="P444" i="3"/>
  <c r="K456" i="3"/>
  <c r="E448" i="3"/>
  <c r="F448" i="3" s="1"/>
  <c r="U445" i="3"/>
  <c r="V445" i="3" s="1"/>
  <c r="P443" i="3"/>
  <c r="K455" i="3"/>
  <c r="E447" i="3"/>
  <c r="F447" i="3" s="1"/>
  <c r="U444" i="3"/>
  <c r="V444" i="3" s="1"/>
  <c r="P442" i="3"/>
  <c r="K454" i="3"/>
  <c r="E446" i="3"/>
  <c r="F446" i="3" s="1"/>
  <c r="U443" i="3"/>
  <c r="V443" i="3" s="1"/>
  <c r="P441" i="3"/>
  <c r="K453" i="3"/>
  <c r="E445" i="3"/>
  <c r="F445" i="3" s="1"/>
  <c r="U442" i="3"/>
  <c r="V442" i="3" s="1"/>
  <c r="P440" i="3"/>
  <c r="K452" i="3"/>
  <c r="E444" i="3"/>
  <c r="F444" i="3" s="1"/>
  <c r="U441" i="3"/>
  <c r="V441" i="3" s="1"/>
  <c r="P439" i="3"/>
  <c r="K451" i="3"/>
  <c r="E443" i="3"/>
  <c r="F443" i="3" s="1"/>
  <c r="U440" i="3"/>
  <c r="V440" i="3" s="1"/>
  <c r="P438" i="3"/>
  <c r="K450" i="3"/>
  <c r="E442" i="3"/>
  <c r="F442" i="3" s="1"/>
  <c r="U439" i="3"/>
  <c r="V439" i="3" s="1"/>
  <c r="P437" i="3"/>
  <c r="K449" i="3"/>
  <c r="E441" i="3"/>
  <c r="F441" i="3" s="1"/>
  <c r="U438" i="3"/>
  <c r="V438" i="3" s="1"/>
  <c r="P436" i="3"/>
  <c r="K448" i="3"/>
  <c r="E440" i="3"/>
  <c r="F440" i="3" s="1"/>
  <c r="U437" i="3"/>
  <c r="V437" i="3" s="1"/>
  <c r="P435" i="3"/>
  <c r="K447" i="3"/>
  <c r="E439" i="3"/>
  <c r="F439" i="3" s="1"/>
  <c r="U436" i="3"/>
  <c r="V436" i="3" s="1"/>
  <c r="P434" i="3"/>
  <c r="K446" i="3"/>
  <c r="E438" i="3"/>
  <c r="F438" i="3" s="1"/>
  <c r="U435" i="3"/>
  <c r="V435" i="3" s="1"/>
  <c r="P433" i="3"/>
  <c r="K445" i="3"/>
  <c r="E437" i="3"/>
  <c r="F437" i="3" s="1"/>
  <c r="U434" i="3"/>
  <c r="V434" i="3" s="1"/>
  <c r="P432" i="3"/>
  <c r="K444" i="3"/>
  <c r="E436" i="3"/>
  <c r="F436" i="3" s="1"/>
  <c r="U433" i="3"/>
  <c r="V433" i="3" s="1"/>
  <c r="P431" i="3"/>
  <c r="K443" i="3"/>
  <c r="E435" i="3"/>
  <c r="F435" i="3" s="1"/>
  <c r="U432" i="3"/>
  <c r="V432" i="3" s="1"/>
  <c r="P430" i="3"/>
  <c r="K442" i="3"/>
  <c r="E434" i="3"/>
  <c r="F434" i="3" s="1"/>
  <c r="U431" i="3"/>
  <c r="V431" i="3" s="1"/>
  <c r="P429" i="3"/>
  <c r="K441" i="3"/>
  <c r="E433" i="3"/>
  <c r="F433" i="3" s="1"/>
  <c r="U430" i="3"/>
  <c r="V430" i="3" s="1"/>
  <c r="P428" i="3"/>
  <c r="K440" i="3"/>
  <c r="E432" i="3"/>
  <c r="F432" i="3" s="1"/>
  <c r="U429" i="3"/>
  <c r="V429" i="3" s="1"/>
  <c r="P427" i="3"/>
  <c r="K439" i="3"/>
  <c r="E431" i="3"/>
  <c r="F431" i="3" s="1"/>
  <c r="U428" i="3"/>
  <c r="V428" i="3" s="1"/>
  <c r="P426" i="3"/>
  <c r="K438" i="3"/>
  <c r="E430" i="3"/>
  <c r="F430" i="3" s="1"/>
  <c r="U427" i="3"/>
  <c r="V427" i="3" s="1"/>
  <c r="P425" i="3"/>
  <c r="K437" i="3"/>
  <c r="E429" i="3"/>
  <c r="F429" i="3" s="1"/>
  <c r="U426" i="3"/>
  <c r="V426" i="3" s="1"/>
  <c r="P424" i="3"/>
  <c r="K436" i="3"/>
  <c r="E428" i="3"/>
  <c r="F428" i="3" s="1"/>
  <c r="U425" i="3"/>
  <c r="V425" i="3" s="1"/>
  <c r="P423" i="3"/>
  <c r="K435" i="3"/>
  <c r="E427" i="3"/>
  <c r="F427" i="3" s="1"/>
  <c r="U424" i="3"/>
  <c r="V424" i="3" s="1"/>
  <c r="P422" i="3"/>
  <c r="K434" i="3"/>
  <c r="E426" i="3"/>
  <c r="F426" i="3" s="1"/>
  <c r="U423" i="3"/>
  <c r="V423" i="3" s="1"/>
  <c r="P421" i="3"/>
  <c r="K433" i="3"/>
  <c r="E425" i="3"/>
  <c r="F425" i="3" s="1"/>
  <c r="U422" i="3"/>
  <c r="V422" i="3" s="1"/>
  <c r="P420" i="3"/>
  <c r="K432" i="3"/>
  <c r="E424" i="3"/>
  <c r="F424" i="3" s="1"/>
  <c r="U421" i="3"/>
  <c r="V421" i="3" s="1"/>
  <c r="P419" i="3"/>
  <c r="K431" i="3"/>
  <c r="E423" i="3"/>
  <c r="F423" i="3" s="1"/>
  <c r="U420" i="3"/>
  <c r="V420" i="3" s="1"/>
  <c r="P418" i="3"/>
  <c r="K430" i="3"/>
  <c r="E422" i="3"/>
  <c r="F422" i="3" s="1"/>
  <c r="U419" i="3"/>
  <c r="V419" i="3" s="1"/>
  <c r="P417" i="3"/>
  <c r="K429" i="3"/>
  <c r="E421" i="3"/>
  <c r="F421" i="3" s="1"/>
  <c r="U418" i="3"/>
  <c r="V418" i="3" s="1"/>
  <c r="P416" i="3"/>
  <c r="K428" i="3"/>
  <c r="E420" i="3"/>
  <c r="F420" i="3" s="1"/>
  <c r="U417" i="3"/>
  <c r="V417" i="3" s="1"/>
  <c r="P415" i="3"/>
  <c r="K427" i="3"/>
  <c r="E419" i="3"/>
  <c r="F419" i="3" s="1"/>
  <c r="U416" i="3"/>
  <c r="V416" i="3" s="1"/>
  <c r="P414" i="3"/>
  <c r="K426" i="3"/>
  <c r="E418" i="3"/>
  <c r="F418" i="3" s="1"/>
  <c r="U415" i="3"/>
  <c r="V415" i="3" s="1"/>
  <c r="P413" i="3"/>
  <c r="K425" i="3"/>
  <c r="E417" i="3"/>
  <c r="F417" i="3" s="1"/>
  <c r="U414" i="3"/>
  <c r="V414" i="3" s="1"/>
  <c r="P412" i="3"/>
  <c r="K424" i="3"/>
  <c r="E416" i="3"/>
  <c r="F416" i="3" s="1"/>
  <c r="U413" i="3"/>
  <c r="V413" i="3" s="1"/>
  <c r="P411" i="3"/>
  <c r="K423" i="3"/>
  <c r="E415" i="3"/>
  <c r="F415" i="3" s="1"/>
  <c r="U412" i="3"/>
  <c r="V412" i="3" s="1"/>
  <c r="P410" i="3"/>
  <c r="K422" i="3"/>
  <c r="E414" i="3"/>
  <c r="F414" i="3" s="1"/>
  <c r="U411" i="3"/>
  <c r="V411" i="3" s="1"/>
  <c r="P409" i="3"/>
  <c r="K421" i="3"/>
  <c r="E413" i="3"/>
  <c r="F413" i="3" s="1"/>
  <c r="U410" i="3"/>
  <c r="V410" i="3" s="1"/>
  <c r="P408" i="3"/>
  <c r="K420" i="3"/>
  <c r="E412" i="3"/>
  <c r="F412" i="3" s="1"/>
  <c r="U409" i="3"/>
  <c r="V409" i="3" s="1"/>
  <c r="P407" i="3"/>
  <c r="K419" i="3"/>
  <c r="E411" i="3"/>
  <c r="F411" i="3" s="1"/>
  <c r="U408" i="3"/>
  <c r="V408" i="3" s="1"/>
  <c r="P406" i="3"/>
  <c r="K418" i="3"/>
  <c r="E410" i="3"/>
  <c r="F410" i="3" s="1"/>
  <c r="U407" i="3"/>
  <c r="V407" i="3" s="1"/>
  <c r="P405" i="3"/>
  <c r="K417" i="3"/>
  <c r="E409" i="3"/>
  <c r="F409" i="3" s="1"/>
  <c r="U406" i="3"/>
  <c r="V406" i="3" s="1"/>
  <c r="P404" i="3"/>
  <c r="K416" i="3"/>
  <c r="E408" i="3"/>
  <c r="F408" i="3" s="1"/>
  <c r="U405" i="3"/>
  <c r="V405" i="3" s="1"/>
  <c r="P403" i="3"/>
  <c r="K415" i="3"/>
  <c r="E407" i="3"/>
  <c r="F407" i="3" s="1"/>
  <c r="U404" i="3"/>
  <c r="V404" i="3" s="1"/>
  <c r="P402" i="3"/>
  <c r="K414" i="3"/>
  <c r="E406" i="3"/>
  <c r="F406" i="3" s="1"/>
  <c r="U403" i="3"/>
  <c r="V403" i="3" s="1"/>
  <c r="P401" i="3"/>
  <c r="K413" i="3"/>
  <c r="E405" i="3"/>
  <c r="F405" i="3" s="1"/>
  <c r="U402" i="3"/>
  <c r="V402" i="3" s="1"/>
  <c r="P400" i="3"/>
  <c r="K412" i="3"/>
  <c r="E404" i="3"/>
  <c r="F404" i="3" s="1"/>
  <c r="U401" i="3"/>
  <c r="V401" i="3" s="1"/>
  <c r="P399" i="3"/>
  <c r="K411" i="3"/>
  <c r="E403" i="3"/>
  <c r="F403" i="3" s="1"/>
  <c r="U400" i="3"/>
  <c r="V400" i="3" s="1"/>
  <c r="P398" i="3"/>
  <c r="K410" i="3"/>
  <c r="E402" i="3"/>
  <c r="F402" i="3" s="1"/>
  <c r="U399" i="3"/>
  <c r="V399" i="3" s="1"/>
  <c r="P397" i="3"/>
  <c r="K409" i="3"/>
  <c r="E401" i="3"/>
  <c r="F401" i="3" s="1"/>
  <c r="U398" i="3"/>
  <c r="V398" i="3" s="1"/>
  <c r="P396" i="3"/>
  <c r="K408" i="3"/>
  <c r="E400" i="3"/>
  <c r="F400" i="3" s="1"/>
  <c r="U397" i="3"/>
  <c r="V397" i="3" s="1"/>
  <c r="P395" i="3"/>
  <c r="K407" i="3"/>
  <c r="E399" i="3"/>
  <c r="F399" i="3" s="1"/>
  <c r="U396" i="3"/>
  <c r="V396" i="3" s="1"/>
  <c r="P394" i="3"/>
  <c r="K406" i="3"/>
  <c r="E398" i="3"/>
  <c r="F398" i="3" s="1"/>
  <c r="U395" i="3"/>
  <c r="V395" i="3" s="1"/>
  <c r="P393" i="3"/>
  <c r="K405" i="3"/>
  <c r="E397" i="3"/>
  <c r="F397" i="3" s="1"/>
  <c r="U394" i="3"/>
  <c r="V394" i="3" s="1"/>
  <c r="P392" i="3"/>
  <c r="K404" i="3"/>
  <c r="E396" i="3"/>
  <c r="F396" i="3" s="1"/>
  <c r="U393" i="3"/>
  <c r="V393" i="3" s="1"/>
  <c r="P391" i="3"/>
  <c r="K403" i="3"/>
  <c r="E395" i="3"/>
  <c r="F395" i="3" s="1"/>
  <c r="U392" i="3"/>
  <c r="V392" i="3" s="1"/>
  <c r="P390" i="3"/>
  <c r="K402" i="3"/>
  <c r="E394" i="3"/>
  <c r="F394" i="3" s="1"/>
  <c r="U391" i="3"/>
  <c r="V391" i="3" s="1"/>
  <c r="P389" i="3"/>
  <c r="K401" i="3"/>
  <c r="E393" i="3"/>
  <c r="F393" i="3" s="1"/>
  <c r="U390" i="3"/>
  <c r="V390" i="3" s="1"/>
  <c r="P388" i="3"/>
  <c r="K400" i="3"/>
  <c r="E392" i="3"/>
  <c r="F392" i="3" s="1"/>
  <c r="U389" i="3"/>
  <c r="V389" i="3" s="1"/>
  <c r="P387" i="3"/>
  <c r="K399" i="3"/>
  <c r="E391" i="3"/>
  <c r="F391" i="3" s="1"/>
  <c r="U388" i="3"/>
  <c r="V388" i="3" s="1"/>
  <c r="P386" i="3"/>
  <c r="K398" i="3"/>
  <c r="E390" i="3"/>
  <c r="F390" i="3" s="1"/>
  <c r="U387" i="3"/>
  <c r="V387" i="3" s="1"/>
  <c r="P385" i="3"/>
  <c r="K397" i="3"/>
  <c r="E389" i="3"/>
  <c r="F389" i="3" s="1"/>
  <c r="U386" i="3"/>
  <c r="V386" i="3" s="1"/>
  <c r="P384" i="3"/>
  <c r="K396" i="3"/>
  <c r="E388" i="3"/>
  <c r="F388" i="3" s="1"/>
  <c r="U385" i="3"/>
  <c r="V385" i="3" s="1"/>
  <c r="P383" i="3"/>
  <c r="K395" i="3"/>
  <c r="E387" i="3"/>
  <c r="F387" i="3" s="1"/>
  <c r="U384" i="3"/>
  <c r="V384" i="3" s="1"/>
  <c r="P382" i="3"/>
  <c r="K394" i="3"/>
  <c r="E386" i="3"/>
  <c r="F386" i="3" s="1"/>
  <c r="U383" i="3"/>
  <c r="V383" i="3" s="1"/>
  <c r="P381" i="3"/>
  <c r="K393" i="3"/>
  <c r="E385" i="3"/>
  <c r="F385" i="3" s="1"/>
  <c r="U382" i="3"/>
  <c r="V382" i="3" s="1"/>
  <c r="P380" i="3"/>
  <c r="K392" i="3"/>
  <c r="E384" i="3"/>
  <c r="F384" i="3" s="1"/>
  <c r="U381" i="3"/>
  <c r="V381" i="3" s="1"/>
  <c r="P379" i="3"/>
  <c r="K391" i="3"/>
  <c r="E383" i="3"/>
  <c r="F383" i="3" s="1"/>
  <c r="U380" i="3"/>
  <c r="V380" i="3" s="1"/>
  <c r="P378" i="3"/>
  <c r="K390" i="3"/>
  <c r="E382" i="3"/>
  <c r="F382" i="3" s="1"/>
  <c r="U379" i="3"/>
  <c r="V379" i="3" s="1"/>
  <c r="P377" i="3"/>
  <c r="K389" i="3"/>
  <c r="E381" i="3"/>
  <c r="F381" i="3" s="1"/>
  <c r="U378" i="3"/>
  <c r="V378" i="3" s="1"/>
  <c r="P376" i="3"/>
  <c r="K388" i="3"/>
  <c r="E380" i="3"/>
  <c r="F380" i="3" s="1"/>
  <c r="U377" i="3"/>
  <c r="V377" i="3" s="1"/>
  <c r="P375" i="3"/>
  <c r="K387" i="3"/>
  <c r="E379" i="3"/>
  <c r="F379" i="3" s="1"/>
  <c r="U376" i="3"/>
  <c r="V376" i="3" s="1"/>
  <c r="P374" i="3"/>
  <c r="K386" i="3"/>
  <c r="E378" i="3"/>
  <c r="F378" i="3" s="1"/>
  <c r="U375" i="3"/>
  <c r="V375" i="3" s="1"/>
  <c r="P373" i="3"/>
  <c r="K385" i="3"/>
  <c r="E377" i="3"/>
  <c r="F377" i="3" s="1"/>
  <c r="U374" i="3"/>
  <c r="V374" i="3" s="1"/>
  <c r="P372" i="3"/>
  <c r="K384" i="3"/>
  <c r="E376" i="3"/>
  <c r="F376" i="3" s="1"/>
  <c r="U373" i="3"/>
  <c r="V373" i="3" s="1"/>
  <c r="P371" i="3"/>
  <c r="K383" i="3"/>
  <c r="E375" i="3"/>
  <c r="F375" i="3" s="1"/>
  <c r="U372" i="3"/>
  <c r="V372" i="3" s="1"/>
  <c r="P370" i="3"/>
  <c r="K382" i="3"/>
  <c r="E374" i="3"/>
  <c r="F374" i="3" s="1"/>
  <c r="U371" i="3"/>
  <c r="V371" i="3" s="1"/>
  <c r="P369" i="3"/>
  <c r="K381" i="3"/>
  <c r="E373" i="3"/>
  <c r="F373" i="3" s="1"/>
  <c r="U370" i="3"/>
  <c r="V370" i="3" s="1"/>
  <c r="P368" i="3"/>
  <c r="K380" i="3"/>
  <c r="E372" i="3"/>
  <c r="F372" i="3" s="1"/>
  <c r="U369" i="3"/>
  <c r="V369" i="3" s="1"/>
  <c r="P367" i="3"/>
  <c r="K379" i="3"/>
  <c r="E371" i="3"/>
  <c r="F371" i="3" s="1"/>
  <c r="U368" i="3"/>
  <c r="V368" i="3" s="1"/>
  <c r="P366" i="3"/>
  <c r="K378" i="3"/>
  <c r="E370" i="3"/>
  <c r="F370" i="3" s="1"/>
  <c r="U367" i="3"/>
  <c r="V367" i="3" s="1"/>
  <c r="P365" i="3"/>
  <c r="K377" i="3"/>
  <c r="E369" i="3"/>
  <c r="F369" i="3" s="1"/>
  <c r="U366" i="3"/>
  <c r="V366" i="3" s="1"/>
  <c r="P364" i="3"/>
  <c r="K376" i="3"/>
  <c r="E368" i="3"/>
  <c r="F368" i="3" s="1"/>
  <c r="U365" i="3"/>
  <c r="V365" i="3" s="1"/>
  <c r="P363" i="3"/>
  <c r="K375" i="3"/>
  <c r="E367" i="3"/>
  <c r="F367" i="3" s="1"/>
  <c r="U364" i="3"/>
  <c r="V364" i="3" s="1"/>
  <c r="P362" i="3"/>
  <c r="K374" i="3"/>
  <c r="E366" i="3"/>
  <c r="F366" i="3" s="1"/>
  <c r="U363" i="3"/>
  <c r="V363" i="3" s="1"/>
  <c r="P361" i="3"/>
  <c r="K373" i="3"/>
  <c r="E365" i="3"/>
  <c r="F365" i="3" s="1"/>
  <c r="U362" i="3"/>
  <c r="V362" i="3" s="1"/>
  <c r="P360" i="3"/>
  <c r="K372" i="3"/>
  <c r="E364" i="3"/>
  <c r="F364" i="3" s="1"/>
  <c r="U361" i="3"/>
  <c r="V361" i="3" s="1"/>
  <c r="P359" i="3"/>
  <c r="K371" i="3"/>
  <c r="E363" i="3"/>
  <c r="F363" i="3" s="1"/>
  <c r="U360" i="3"/>
  <c r="V360" i="3" s="1"/>
  <c r="P358" i="3"/>
  <c r="K370" i="3"/>
  <c r="E362" i="3"/>
  <c r="F362" i="3" s="1"/>
  <c r="U359" i="3"/>
  <c r="V359" i="3" s="1"/>
  <c r="P357" i="3"/>
  <c r="K369" i="3"/>
  <c r="E361" i="3"/>
  <c r="F361" i="3" s="1"/>
  <c r="U358" i="3"/>
  <c r="V358" i="3" s="1"/>
  <c r="P356" i="3"/>
  <c r="K368" i="3"/>
  <c r="E360" i="3"/>
  <c r="F360" i="3" s="1"/>
  <c r="U357" i="3"/>
  <c r="V357" i="3" s="1"/>
  <c r="P355" i="3"/>
  <c r="K367" i="3"/>
  <c r="E359" i="3"/>
  <c r="F359" i="3" s="1"/>
  <c r="U356" i="3"/>
  <c r="V356" i="3" s="1"/>
  <c r="P354" i="3"/>
  <c r="K366" i="3"/>
  <c r="E358" i="3"/>
  <c r="F358" i="3" s="1"/>
  <c r="U355" i="3"/>
  <c r="V355" i="3" s="1"/>
  <c r="P353" i="3"/>
  <c r="K365" i="3"/>
  <c r="E357" i="3"/>
  <c r="F357" i="3" s="1"/>
  <c r="U354" i="3"/>
  <c r="V354" i="3" s="1"/>
  <c r="P352" i="3"/>
  <c r="K364" i="3"/>
  <c r="E356" i="3"/>
  <c r="F356" i="3" s="1"/>
  <c r="U353" i="3"/>
  <c r="V353" i="3" s="1"/>
  <c r="P351" i="3"/>
  <c r="K363" i="3"/>
  <c r="E355" i="3"/>
  <c r="F355" i="3" s="1"/>
  <c r="U352" i="3"/>
  <c r="V352" i="3" s="1"/>
  <c r="P350" i="3"/>
  <c r="K362" i="3"/>
  <c r="E354" i="3"/>
  <c r="F354" i="3" s="1"/>
  <c r="U351" i="3"/>
  <c r="V351" i="3" s="1"/>
  <c r="P349" i="3"/>
  <c r="K361" i="3"/>
  <c r="E353" i="3"/>
  <c r="F353" i="3" s="1"/>
  <c r="U350" i="3"/>
  <c r="V350" i="3" s="1"/>
  <c r="P348" i="3"/>
  <c r="K360" i="3"/>
  <c r="E352" i="3"/>
  <c r="F352" i="3" s="1"/>
  <c r="U349" i="3"/>
  <c r="V349" i="3" s="1"/>
  <c r="P347" i="3"/>
  <c r="K359" i="3"/>
  <c r="E351" i="3"/>
  <c r="F351" i="3" s="1"/>
  <c r="U348" i="3"/>
  <c r="V348" i="3" s="1"/>
  <c r="P346" i="3"/>
  <c r="K358" i="3"/>
  <c r="E350" i="3"/>
  <c r="F350" i="3" s="1"/>
  <c r="U347" i="3"/>
  <c r="V347" i="3" s="1"/>
  <c r="P345" i="3"/>
  <c r="K357" i="3"/>
  <c r="E349" i="3"/>
  <c r="F349" i="3" s="1"/>
  <c r="U346" i="3"/>
  <c r="V346" i="3" s="1"/>
  <c r="P344" i="3"/>
  <c r="K356" i="3"/>
  <c r="E348" i="3"/>
  <c r="F348" i="3" s="1"/>
  <c r="U345" i="3"/>
  <c r="V345" i="3" s="1"/>
  <c r="P343" i="3"/>
  <c r="K355" i="3"/>
  <c r="E347" i="3"/>
  <c r="F347" i="3" s="1"/>
  <c r="U344" i="3"/>
  <c r="V344" i="3" s="1"/>
  <c r="P342" i="3"/>
  <c r="K354" i="3"/>
  <c r="E346" i="3"/>
  <c r="F346" i="3" s="1"/>
  <c r="U343" i="3"/>
  <c r="V343" i="3" s="1"/>
  <c r="P341" i="3"/>
  <c r="K353" i="3"/>
  <c r="E345" i="3"/>
  <c r="F345" i="3" s="1"/>
  <c r="U342" i="3"/>
  <c r="V342" i="3" s="1"/>
  <c r="P340" i="3"/>
  <c r="K352" i="3"/>
  <c r="E344" i="3"/>
  <c r="F344" i="3" s="1"/>
  <c r="U341" i="3"/>
  <c r="V341" i="3" s="1"/>
  <c r="P339" i="3"/>
  <c r="K351" i="3"/>
  <c r="E343" i="3"/>
  <c r="F343" i="3" s="1"/>
  <c r="U340" i="3"/>
  <c r="V340" i="3" s="1"/>
  <c r="P338" i="3"/>
  <c r="K350" i="3"/>
  <c r="E342" i="3"/>
  <c r="F342" i="3" s="1"/>
  <c r="U339" i="3"/>
  <c r="V339" i="3" s="1"/>
  <c r="P337" i="3"/>
  <c r="K349" i="3"/>
  <c r="E341" i="3"/>
  <c r="F341" i="3" s="1"/>
  <c r="U338" i="3"/>
  <c r="V338" i="3" s="1"/>
  <c r="P336" i="3"/>
  <c r="K348" i="3"/>
  <c r="E340" i="3"/>
  <c r="F340" i="3" s="1"/>
  <c r="U337" i="3"/>
  <c r="V337" i="3" s="1"/>
  <c r="P335" i="3"/>
  <c r="K347" i="3"/>
  <c r="E339" i="3"/>
  <c r="F339" i="3" s="1"/>
  <c r="U336" i="3"/>
  <c r="V336" i="3" s="1"/>
  <c r="P334" i="3"/>
  <c r="K346" i="3"/>
  <c r="E338" i="3"/>
  <c r="F338" i="3" s="1"/>
  <c r="U335" i="3"/>
  <c r="V335" i="3" s="1"/>
  <c r="P333" i="3"/>
  <c r="K345" i="3"/>
  <c r="E337" i="3"/>
  <c r="F337" i="3" s="1"/>
  <c r="U334" i="3"/>
  <c r="V334" i="3" s="1"/>
  <c r="P332" i="3"/>
  <c r="K344" i="3"/>
  <c r="E336" i="3"/>
  <c r="F336" i="3" s="1"/>
  <c r="U333" i="3"/>
  <c r="V333" i="3" s="1"/>
  <c r="P331" i="3"/>
  <c r="K343" i="3"/>
  <c r="E335" i="3"/>
  <c r="F335" i="3" s="1"/>
  <c r="U332" i="3"/>
  <c r="V332" i="3" s="1"/>
  <c r="P330" i="3"/>
  <c r="K342" i="3"/>
  <c r="E334" i="3"/>
  <c r="F334" i="3" s="1"/>
  <c r="U331" i="3"/>
  <c r="V331" i="3" s="1"/>
  <c r="P329" i="3"/>
  <c r="K341" i="3"/>
  <c r="E333" i="3"/>
  <c r="F333" i="3" s="1"/>
  <c r="U330" i="3"/>
  <c r="V330" i="3" s="1"/>
  <c r="P328" i="3"/>
  <c r="K340" i="3"/>
  <c r="E332" i="3"/>
  <c r="F332" i="3" s="1"/>
  <c r="U329" i="3"/>
  <c r="V329" i="3" s="1"/>
  <c r="P327" i="3"/>
  <c r="K339" i="3"/>
  <c r="E331" i="3"/>
  <c r="F331" i="3" s="1"/>
  <c r="U328" i="3"/>
  <c r="V328" i="3" s="1"/>
  <c r="P326" i="3"/>
  <c r="K338" i="3"/>
  <c r="E330" i="3"/>
  <c r="F330" i="3" s="1"/>
  <c r="U327" i="3"/>
  <c r="V327" i="3" s="1"/>
  <c r="P325" i="3"/>
  <c r="K337" i="3"/>
  <c r="E329" i="3"/>
  <c r="F329" i="3" s="1"/>
  <c r="U326" i="3"/>
  <c r="V326" i="3" s="1"/>
  <c r="P324" i="3"/>
  <c r="K336" i="3"/>
  <c r="E328" i="3"/>
  <c r="F328" i="3" s="1"/>
  <c r="U325" i="3"/>
  <c r="V325" i="3" s="1"/>
  <c r="P323" i="3"/>
  <c r="K335" i="3"/>
  <c r="E327" i="3"/>
  <c r="F327" i="3" s="1"/>
  <c r="U324" i="3"/>
  <c r="V324" i="3" s="1"/>
  <c r="P322" i="3"/>
  <c r="K334" i="3"/>
  <c r="E326" i="3"/>
  <c r="F326" i="3" s="1"/>
  <c r="U323" i="3"/>
  <c r="V323" i="3" s="1"/>
  <c r="P321" i="3"/>
  <c r="K333" i="3"/>
  <c r="E325" i="3"/>
  <c r="F325" i="3" s="1"/>
  <c r="U322" i="3"/>
  <c r="V322" i="3" s="1"/>
  <c r="P320" i="3"/>
  <c r="K332" i="3"/>
  <c r="E324" i="3"/>
  <c r="F324" i="3" s="1"/>
  <c r="U321" i="3"/>
  <c r="V321" i="3" s="1"/>
  <c r="P319" i="3"/>
  <c r="K331" i="3"/>
  <c r="E323" i="3"/>
  <c r="F323" i="3" s="1"/>
  <c r="U320" i="3"/>
  <c r="V320" i="3" s="1"/>
  <c r="P318" i="3"/>
  <c r="K330" i="3"/>
  <c r="E322" i="3"/>
  <c r="F322" i="3" s="1"/>
  <c r="U319" i="3"/>
  <c r="V319" i="3" s="1"/>
  <c r="P317" i="3"/>
  <c r="K329" i="3"/>
  <c r="E321" i="3"/>
  <c r="F321" i="3" s="1"/>
  <c r="U318" i="3"/>
  <c r="V318" i="3" s="1"/>
  <c r="P316" i="3"/>
  <c r="K328" i="3"/>
  <c r="E320" i="3"/>
  <c r="F320" i="3" s="1"/>
  <c r="U317" i="3"/>
  <c r="V317" i="3" s="1"/>
  <c r="P315" i="3"/>
  <c r="K327" i="3"/>
  <c r="E319" i="3"/>
  <c r="F319" i="3" s="1"/>
  <c r="U316" i="3"/>
  <c r="V316" i="3" s="1"/>
  <c r="P314" i="3"/>
  <c r="K326" i="3"/>
  <c r="E318" i="3"/>
  <c r="F318" i="3" s="1"/>
  <c r="U315" i="3"/>
  <c r="V315" i="3" s="1"/>
  <c r="P313" i="3"/>
  <c r="K325" i="3"/>
  <c r="E317" i="3"/>
  <c r="F317" i="3" s="1"/>
  <c r="U314" i="3"/>
  <c r="V314" i="3" s="1"/>
  <c r="P312" i="3"/>
  <c r="K324" i="3"/>
  <c r="E316" i="3"/>
  <c r="F316" i="3" s="1"/>
  <c r="U313" i="3"/>
  <c r="V313" i="3" s="1"/>
  <c r="P311" i="3"/>
  <c r="K323" i="3"/>
  <c r="E315" i="3"/>
  <c r="F315" i="3" s="1"/>
  <c r="U312" i="3"/>
  <c r="V312" i="3" s="1"/>
  <c r="P310" i="3"/>
  <c r="K322" i="3"/>
  <c r="E314" i="3"/>
  <c r="F314" i="3" s="1"/>
  <c r="U311" i="3"/>
  <c r="V311" i="3" s="1"/>
  <c r="P309" i="3"/>
  <c r="K321" i="3"/>
  <c r="E313" i="3"/>
  <c r="F313" i="3" s="1"/>
  <c r="U310" i="3"/>
  <c r="V310" i="3" s="1"/>
  <c r="P308" i="3"/>
  <c r="K320" i="3"/>
  <c r="E312" i="3"/>
  <c r="F312" i="3" s="1"/>
  <c r="U309" i="3"/>
  <c r="V309" i="3" s="1"/>
  <c r="P307" i="3"/>
  <c r="K319" i="3"/>
  <c r="E311" i="3"/>
  <c r="F311" i="3" s="1"/>
  <c r="U308" i="3"/>
  <c r="V308" i="3" s="1"/>
  <c r="P306" i="3"/>
  <c r="K318" i="3"/>
  <c r="E310" i="3"/>
  <c r="F310" i="3" s="1"/>
  <c r="U307" i="3"/>
  <c r="V307" i="3" s="1"/>
  <c r="P305" i="3"/>
  <c r="K317" i="3"/>
  <c r="E309" i="3"/>
  <c r="F309" i="3" s="1"/>
  <c r="U306" i="3"/>
  <c r="V306" i="3" s="1"/>
  <c r="P304" i="3"/>
  <c r="K316" i="3"/>
  <c r="E308" i="3"/>
  <c r="F308" i="3" s="1"/>
  <c r="U305" i="3"/>
  <c r="V305" i="3" s="1"/>
  <c r="P303" i="3"/>
  <c r="K315" i="3"/>
  <c r="E307" i="3"/>
  <c r="F307" i="3" s="1"/>
  <c r="U304" i="3"/>
  <c r="V304" i="3" s="1"/>
  <c r="P302" i="3"/>
  <c r="K314" i="3"/>
  <c r="E306" i="3"/>
  <c r="F306" i="3" s="1"/>
  <c r="U303" i="3"/>
  <c r="V303" i="3" s="1"/>
  <c r="P301" i="3"/>
  <c r="K313" i="3"/>
  <c r="E305" i="3"/>
  <c r="F305" i="3" s="1"/>
  <c r="U302" i="3"/>
  <c r="V302" i="3" s="1"/>
  <c r="P300" i="3"/>
  <c r="K312" i="3"/>
  <c r="E304" i="3"/>
  <c r="F304" i="3" s="1"/>
  <c r="U301" i="3"/>
  <c r="V301" i="3" s="1"/>
  <c r="P299" i="3"/>
  <c r="K311" i="3"/>
  <c r="E303" i="3"/>
  <c r="F303" i="3" s="1"/>
  <c r="U300" i="3"/>
  <c r="V300" i="3" s="1"/>
  <c r="P298" i="3"/>
  <c r="K310" i="3"/>
  <c r="E302" i="3"/>
  <c r="F302" i="3" s="1"/>
  <c r="U299" i="3"/>
  <c r="V299" i="3" s="1"/>
  <c r="P297" i="3"/>
  <c r="K309" i="3"/>
  <c r="E301" i="3"/>
  <c r="F301" i="3" s="1"/>
  <c r="U298" i="3"/>
  <c r="V298" i="3" s="1"/>
  <c r="P296" i="3"/>
  <c r="K308" i="3"/>
  <c r="E300" i="3"/>
  <c r="F300" i="3" s="1"/>
  <c r="U297" i="3"/>
  <c r="V297" i="3" s="1"/>
  <c r="P295" i="3"/>
  <c r="K307" i="3"/>
  <c r="E299" i="3"/>
  <c r="F299" i="3" s="1"/>
  <c r="U296" i="3"/>
  <c r="V296" i="3" s="1"/>
  <c r="P294" i="3"/>
  <c r="K306" i="3"/>
  <c r="E298" i="3"/>
  <c r="F298" i="3" s="1"/>
  <c r="U295" i="3"/>
  <c r="V295" i="3" s="1"/>
  <c r="P293" i="3"/>
  <c r="K305" i="3"/>
  <c r="E297" i="3"/>
  <c r="F297" i="3" s="1"/>
  <c r="U294" i="3"/>
  <c r="V294" i="3" s="1"/>
  <c r="P292" i="3"/>
  <c r="K304" i="3"/>
  <c r="E296" i="3"/>
  <c r="F296" i="3" s="1"/>
  <c r="U293" i="3"/>
  <c r="V293" i="3" s="1"/>
  <c r="P291" i="3"/>
  <c r="K303" i="3"/>
  <c r="E295" i="3"/>
  <c r="F295" i="3" s="1"/>
  <c r="U292" i="3"/>
  <c r="V292" i="3" s="1"/>
  <c r="P290" i="3"/>
  <c r="K302" i="3"/>
  <c r="E294" i="3"/>
  <c r="F294" i="3" s="1"/>
  <c r="U291" i="3"/>
  <c r="V291" i="3" s="1"/>
  <c r="P289" i="3"/>
  <c r="K301" i="3"/>
  <c r="E293" i="3"/>
  <c r="F293" i="3" s="1"/>
  <c r="U290" i="3"/>
  <c r="V290" i="3" s="1"/>
  <c r="P288" i="3"/>
  <c r="K300" i="3"/>
  <c r="E292" i="3"/>
  <c r="F292" i="3" s="1"/>
  <c r="U289" i="3"/>
  <c r="V289" i="3" s="1"/>
  <c r="P287" i="3"/>
  <c r="K299" i="3"/>
  <c r="E291" i="3"/>
  <c r="F291" i="3" s="1"/>
  <c r="U288" i="3"/>
  <c r="V288" i="3" s="1"/>
  <c r="P286" i="3"/>
  <c r="K298" i="3"/>
  <c r="E290" i="3"/>
  <c r="F290" i="3" s="1"/>
  <c r="U287" i="3"/>
  <c r="V287" i="3" s="1"/>
  <c r="P285" i="3"/>
  <c r="K297" i="3"/>
  <c r="E289" i="3"/>
  <c r="F289" i="3" s="1"/>
  <c r="U286" i="3"/>
  <c r="V286" i="3" s="1"/>
  <c r="P284" i="3"/>
  <c r="K296" i="3"/>
  <c r="E288" i="3"/>
  <c r="F288" i="3" s="1"/>
  <c r="U285" i="3"/>
  <c r="V285" i="3" s="1"/>
  <c r="P283" i="3"/>
  <c r="K295" i="3"/>
  <c r="E287" i="3"/>
  <c r="F287" i="3" s="1"/>
  <c r="U284" i="3"/>
  <c r="V284" i="3" s="1"/>
  <c r="P282" i="3"/>
  <c r="K294" i="3"/>
  <c r="E286" i="3"/>
  <c r="F286" i="3" s="1"/>
  <c r="U283" i="3"/>
  <c r="V283" i="3" s="1"/>
  <c r="P281" i="3"/>
  <c r="K293" i="3"/>
  <c r="E285" i="3"/>
  <c r="F285" i="3" s="1"/>
  <c r="U282" i="3"/>
  <c r="V282" i="3" s="1"/>
  <c r="P280" i="3"/>
  <c r="K292" i="3"/>
  <c r="E284" i="3"/>
  <c r="F284" i="3" s="1"/>
  <c r="U281" i="3"/>
  <c r="V281" i="3" s="1"/>
  <c r="P279" i="3"/>
  <c r="K291" i="3"/>
  <c r="E283" i="3"/>
  <c r="F283" i="3" s="1"/>
  <c r="U280" i="3"/>
  <c r="V280" i="3" s="1"/>
  <c r="P278" i="3"/>
  <c r="K290" i="3"/>
  <c r="E282" i="3"/>
  <c r="F282" i="3" s="1"/>
  <c r="U279" i="3"/>
  <c r="V279" i="3" s="1"/>
  <c r="P277" i="3"/>
  <c r="K289" i="3"/>
  <c r="E281" i="3"/>
  <c r="F281" i="3" s="1"/>
  <c r="U278" i="3"/>
  <c r="V278" i="3" s="1"/>
  <c r="P276" i="3"/>
  <c r="K288" i="3"/>
  <c r="E280" i="3"/>
  <c r="F280" i="3" s="1"/>
  <c r="U277" i="3"/>
  <c r="V277" i="3" s="1"/>
  <c r="P275" i="3"/>
  <c r="K287" i="3"/>
  <c r="E279" i="3"/>
  <c r="F279" i="3" s="1"/>
  <c r="U276" i="3"/>
  <c r="V276" i="3" s="1"/>
  <c r="P274" i="3"/>
  <c r="K286" i="3"/>
  <c r="E278" i="3"/>
  <c r="F278" i="3" s="1"/>
  <c r="U275" i="3"/>
  <c r="V275" i="3" s="1"/>
  <c r="P273" i="3"/>
  <c r="K285" i="3"/>
  <c r="E277" i="3"/>
  <c r="F277" i="3" s="1"/>
  <c r="U274" i="3"/>
  <c r="V274" i="3" s="1"/>
  <c r="P272" i="3"/>
  <c r="K284" i="3"/>
  <c r="E276" i="3"/>
  <c r="F276" i="3" s="1"/>
  <c r="U273" i="3"/>
  <c r="V273" i="3" s="1"/>
  <c r="P271" i="3"/>
  <c r="K283" i="3"/>
  <c r="E275" i="3"/>
  <c r="F275" i="3" s="1"/>
  <c r="U272" i="3"/>
  <c r="V272" i="3" s="1"/>
  <c r="P270" i="3"/>
  <c r="K282" i="3"/>
  <c r="E274" i="3"/>
  <c r="F274" i="3" s="1"/>
  <c r="U271" i="3"/>
  <c r="V271" i="3" s="1"/>
  <c r="P269" i="3"/>
  <c r="K281" i="3"/>
  <c r="E273" i="3"/>
  <c r="F273" i="3" s="1"/>
  <c r="U270" i="3"/>
  <c r="V270" i="3" s="1"/>
  <c r="P268" i="3"/>
  <c r="K280" i="3"/>
  <c r="E272" i="3"/>
  <c r="F272" i="3" s="1"/>
  <c r="U269" i="3"/>
  <c r="V269" i="3" s="1"/>
  <c r="P267" i="3"/>
  <c r="K279" i="3"/>
  <c r="E271" i="3"/>
  <c r="F271" i="3" s="1"/>
  <c r="U268" i="3"/>
  <c r="V268" i="3" s="1"/>
  <c r="P266" i="3"/>
  <c r="K278" i="3"/>
  <c r="E270" i="3"/>
  <c r="F270" i="3" s="1"/>
  <c r="U267" i="3"/>
  <c r="V267" i="3" s="1"/>
  <c r="P265" i="3"/>
  <c r="K277" i="3"/>
  <c r="E269" i="3"/>
  <c r="F269" i="3" s="1"/>
  <c r="U266" i="3"/>
  <c r="V266" i="3" s="1"/>
  <c r="P264" i="3"/>
  <c r="K276" i="3"/>
  <c r="E268" i="3"/>
  <c r="F268" i="3" s="1"/>
  <c r="U265" i="3"/>
  <c r="V265" i="3" s="1"/>
  <c r="P263" i="3"/>
  <c r="K275" i="3"/>
  <c r="E267" i="3"/>
  <c r="F267" i="3" s="1"/>
  <c r="U264" i="3"/>
  <c r="V264" i="3" s="1"/>
  <c r="P262" i="3"/>
  <c r="K274" i="3"/>
  <c r="E266" i="3"/>
  <c r="F266" i="3" s="1"/>
  <c r="U263" i="3"/>
  <c r="V263" i="3" s="1"/>
  <c r="P261" i="3"/>
  <c r="K273" i="3"/>
  <c r="E265" i="3"/>
  <c r="F265" i="3" s="1"/>
  <c r="U262" i="3"/>
  <c r="V262" i="3" s="1"/>
  <c r="P260" i="3"/>
  <c r="K272" i="3"/>
  <c r="E264" i="3"/>
  <c r="F264" i="3" s="1"/>
  <c r="U261" i="3"/>
  <c r="V261" i="3" s="1"/>
  <c r="P259" i="3"/>
  <c r="K271" i="3"/>
  <c r="E263" i="3"/>
  <c r="F263" i="3" s="1"/>
  <c r="U260" i="3"/>
  <c r="V260" i="3" s="1"/>
  <c r="P258" i="3"/>
  <c r="K270" i="3"/>
  <c r="E262" i="3"/>
  <c r="F262" i="3" s="1"/>
  <c r="U259" i="3"/>
  <c r="V259" i="3" s="1"/>
  <c r="P257" i="3"/>
  <c r="K269" i="3"/>
  <c r="E261" i="3"/>
  <c r="F261" i="3" s="1"/>
  <c r="U258" i="3"/>
  <c r="V258" i="3" s="1"/>
  <c r="P256" i="3"/>
  <c r="K268" i="3"/>
  <c r="E260" i="3"/>
  <c r="F260" i="3" s="1"/>
  <c r="U257" i="3"/>
  <c r="V257" i="3" s="1"/>
  <c r="P255" i="3"/>
  <c r="K267" i="3"/>
  <c r="E259" i="3"/>
  <c r="F259" i="3" s="1"/>
  <c r="U256" i="3"/>
  <c r="V256" i="3" s="1"/>
  <c r="P254" i="3"/>
  <c r="K266" i="3"/>
  <c r="E258" i="3"/>
  <c r="F258" i="3" s="1"/>
  <c r="U255" i="3"/>
  <c r="V255" i="3" s="1"/>
  <c r="P253" i="3"/>
  <c r="K265" i="3"/>
  <c r="E257" i="3"/>
  <c r="F257" i="3" s="1"/>
  <c r="U254" i="3"/>
  <c r="V254" i="3" s="1"/>
  <c r="P252" i="3"/>
  <c r="K264" i="3"/>
  <c r="E256" i="3"/>
  <c r="F256" i="3" s="1"/>
  <c r="U253" i="3"/>
  <c r="V253" i="3" s="1"/>
  <c r="P251" i="3"/>
  <c r="K263" i="3"/>
  <c r="E255" i="3"/>
  <c r="F255" i="3" s="1"/>
  <c r="U252" i="3"/>
  <c r="V252" i="3" s="1"/>
  <c r="P250" i="3"/>
  <c r="K262" i="3"/>
  <c r="E254" i="3"/>
  <c r="F254" i="3" s="1"/>
  <c r="U251" i="3"/>
  <c r="V251" i="3" s="1"/>
  <c r="P249" i="3"/>
  <c r="K261" i="3"/>
  <c r="E253" i="3"/>
  <c r="F253" i="3" s="1"/>
  <c r="U250" i="3"/>
  <c r="V250" i="3" s="1"/>
  <c r="P248" i="3"/>
  <c r="K260" i="3"/>
  <c r="E252" i="3"/>
  <c r="F252" i="3" s="1"/>
  <c r="U249" i="3"/>
  <c r="V249" i="3" s="1"/>
  <c r="P247" i="3"/>
  <c r="K259" i="3"/>
  <c r="E251" i="3"/>
  <c r="F251" i="3" s="1"/>
  <c r="U248" i="3"/>
  <c r="V248" i="3" s="1"/>
  <c r="P246" i="3"/>
  <c r="K258" i="3"/>
  <c r="E250" i="3"/>
  <c r="F250" i="3" s="1"/>
  <c r="U247" i="3"/>
  <c r="V247" i="3" s="1"/>
  <c r="P245" i="3"/>
  <c r="K257" i="3"/>
  <c r="E249" i="3"/>
  <c r="F249" i="3" s="1"/>
  <c r="U246" i="3"/>
  <c r="V246" i="3" s="1"/>
  <c r="P244" i="3"/>
  <c r="K256" i="3"/>
  <c r="E248" i="3"/>
  <c r="F248" i="3" s="1"/>
  <c r="U245" i="3"/>
  <c r="V245" i="3" s="1"/>
  <c r="P243" i="3"/>
  <c r="K255" i="3"/>
  <c r="E247" i="3"/>
  <c r="F247" i="3" s="1"/>
  <c r="U244" i="3"/>
  <c r="V244" i="3" s="1"/>
  <c r="P242" i="3"/>
  <c r="K254" i="3"/>
  <c r="E246" i="3"/>
  <c r="F246" i="3" s="1"/>
  <c r="U243" i="3"/>
  <c r="V243" i="3" s="1"/>
  <c r="P241" i="3"/>
  <c r="K253" i="3"/>
  <c r="E245" i="3"/>
  <c r="F245" i="3" s="1"/>
  <c r="U242" i="3"/>
  <c r="V242" i="3" s="1"/>
  <c r="P240" i="3"/>
  <c r="K252" i="3"/>
  <c r="E244" i="3"/>
  <c r="F244" i="3" s="1"/>
  <c r="U241" i="3"/>
  <c r="V241" i="3" s="1"/>
  <c r="P239" i="3"/>
  <c r="K251" i="3"/>
  <c r="E243" i="3"/>
  <c r="F243" i="3" s="1"/>
  <c r="U240" i="3"/>
  <c r="V240" i="3" s="1"/>
  <c r="P238" i="3"/>
  <c r="K250" i="3"/>
  <c r="E242" i="3"/>
  <c r="F242" i="3" s="1"/>
  <c r="U239" i="3"/>
  <c r="V239" i="3" s="1"/>
  <c r="P237" i="3"/>
  <c r="K249" i="3"/>
  <c r="E241" i="3"/>
  <c r="F241" i="3" s="1"/>
  <c r="U238" i="3"/>
  <c r="V238" i="3" s="1"/>
  <c r="P236" i="3"/>
  <c r="K248" i="3"/>
  <c r="E240" i="3"/>
  <c r="F240" i="3" s="1"/>
  <c r="U237" i="3"/>
  <c r="V237" i="3" s="1"/>
  <c r="P235" i="3"/>
  <c r="K247" i="3"/>
  <c r="E239" i="3"/>
  <c r="F239" i="3" s="1"/>
  <c r="U236" i="3"/>
  <c r="V236" i="3" s="1"/>
  <c r="P234" i="3"/>
  <c r="K246" i="3"/>
  <c r="E238" i="3"/>
  <c r="F238" i="3" s="1"/>
  <c r="U235" i="3"/>
  <c r="V235" i="3" s="1"/>
  <c r="P233" i="3"/>
  <c r="K245" i="3"/>
  <c r="E237" i="3"/>
  <c r="F237" i="3" s="1"/>
  <c r="U234" i="3"/>
  <c r="V234" i="3" s="1"/>
  <c r="P232" i="3"/>
  <c r="K244" i="3"/>
  <c r="E236" i="3"/>
  <c r="F236" i="3" s="1"/>
  <c r="U233" i="3"/>
  <c r="V233" i="3" s="1"/>
  <c r="P231" i="3"/>
  <c r="K243" i="3"/>
  <c r="E235" i="3"/>
  <c r="F235" i="3" s="1"/>
  <c r="U232" i="3"/>
  <c r="V232" i="3" s="1"/>
  <c r="P230" i="3"/>
  <c r="K242" i="3"/>
  <c r="E234" i="3"/>
  <c r="F234" i="3" s="1"/>
  <c r="U231" i="3"/>
  <c r="V231" i="3" s="1"/>
  <c r="P229" i="3"/>
  <c r="K241" i="3"/>
  <c r="E233" i="3"/>
  <c r="F233" i="3" s="1"/>
  <c r="U230" i="3"/>
  <c r="V230" i="3" s="1"/>
  <c r="P228" i="3"/>
  <c r="K240" i="3"/>
  <c r="E232" i="3"/>
  <c r="F232" i="3" s="1"/>
  <c r="U229" i="3"/>
  <c r="V229" i="3" s="1"/>
  <c r="P227" i="3"/>
  <c r="K239" i="3"/>
  <c r="E231" i="3"/>
  <c r="F231" i="3" s="1"/>
  <c r="U228" i="3"/>
  <c r="V228" i="3" s="1"/>
  <c r="P226" i="3"/>
  <c r="K238" i="3"/>
  <c r="E230" i="3"/>
  <c r="F230" i="3" s="1"/>
  <c r="U227" i="3"/>
  <c r="V227" i="3" s="1"/>
  <c r="P225" i="3"/>
  <c r="K237" i="3"/>
  <c r="E229" i="3"/>
  <c r="F229" i="3" s="1"/>
  <c r="U226" i="3"/>
  <c r="V226" i="3" s="1"/>
  <c r="P224" i="3"/>
  <c r="K236" i="3"/>
  <c r="E228" i="3"/>
  <c r="F228" i="3" s="1"/>
  <c r="U225" i="3"/>
  <c r="V225" i="3" s="1"/>
  <c r="P223" i="3"/>
  <c r="K235" i="3"/>
  <c r="E227" i="3"/>
  <c r="F227" i="3" s="1"/>
  <c r="U224" i="3"/>
  <c r="V224" i="3" s="1"/>
  <c r="P222" i="3"/>
  <c r="K234" i="3"/>
  <c r="E226" i="3"/>
  <c r="F226" i="3" s="1"/>
  <c r="U223" i="3"/>
  <c r="V223" i="3" s="1"/>
  <c r="P221" i="3"/>
  <c r="K233" i="3"/>
  <c r="E225" i="3"/>
  <c r="F225" i="3" s="1"/>
  <c r="U222" i="3"/>
  <c r="V222" i="3" s="1"/>
  <c r="P220" i="3"/>
  <c r="K232" i="3"/>
  <c r="E224" i="3"/>
  <c r="F224" i="3" s="1"/>
  <c r="U221" i="3"/>
  <c r="V221" i="3" s="1"/>
  <c r="P219" i="3"/>
  <c r="K231" i="3"/>
  <c r="E223" i="3"/>
  <c r="F223" i="3" s="1"/>
  <c r="U220" i="3"/>
  <c r="V220" i="3" s="1"/>
  <c r="P218" i="3"/>
  <c r="K230" i="3"/>
  <c r="E222" i="3"/>
  <c r="F222" i="3" s="1"/>
  <c r="U219" i="3"/>
  <c r="V219" i="3" s="1"/>
  <c r="P217" i="3"/>
  <c r="K229" i="3"/>
  <c r="E221" i="3"/>
  <c r="F221" i="3" s="1"/>
  <c r="U218" i="3"/>
  <c r="V218" i="3" s="1"/>
  <c r="P216" i="3"/>
  <c r="K228" i="3"/>
  <c r="E220" i="3"/>
  <c r="F220" i="3" s="1"/>
  <c r="U217" i="3"/>
  <c r="V217" i="3" s="1"/>
  <c r="P215" i="3"/>
  <c r="K227" i="3"/>
  <c r="E219" i="3"/>
  <c r="F219" i="3" s="1"/>
  <c r="U216" i="3"/>
  <c r="V216" i="3" s="1"/>
  <c r="P214" i="3"/>
  <c r="K226" i="3"/>
  <c r="E218" i="3"/>
  <c r="F218" i="3" s="1"/>
  <c r="U215" i="3"/>
  <c r="V215" i="3" s="1"/>
  <c r="P213" i="3"/>
  <c r="K225" i="3"/>
  <c r="E217" i="3"/>
  <c r="F217" i="3" s="1"/>
  <c r="U214" i="3"/>
  <c r="V214" i="3" s="1"/>
  <c r="P212" i="3"/>
  <c r="K224" i="3"/>
  <c r="E216" i="3"/>
  <c r="F216" i="3" s="1"/>
  <c r="U213" i="3"/>
  <c r="V213" i="3" s="1"/>
  <c r="P211" i="3"/>
  <c r="K223" i="3"/>
  <c r="E215" i="3"/>
  <c r="F215" i="3" s="1"/>
  <c r="U212" i="3"/>
  <c r="V212" i="3" s="1"/>
  <c r="P210" i="3"/>
  <c r="K222" i="3"/>
  <c r="E214" i="3"/>
  <c r="F214" i="3" s="1"/>
  <c r="U211" i="3"/>
  <c r="V211" i="3" s="1"/>
  <c r="P209" i="3"/>
  <c r="K221" i="3"/>
  <c r="E213" i="3"/>
  <c r="F213" i="3" s="1"/>
  <c r="U210" i="3"/>
  <c r="V210" i="3" s="1"/>
  <c r="P208" i="3"/>
  <c r="K220" i="3"/>
  <c r="E212" i="3"/>
  <c r="F212" i="3" s="1"/>
  <c r="U209" i="3"/>
  <c r="V209" i="3" s="1"/>
  <c r="P207" i="3"/>
  <c r="K219" i="3"/>
  <c r="E211" i="3"/>
  <c r="F211" i="3" s="1"/>
  <c r="U208" i="3"/>
  <c r="V208" i="3" s="1"/>
  <c r="P206" i="3"/>
  <c r="K218" i="3"/>
  <c r="E210" i="3"/>
  <c r="F210" i="3" s="1"/>
  <c r="U207" i="3"/>
  <c r="V207" i="3" s="1"/>
  <c r="P205" i="3"/>
  <c r="K217" i="3"/>
  <c r="E209" i="3"/>
  <c r="F209" i="3" s="1"/>
  <c r="U206" i="3"/>
  <c r="V206" i="3" s="1"/>
  <c r="P204" i="3"/>
  <c r="K216" i="3"/>
  <c r="E208" i="3"/>
  <c r="F208" i="3" s="1"/>
  <c r="U205" i="3"/>
  <c r="V205" i="3" s="1"/>
  <c r="P203" i="3"/>
  <c r="K215" i="3"/>
  <c r="E207" i="3"/>
  <c r="F207" i="3" s="1"/>
  <c r="U204" i="3"/>
  <c r="V204" i="3" s="1"/>
  <c r="P202" i="3"/>
  <c r="K214" i="3"/>
  <c r="E206" i="3"/>
  <c r="F206" i="3" s="1"/>
  <c r="U203" i="3"/>
  <c r="V203" i="3" s="1"/>
  <c r="P201" i="3"/>
  <c r="K213" i="3"/>
  <c r="E205" i="3"/>
  <c r="F205" i="3" s="1"/>
  <c r="U202" i="3"/>
  <c r="V202" i="3" s="1"/>
  <c r="P200" i="3"/>
  <c r="K212" i="3"/>
  <c r="E204" i="3"/>
  <c r="F204" i="3" s="1"/>
  <c r="U201" i="3"/>
  <c r="V201" i="3" s="1"/>
  <c r="P199" i="3"/>
  <c r="K211" i="3"/>
  <c r="E203" i="3"/>
  <c r="F203" i="3" s="1"/>
  <c r="U200" i="3"/>
  <c r="V200" i="3" s="1"/>
  <c r="P198" i="3"/>
  <c r="K210" i="3"/>
  <c r="E202" i="3"/>
  <c r="F202" i="3" s="1"/>
  <c r="U199" i="3"/>
  <c r="V199" i="3" s="1"/>
  <c r="P197" i="3"/>
  <c r="K209" i="3"/>
  <c r="E201" i="3"/>
  <c r="F201" i="3" s="1"/>
  <c r="U198" i="3"/>
  <c r="V198" i="3" s="1"/>
  <c r="P196" i="3"/>
  <c r="K208" i="3"/>
  <c r="E200" i="3"/>
  <c r="F200" i="3" s="1"/>
  <c r="U197" i="3"/>
  <c r="V197" i="3" s="1"/>
  <c r="P195" i="3"/>
  <c r="K207" i="3"/>
  <c r="E199" i="3"/>
  <c r="F199" i="3" s="1"/>
  <c r="U196" i="3"/>
  <c r="V196" i="3" s="1"/>
  <c r="P194" i="3"/>
  <c r="K206" i="3"/>
  <c r="E198" i="3"/>
  <c r="F198" i="3" s="1"/>
  <c r="U195" i="3"/>
  <c r="V195" i="3" s="1"/>
  <c r="P193" i="3"/>
  <c r="K205" i="3"/>
  <c r="E197" i="3"/>
  <c r="F197" i="3" s="1"/>
  <c r="U194" i="3"/>
  <c r="V194" i="3" s="1"/>
  <c r="P192" i="3"/>
  <c r="K204" i="3"/>
  <c r="E196" i="3"/>
  <c r="F196" i="3" s="1"/>
  <c r="U193" i="3"/>
  <c r="V193" i="3" s="1"/>
  <c r="P191" i="3"/>
  <c r="K203" i="3"/>
  <c r="E195" i="3"/>
  <c r="F195" i="3" s="1"/>
  <c r="U192" i="3"/>
  <c r="V192" i="3" s="1"/>
  <c r="P190" i="3"/>
  <c r="K202" i="3"/>
  <c r="E194" i="3"/>
  <c r="F194" i="3" s="1"/>
  <c r="U191" i="3"/>
  <c r="V191" i="3" s="1"/>
  <c r="P189" i="3"/>
  <c r="K201" i="3"/>
  <c r="E193" i="3"/>
  <c r="F193" i="3" s="1"/>
  <c r="U190" i="3"/>
  <c r="V190" i="3" s="1"/>
  <c r="P188" i="3"/>
  <c r="K200" i="3"/>
  <c r="E192" i="3"/>
  <c r="F192" i="3" s="1"/>
  <c r="U189" i="3"/>
  <c r="V189" i="3" s="1"/>
  <c r="P187" i="3"/>
  <c r="K199" i="3"/>
  <c r="E191" i="3"/>
  <c r="F191" i="3" s="1"/>
  <c r="U188" i="3"/>
  <c r="V188" i="3" s="1"/>
  <c r="P186" i="3"/>
  <c r="K198" i="3"/>
  <c r="E190" i="3"/>
  <c r="F190" i="3" s="1"/>
  <c r="U187" i="3"/>
  <c r="V187" i="3" s="1"/>
  <c r="P185" i="3"/>
  <c r="K197" i="3"/>
  <c r="E189" i="3"/>
  <c r="F189" i="3" s="1"/>
  <c r="U186" i="3"/>
  <c r="V186" i="3" s="1"/>
  <c r="P184" i="3"/>
  <c r="K196" i="3"/>
  <c r="E188" i="3"/>
  <c r="F188" i="3" s="1"/>
  <c r="U185" i="3"/>
  <c r="V185" i="3" s="1"/>
  <c r="P183" i="3"/>
  <c r="K195" i="3"/>
  <c r="E187" i="3"/>
  <c r="F187" i="3" s="1"/>
  <c r="U184" i="3"/>
  <c r="V184" i="3" s="1"/>
  <c r="P182" i="3"/>
  <c r="K194" i="3"/>
  <c r="E186" i="3"/>
  <c r="F186" i="3" s="1"/>
  <c r="U183" i="3"/>
  <c r="V183" i="3" s="1"/>
  <c r="P181" i="3"/>
  <c r="K193" i="3"/>
  <c r="E185" i="3"/>
  <c r="F185" i="3" s="1"/>
  <c r="U182" i="3"/>
  <c r="V182" i="3" s="1"/>
  <c r="P180" i="3"/>
  <c r="K192" i="3"/>
  <c r="E184" i="3"/>
  <c r="F184" i="3" s="1"/>
  <c r="U181" i="3"/>
  <c r="V181" i="3" s="1"/>
  <c r="P179" i="3"/>
  <c r="K191" i="3"/>
  <c r="E183" i="3"/>
  <c r="F183" i="3" s="1"/>
  <c r="U180" i="3"/>
  <c r="V180" i="3" s="1"/>
  <c r="P178" i="3"/>
  <c r="K190" i="3"/>
  <c r="E182" i="3"/>
  <c r="F182" i="3" s="1"/>
  <c r="U179" i="3"/>
  <c r="V179" i="3" s="1"/>
  <c r="P177" i="3"/>
  <c r="K189" i="3"/>
  <c r="E181" i="3"/>
  <c r="F181" i="3" s="1"/>
  <c r="U178" i="3"/>
  <c r="V178" i="3" s="1"/>
  <c r="P176" i="3"/>
  <c r="K188" i="3"/>
  <c r="E180" i="3"/>
  <c r="F180" i="3" s="1"/>
  <c r="U177" i="3"/>
  <c r="V177" i="3" s="1"/>
  <c r="P175" i="3"/>
  <c r="K187" i="3"/>
  <c r="E179" i="3"/>
  <c r="F179" i="3" s="1"/>
  <c r="U176" i="3"/>
  <c r="V176" i="3" s="1"/>
  <c r="P174" i="3"/>
  <c r="K186" i="3"/>
  <c r="E178" i="3"/>
  <c r="F178" i="3" s="1"/>
  <c r="U175" i="3"/>
  <c r="V175" i="3" s="1"/>
  <c r="P173" i="3"/>
  <c r="K185" i="3"/>
  <c r="E177" i="3"/>
  <c r="F177" i="3" s="1"/>
  <c r="U174" i="3"/>
  <c r="V174" i="3" s="1"/>
  <c r="P172" i="3"/>
  <c r="K184" i="3"/>
  <c r="E176" i="3"/>
  <c r="F176" i="3" s="1"/>
  <c r="U173" i="3"/>
  <c r="V173" i="3" s="1"/>
  <c r="P171" i="3"/>
  <c r="K183" i="3"/>
  <c r="E175" i="3"/>
  <c r="F175" i="3" s="1"/>
  <c r="U172" i="3"/>
  <c r="V172" i="3" s="1"/>
  <c r="P170" i="3"/>
  <c r="K182" i="3"/>
  <c r="E174" i="3"/>
  <c r="F174" i="3" s="1"/>
  <c r="U171" i="3"/>
  <c r="V171" i="3" s="1"/>
  <c r="P169" i="3"/>
  <c r="K181" i="3"/>
  <c r="E173" i="3"/>
  <c r="F173" i="3" s="1"/>
  <c r="U170" i="3"/>
  <c r="V170" i="3" s="1"/>
  <c r="P168" i="3"/>
  <c r="K180" i="3"/>
  <c r="E172" i="3"/>
  <c r="F172" i="3" s="1"/>
  <c r="U169" i="3"/>
  <c r="V169" i="3" s="1"/>
  <c r="P167" i="3"/>
  <c r="K179" i="3"/>
  <c r="E171" i="3"/>
  <c r="F171" i="3" s="1"/>
  <c r="U168" i="3"/>
  <c r="V168" i="3" s="1"/>
  <c r="P166" i="3"/>
  <c r="K178" i="3"/>
  <c r="E170" i="3"/>
  <c r="F170" i="3" s="1"/>
  <c r="U167" i="3"/>
  <c r="V167" i="3" s="1"/>
  <c r="P165" i="3"/>
  <c r="K177" i="3"/>
  <c r="E169" i="3"/>
  <c r="F169" i="3" s="1"/>
  <c r="U166" i="3"/>
  <c r="V166" i="3" s="1"/>
  <c r="P164" i="3"/>
  <c r="K176" i="3"/>
  <c r="E168" i="3"/>
  <c r="F168" i="3" s="1"/>
  <c r="U165" i="3"/>
  <c r="V165" i="3" s="1"/>
  <c r="P163" i="3"/>
  <c r="K175" i="3"/>
  <c r="E167" i="3"/>
  <c r="F167" i="3" s="1"/>
  <c r="U164" i="3"/>
  <c r="V164" i="3" s="1"/>
  <c r="P162" i="3"/>
  <c r="K174" i="3"/>
  <c r="E166" i="3"/>
  <c r="F166" i="3" s="1"/>
  <c r="U163" i="3"/>
  <c r="V163" i="3" s="1"/>
  <c r="P161" i="3"/>
  <c r="K173" i="3"/>
  <c r="E165" i="3"/>
  <c r="F165" i="3" s="1"/>
  <c r="U162" i="3"/>
  <c r="V162" i="3" s="1"/>
  <c r="P160" i="3"/>
  <c r="K172" i="3"/>
  <c r="E164" i="3"/>
  <c r="F164" i="3" s="1"/>
  <c r="U161" i="3"/>
  <c r="V161" i="3" s="1"/>
  <c r="P159" i="3"/>
  <c r="K171" i="3"/>
  <c r="E163" i="3"/>
  <c r="F163" i="3" s="1"/>
  <c r="U160" i="3"/>
  <c r="V160" i="3" s="1"/>
  <c r="P158" i="3"/>
  <c r="K170" i="3"/>
  <c r="E162" i="3"/>
  <c r="F162" i="3" s="1"/>
  <c r="U159" i="3"/>
  <c r="V159" i="3" s="1"/>
  <c r="P157" i="3"/>
  <c r="K169" i="3"/>
  <c r="E161" i="3"/>
  <c r="F161" i="3" s="1"/>
  <c r="U158" i="3"/>
  <c r="V158" i="3" s="1"/>
  <c r="P156" i="3"/>
  <c r="K168" i="3"/>
  <c r="E160" i="3"/>
  <c r="F160" i="3" s="1"/>
  <c r="U157" i="3"/>
  <c r="V157" i="3" s="1"/>
  <c r="P155" i="3"/>
  <c r="K167" i="3"/>
  <c r="E159" i="3"/>
  <c r="F159" i="3" s="1"/>
  <c r="U156" i="3"/>
  <c r="V156" i="3" s="1"/>
  <c r="P154" i="3"/>
  <c r="K166" i="3"/>
  <c r="E158" i="3"/>
  <c r="F158" i="3" s="1"/>
  <c r="U155" i="3"/>
  <c r="V155" i="3" s="1"/>
  <c r="P153" i="3"/>
  <c r="K165" i="3"/>
  <c r="E157" i="3"/>
  <c r="F157" i="3" s="1"/>
  <c r="U154" i="3"/>
  <c r="V154" i="3" s="1"/>
  <c r="P152" i="3"/>
  <c r="K164" i="3"/>
  <c r="E156" i="3"/>
  <c r="F156" i="3" s="1"/>
  <c r="U153" i="3"/>
  <c r="V153" i="3" s="1"/>
  <c r="P151" i="3"/>
  <c r="K163" i="3"/>
  <c r="E155" i="3"/>
  <c r="F155" i="3" s="1"/>
  <c r="U152" i="3"/>
  <c r="V152" i="3" s="1"/>
  <c r="P150" i="3"/>
  <c r="K162" i="3"/>
  <c r="E154" i="3"/>
  <c r="F154" i="3" s="1"/>
  <c r="U151" i="3"/>
  <c r="V151" i="3" s="1"/>
  <c r="P149" i="3"/>
  <c r="K161" i="3"/>
  <c r="E153" i="3"/>
  <c r="F153" i="3" s="1"/>
  <c r="U150" i="3"/>
  <c r="V150" i="3" s="1"/>
  <c r="P148" i="3"/>
  <c r="K160" i="3"/>
  <c r="E152" i="3"/>
  <c r="F152" i="3" s="1"/>
  <c r="U149" i="3"/>
  <c r="V149" i="3" s="1"/>
  <c r="P147" i="3"/>
  <c r="K159" i="3"/>
  <c r="E151" i="3"/>
  <c r="F151" i="3" s="1"/>
  <c r="U148" i="3"/>
  <c r="V148" i="3" s="1"/>
  <c r="P146" i="3"/>
  <c r="K158" i="3"/>
  <c r="E150" i="3"/>
  <c r="F150" i="3" s="1"/>
  <c r="U147" i="3"/>
  <c r="V147" i="3" s="1"/>
  <c r="P145" i="3"/>
  <c r="K157" i="3"/>
  <c r="E149" i="3"/>
  <c r="F149" i="3" s="1"/>
  <c r="U146" i="3"/>
  <c r="V146" i="3" s="1"/>
  <c r="P144" i="3"/>
  <c r="K156" i="3"/>
  <c r="E148" i="3"/>
  <c r="F148" i="3" s="1"/>
  <c r="U145" i="3"/>
  <c r="V145" i="3" s="1"/>
  <c r="P143" i="3"/>
  <c r="K155" i="3"/>
  <c r="E147" i="3"/>
  <c r="F147" i="3" s="1"/>
  <c r="U144" i="3"/>
  <c r="V144" i="3" s="1"/>
  <c r="P142" i="3"/>
  <c r="K154" i="3"/>
  <c r="E146" i="3"/>
  <c r="F146" i="3" s="1"/>
  <c r="U143" i="3"/>
  <c r="V143" i="3" s="1"/>
  <c r="P141" i="3"/>
  <c r="K153" i="3"/>
  <c r="E145" i="3"/>
  <c r="F145" i="3" s="1"/>
  <c r="U142" i="3"/>
  <c r="V142" i="3" s="1"/>
  <c r="P140" i="3"/>
  <c r="K152" i="3"/>
  <c r="E144" i="3"/>
  <c r="F144" i="3" s="1"/>
  <c r="U141" i="3"/>
  <c r="V141" i="3" s="1"/>
  <c r="P139" i="3"/>
  <c r="K151" i="3"/>
  <c r="E143" i="3"/>
  <c r="F143" i="3" s="1"/>
  <c r="U140" i="3"/>
  <c r="V140" i="3" s="1"/>
  <c r="P138" i="3"/>
  <c r="K150" i="3"/>
  <c r="E142" i="3"/>
  <c r="F142" i="3" s="1"/>
  <c r="U139" i="3"/>
  <c r="V139" i="3" s="1"/>
  <c r="P137" i="3"/>
  <c r="K149" i="3"/>
  <c r="E141" i="3"/>
  <c r="F141" i="3" s="1"/>
  <c r="U138" i="3"/>
  <c r="V138" i="3" s="1"/>
  <c r="P136" i="3"/>
  <c r="K148" i="3"/>
  <c r="E140" i="3"/>
  <c r="F140" i="3" s="1"/>
  <c r="U137" i="3"/>
  <c r="V137" i="3" s="1"/>
  <c r="P135" i="3"/>
  <c r="K147" i="3"/>
  <c r="E139" i="3"/>
  <c r="F139" i="3" s="1"/>
  <c r="U136" i="3"/>
  <c r="V136" i="3" s="1"/>
  <c r="P134" i="3"/>
  <c r="K146" i="3"/>
  <c r="E138" i="3"/>
  <c r="F138" i="3" s="1"/>
  <c r="U135" i="3"/>
  <c r="V135" i="3" s="1"/>
  <c r="P133" i="3"/>
  <c r="K145" i="3"/>
  <c r="E137" i="3"/>
  <c r="F137" i="3" s="1"/>
  <c r="U134" i="3"/>
  <c r="V134" i="3" s="1"/>
  <c r="P132" i="3"/>
  <c r="K144" i="3"/>
  <c r="E136" i="3"/>
  <c r="F136" i="3" s="1"/>
  <c r="U133" i="3"/>
  <c r="V133" i="3" s="1"/>
  <c r="P131" i="3"/>
  <c r="K143" i="3"/>
  <c r="E135" i="3"/>
  <c r="F135" i="3" s="1"/>
  <c r="U132" i="3"/>
  <c r="V132" i="3" s="1"/>
  <c r="P130" i="3"/>
  <c r="K142" i="3"/>
  <c r="E134" i="3"/>
  <c r="F134" i="3" s="1"/>
  <c r="U131" i="3"/>
  <c r="V131" i="3" s="1"/>
  <c r="P129" i="3"/>
  <c r="K141" i="3"/>
  <c r="E133" i="3"/>
  <c r="F133" i="3" s="1"/>
  <c r="U130" i="3"/>
  <c r="V130" i="3" s="1"/>
  <c r="P128" i="3"/>
  <c r="K140" i="3"/>
  <c r="E132" i="3"/>
  <c r="F132" i="3" s="1"/>
  <c r="U129" i="3"/>
  <c r="V129" i="3" s="1"/>
  <c r="P127" i="3"/>
  <c r="K139" i="3"/>
  <c r="E131" i="3"/>
  <c r="F131" i="3" s="1"/>
  <c r="U128" i="3"/>
  <c r="V128" i="3" s="1"/>
  <c r="P126" i="3"/>
  <c r="K138" i="3"/>
  <c r="E130" i="3"/>
  <c r="F130" i="3" s="1"/>
  <c r="U127" i="3"/>
  <c r="V127" i="3" s="1"/>
  <c r="P125" i="3"/>
  <c r="K137" i="3"/>
  <c r="E129" i="3"/>
  <c r="F129" i="3" s="1"/>
  <c r="U126" i="3"/>
  <c r="V126" i="3" s="1"/>
  <c r="P124" i="3"/>
  <c r="K136" i="3"/>
  <c r="E128" i="3"/>
  <c r="F128" i="3" s="1"/>
  <c r="U125" i="3"/>
  <c r="V125" i="3" s="1"/>
  <c r="P123" i="3"/>
  <c r="K135" i="3"/>
  <c r="E127" i="3"/>
  <c r="F127" i="3" s="1"/>
  <c r="U124" i="3"/>
  <c r="V124" i="3" s="1"/>
  <c r="P122" i="3"/>
  <c r="K134" i="3"/>
  <c r="E126" i="3"/>
  <c r="F126" i="3" s="1"/>
  <c r="U123" i="3"/>
  <c r="V123" i="3" s="1"/>
  <c r="P121" i="3"/>
  <c r="K133" i="3"/>
  <c r="E125" i="3"/>
  <c r="F125" i="3" s="1"/>
  <c r="U122" i="3"/>
  <c r="V122" i="3" s="1"/>
  <c r="P120" i="3"/>
  <c r="K132" i="3"/>
  <c r="E124" i="3"/>
  <c r="F124" i="3" s="1"/>
  <c r="U121" i="3"/>
  <c r="V121" i="3" s="1"/>
  <c r="P119" i="3"/>
  <c r="K131" i="3"/>
  <c r="E123" i="3"/>
  <c r="F123" i="3" s="1"/>
  <c r="U120" i="3"/>
  <c r="V120" i="3" s="1"/>
  <c r="P118" i="3"/>
  <c r="K130" i="3"/>
  <c r="E122" i="3"/>
  <c r="F122" i="3" s="1"/>
  <c r="U119" i="3"/>
  <c r="V119" i="3" s="1"/>
  <c r="P117" i="3"/>
  <c r="K129" i="3"/>
  <c r="E121" i="3"/>
  <c r="F121" i="3" s="1"/>
  <c r="U118" i="3"/>
  <c r="V118" i="3" s="1"/>
  <c r="P116" i="3"/>
  <c r="K128" i="3"/>
  <c r="E120" i="3"/>
  <c r="F120" i="3" s="1"/>
  <c r="U117" i="3"/>
  <c r="V117" i="3" s="1"/>
  <c r="P115" i="3"/>
  <c r="K127" i="3"/>
  <c r="E119" i="3"/>
  <c r="F119" i="3" s="1"/>
  <c r="U116" i="3"/>
  <c r="V116" i="3" s="1"/>
  <c r="P114" i="3"/>
  <c r="K126" i="3"/>
  <c r="E118" i="3"/>
  <c r="F118" i="3" s="1"/>
  <c r="U115" i="3"/>
  <c r="V115" i="3" s="1"/>
  <c r="P113" i="3"/>
  <c r="K125" i="3"/>
  <c r="E117" i="3"/>
  <c r="F117" i="3" s="1"/>
  <c r="U114" i="3"/>
  <c r="V114" i="3" s="1"/>
  <c r="P112" i="3"/>
  <c r="K124" i="3"/>
  <c r="E116" i="3"/>
  <c r="F116" i="3" s="1"/>
  <c r="U113" i="3"/>
  <c r="V113" i="3" s="1"/>
  <c r="P111" i="3"/>
  <c r="K123" i="3"/>
  <c r="E115" i="3"/>
  <c r="F115" i="3" s="1"/>
  <c r="U112" i="3"/>
  <c r="V112" i="3" s="1"/>
  <c r="P110" i="3"/>
  <c r="K122" i="3"/>
  <c r="E114" i="3"/>
  <c r="F114" i="3" s="1"/>
  <c r="U111" i="3"/>
  <c r="V111" i="3" s="1"/>
  <c r="P109" i="3"/>
  <c r="K121" i="3"/>
  <c r="E113" i="3"/>
  <c r="F113" i="3" s="1"/>
  <c r="U110" i="3"/>
  <c r="V110" i="3" s="1"/>
  <c r="P108" i="3"/>
  <c r="K120" i="3"/>
  <c r="E112" i="3"/>
  <c r="F112" i="3" s="1"/>
  <c r="U109" i="3"/>
  <c r="V109" i="3" s="1"/>
  <c r="P107" i="3"/>
  <c r="K119" i="3"/>
  <c r="E111" i="3"/>
  <c r="F111" i="3" s="1"/>
  <c r="U108" i="3"/>
  <c r="V108" i="3" s="1"/>
  <c r="P106" i="3"/>
  <c r="K118" i="3"/>
  <c r="E110" i="3"/>
  <c r="F110" i="3" s="1"/>
  <c r="U107" i="3"/>
  <c r="V107" i="3" s="1"/>
  <c r="P105" i="3"/>
  <c r="K117" i="3"/>
  <c r="E109" i="3"/>
  <c r="F109" i="3" s="1"/>
  <c r="U106" i="3"/>
  <c r="V106" i="3" s="1"/>
  <c r="P104" i="3"/>
  <c r="K116" i="3"/>
  <c r="E108" i="3"/>
  <c r="F108" i="3" s="1"/>
  <c r="U105" i="3"/>
  <c r="V105" i="3" s="1"/>
  <c r="P103" i="3"/>
  <c r="K115" i="3"/>
  <c r="E107" i="3"/>
  <c r="F107" i="3" s="1"/>
  <c r="U104" i="3"/>
  <c r="V104" i="3" s="1"/>
  <c r="P102" i="3"/>
  <c r="K114" i="3"/>
  <c r="E106" i="3"/>
  <c r="F106" i="3" s="1"/>
  <c r="U103" i="3"/>
  <c r="V103" i="3" s="1"/>
  <c r="P101" i="3"/>
  <c r="K113" i="3"/>
  <c r="E105" i="3"/>
  <c r="F105" i="3" s="1"/>
  <c r="U102" i="3"/>
  <c r="V102" i="3" s="1"/>
  <c r="P100" i="3"/>
  <c r="K112" i="3"/>
  <c r="E104" i="3"/>
  <c r="F104" i="3" s="1"/>
  <c r="U101" i="3"/>
  <c r="V101" i="3" s="1"/>
  <c r="P99" i="3"/>
  <c r="K111" i="3"/>
  <c r="E103" i="3"/>
  <c r="F103" i="3" s="1"/>
  <c r="U100" i="3"/>
  <c r="V100" i="3" s="1"/>
  <c r="P98" i="3"/>
  <c r="K110" i="3"/>
  <c r="E102" i="3"/>
  <c r="F102" i="3" s="1"/>
  <c r="U99" i="3"/>
  <c r="V99" i="3" s="1"/>
  <c r="P97" i="3"/>
  <c r="K109" i="3"/>
  <c r="E101" i="3"/>
  <c r="F101" i="3" s="1"/>
  <c r="U98" i="3"/>
  <c r="V98" i="3" s="1"/>
  <c r="P96" i="3"/>
  <c r="K108" i="3"/>
  <c r="E100" i="3"/>
  <c r="F100" i="3" s="1"/>
  <c r="U97" i="3"/>
  <c r="V97" i="3" s="1"/>
  <c r="P95" i="3"/>
  <c r="K107" i="3"/>
  <c r="E99" i="3"/>
  <c r="F99" i="3" s="1"/>
  <c r="U96" i="3"/>
  <c r="V96" i="3" s="1"/>
  <c r="P94" i="3"/>
  <c r="K106" i="3"/>
  <c r="E98" i="3"/>
  <c r="F98" i="3" s="1"/>
  <c r="U95" i="3"/>
  <c r="V95" i="3" s="1"/>
  <c r="P93" i="3"/>
  <c r="K105" i="3"/>
  <c r="E97" i="3"/>
  <c r="F97" i="3" s="1"/>
  <c r="U94" i="3"/>
  <c r="V94" i="3" s="1"/>
  <c r="P92" i="3"/>
  <c r="K104" i="3"/>
  <c r="E96" i="3"/>
  <c r="F96" i="3" s="1"/>
  <c r="U93" i="3"/>
  <c r="V93" i="3" s="1"/>
  <c r="P91" i="3"/>
  <c r="K103" i="3"/>
  <c r="E95" i="3"/>
  <c r="F95" i="3" s="1"/>
  <c r="U92" i="3"/>
  <c r="V92" i="3" s="1"/>
  <c r="P90" i="3"/>
  <c r="K102" i="3"/>
  <c r="E94" i="3"/>
  <c r="F94" i="3" s="1"/>
  <c r="U91" i="3"/>
  <c r="V91" i="3" s="1"/>
  <c r="P89" i="3"/>
  <c r="K101" i="3"/>
  <c r="E93" i="3"/>
  <c r="F93" i="3" s="1"/>
  <c r="U90" i="3"/>
  <c r="V90" i="3" s="1"/>
  <c r="P88" i="3"/>
  <c r="K100" i="3"/>
  <c r="E92" i="3"/>
  <c r="F92" i="3" s="1"/>
  <c r="U89" i="3"/>
  <c r="V89" i="3" s="1"/>
  <c r="P87" i="3"/>
  <c r="K99" i="3"/>
  <c r="E91" i="3"/>
  <c r="F91" i="3" s="1"/>
  <c r="U88" i="3"/>
  <c r="V88" i="3" s="1"/>
  <c r="P86" i="3"/>
  <c r="K98" i="3"/>
  <c r="E90" i="3"/>
  <c r="F90" i="3" s="1"/>
  <c r="U87" i="3"/>
  <c r="V87" i="3" s="1"/>
  <c r="P85" i="3"/>
  <c r="K97" i="3"/>
  <c r="E89" i="3"/>
  <c r="F89" i="3" s="1"/>
  <c r="U86" i="3"/>
  <c r="V86" i="3" s="1"/>
  <c r="P84" i="3"/>
  <c r="K96" i="3"/>
  <c r="E88" i="3"/>
  <c r="F88" i="3" s="1"/>
  <c r="U85" i="3"/>
  <c r="V85" i="3" s="1"/>
  <c r="P83" i="3"/>
  <c r="K95" i="3"/>
  <c r="E87" i="3"/>
  <c r="F87" i="3" s="1"/>
  <c r="U84" i="3"/>
  <c r="V84" i="3" s="1"/>
  <c r="P82" i="3"/>
  <c r="K94" i="3"/>
  <c r="E86" i="3"/>
  <c r="F86" i="3" s="1"/>
  <c r="U83" i="3"/>
  <c r="V83" i="3" s="1"/>
  <c r="P81" i="3"/>
  <c r="K93" i="3"/>
  <c r="E85" i="3"/>
  <c r="F85" i="3" s="1"/>
  <c r="U82" i="3"/>
  <c r="V82" i="3" s="1"/>
  <c r="P80" i="3"/>
  <c r="K92" i="3"/>
  <c r="E84" i="3"/>
  <c r="F84" i="3" s="1"/>
  <c r="U81" i="3"/>
  <c r="V81" i="3" s="1"/>
  <c r="P79" i="3"/>
  <c r="K91" i="3"/>
  <c r="E83" i="3"/>
  <c r="F83" i="3" s="1"/>
  <c r="U80" i="3"/>
  <c r="V80" i="3" s="1"/>
  <c r="P78" i="3"/>
  <c r="K90" i="3"/>
  <c r="E82" i="3"/>
  <c r="F82" i="3" s="1"/>
  <c r="U79" i="3"/>
  <c r="V79" i="3" s="1"/>
  <c r="P77" i="3"/>
  <c r="K89" i="3"/>
  <c r="E81" i="3"/>
  <c r="F81" i="3" s="1"/>
  <c r="U78" i="3"/>
  <c r="V78" i="3" s="1"/>
  <c r="P76" i="3"/>
  <c r="K88" i="3"/>
  <c r="E80" i="3"/>
  <c r="F80" i="3" s="1"/>
  <c r="U77" i="3"/>
  <c r="V77" i="3" s="1"/>
  <c r="P75" i="3"/>
  <c r="K87" i="3"/>
  <c r="E79" i="3"/>
  <c r="F79" i="3" s="1"/>
  <c r="U76" i="3"/>
  <c r="V76" i="3" s="1"/>
  <c r="P74" i="3"/>
  <c r="K86" i="3"/>
  <c r="E78" i="3"/>
  <c r="F78" i="3" s="1"/>
  <c r="U75" i="3"/>
  <c r="V75" i="3" s="1"/>
  <c r="P73" i="3"/>
  <c r="K85" i="3"/>
  <c r="E77" i="3"/>
  <c r="F77" i="3" s="1"/>
  <c r="U74" i="3"/>
  <c r="V74" i="3" s="1"/>
  <c r="P72" i="3"/>
  <c r="K84" i="3"/>
  <c r="E76" i="3"/>
  <c r="F76" i="3" s="1"/>
  <c r="U73" i="3"/>
  <c r="V73" i="3" s="1"/>
  <c r="P71" i="3"/>
  <c r="K83" i="3"/>
  <c r="E75" i="3"/>
  <c r="F75" i="3" s="1"/>
  <c r="U72" i="3"/>
  <c r="V72" i="3" s="1"/>
  <c r="P70" i="3"/>
  <c r="K82" i="3"/>
  <c r="E74" i="3"/>
  <c r="F74" i="3" s="1"/>
  <c r="U71" i="3"/>
  <c r="V71" i="3" s="1"/>
  <c r="P69" i="3"/>
  <c r="K81" i="3"/>
  <c r="E73" i="3"/>
  <c r="F73" i="3" s="1"/>
  <c r="U70" i="3"/>
  <c r="V70" i="3" s="1"/>
  <c r="P68" i="3"/>
  <c r="K80" i="3"/>
  <c r="E72" i="3"/>
  <c r="F72" i="3" s="1"/>
  <c r="U69" i="3"/>
  <c r="V69" i="3" s="1"/>
  <c r="P67" i="3"/>
  <c r="K79" i="3"/>
  <c r="E71" i="3"/>
  <c r="F71" i="3" s="1"/>
  <c r="U68" i="3"/>
  <c r="V68" i="3" s="1"/>
  <c r="P66" i="3"/>
  <c r="K78" i="3"/>
  <c r="E70" i="3"/>
  <c r="F70" i="3" s="1"/>
  <c r="U67" i="3"/>
  <c r="V67" i="3" s="1"/>
  <c r="P65" i="3"/>
  <c r="K77" i="3"/>
  <c r="E69" i="3"/>
  <c r="F69" i="3" s="1"/>
  <c r="U66" i="3"/>
  <c r="V66" i="3" s="1"/>
  <c r="P64" i="3"/>
  <c r="K76" i="3"/>
  <c r="E68" i="3"/>
  <c r="F68" i="3" s="1"/>
  <c r="U65" i="3"/>
  <c r="V65" i="3" s="1"/>
  <c r="P63" i="3"/>
  <c r="K75" i="3"/>
  <c r="E67" i="3"/>
  <c r="F67" i="3" s="1"/>
  <c r="U64" i="3"/>
  <c r="V64" i="3" s="1"/>
  <c r="P62" i="3"/>
  <c r="K74" i="3"/>
  <c r="E66" i="3"/>
  <c r="F66" i="3" s="1"/>
  <c r="U63" i="3"/>
  <c r="V63" i="3" s="1"/>
  <c r="P61" i="3"/>
  <c r="K73" i="3"/>
  <c r="E65" i="3"/>
  <c r="F65" i="3" s="1"/>
  <c r="U62" i="3"/>
  <c r="V62" i="3" s="1"/>
  <c r="P60" i="3"/>
  <c r="K72" i="3"/>
  <c r="E64" i="3"/>
  <c r="F64" i="3" s="1"/>
  <c r="U61" i="3"/>
  <c r="V61" i="3" s="1"/>
  <c r="P59" i="3"/>
  <c r="K71" i="3"/>
  <c r="E63" i="3"/>
  <c r="F63" i="3" s="1"/>
  <c r="U60" i="3"/>
  <c r="V60" i="3" s="1"/>
  <c r="P58" i="3"/>
  <c r="K70" i="3"/>
  <c r="E62" i="3"/>
  <c r="F62" i="3" s="1"/>
  <c r="U59" i="3"/>
  <c r="V59" i="3" s="1"/>
  <c r="P57" i="3"/>
  <c r="K69" i="3"/>
  <c r="E61" i="3"/>
  <c r="F61" i="3" s="1"/>
  <c r="U58" i="3"/>
  <c r="V58" i="3" s="1"/>
  <c r="P56" i="3"/>
  <c r="K68" i="3"/>
  <c r="E60" i="3"/>
  <c r="F60" i="3" s="1"/>
  <c r="U57" i="3"/>
  <c r="V57" i="3" s="1"/>
  <c r="P55" i="3"/>
  <c r="K67" i="3"/>
  <c r="E59" i="3"/>
  <c r="F59" i="3" s="1"/>
  <c r="U56" i="3"/>
  <c r="V56" i="3" s="1"/>
  <c r="P54" i="3"/>
  <c r="K66" i="3"/>
  <c r="E58" i="3"/>
  <c r="F58" i="3" s="1"/>
  <c r="U55" i="3"/>
  <c r="V55" i="3" s="1"/>
  <c r="P53" i="3"/>
  <c r="K65" i="3"/>
  <c r="E57" i="3"/>
  <c r="F57" i="3" s="1"/>
  <c r="U54" i="3"/>
  <c r="V54" i="3" s="1"/>
  <c r="P52" i="3"/>
  <c r="K64" i="3"/>
  <c r="E56" i="3"/>
  <c r="F56" i="3" s="1"/>
  <c r="U53" i="3"/>
  <c r="V53" i="3" s="1"/>
  <c r="P51" i="3"/>
  <c r="K63" i="3"/>
  <c r="E55" i="3"/>
  <c r="F55" i="3" s="1"/>
  <c r="U52" i="3"/>
  <c r="V52" i="3" s="1"/>
  <c r="P50" i="3"/>
  <c r="K62" i="3"/>
  <c r="E54" i="3"/>
  <c r="F54" i="3" s="1"/>
  <c r="U51" i="3"/>
  <c r="V51" i="3" s="1"/>
  <c r="P49" i="3"/>
  <c r="K61" i="3"/>
  <c r="E53" i="3"/>
  <c r="F53" i="3" s="1"/>
  <c r="U50" i="3"/>
  <c r="V50" i="3" s="1"/>
  <c r="P48" i="3"/>
  <c r="K60" i="3"/>
  <c r="E52" i="3"/>
  <c r="F52" i="3" s="1"/>
  <c r="U49" i="3"/>
  <c r="V49" i="3" s="1"/>
  <c r="P47" i="3"/>
  <c r="K59" i="3"/>
  <c r="E51" i="3"/>
  <c r="F51" i="3" s="1"/>
  <c r="U48" i="3"/>
  <c r="V48" i="3" s="1"/>
  <c r="P46" i="3"/>
  <c r="K58" i="3"/>
  <c r="E50" i="3"/>
  <c r="F50" i="3" s="1"/>
  <c r="U47" i="3"/>
  <c r="V47" i="3" s="1"/>
  <c r="P45" i="3"/>
  <c r="K57" i="3"/>
  <c r="E49" i="3"/>
  <c r="F49" i="3" s="1"/>
  <c r="U46" i="3"/>
  <c r="V46" i="3" s="1"/>
  <c r="P44" i="3"/>
  <c r="K56" i="3"/>
  <c r="E48" i="3"/>
  <c r="F48" i="3" s="1"/>
  <c r="U45" i="3"/>
  <c r="V45" i="3" s="1"/>
  <c r="P43" i="3"/>
  <c r="K55" i="3"/>
  <c r="E47" i="3"/>
  <c r="F47" i="3" s="1"/>
  <c r="U44" i="3"/>
  <c r="V44" i="3" s="1"/>
  <c r="P42" i="3"/>
  <c r="K54" i="3"/>
  <c r="E46" i="3"/>
  <c r="F46" i="3" s="1"/>
  <c r="U43" i="3"/>
  <c r="V43" i="3" s="1"/>
  <c r="P41" i="3"/>
  <c r="K53" i="3"/>
  <c r="E45" i="3"/>
  <c r="F45" i="3" s="1"/>
  <c r="U42" i="3"/>
  <c r="V42" i="3" s="1"/>
  <c r="P40" i="3"/>
  <c r="K52" i="3"/>
  <c r="E44" i="3"/>
  <c r="F44" i="3" s="1"/>
  <c r="U41" i="3"/>
  <c r="V41" i="3" s="1"/>
  <c r="P39" i="3"/>
  <c r="K51" i="3"/>
  <c r="E43" i="3"/>
  <c r="F43" i="3" s="1"/>
  <c r="AC50" i="3"/>
  <c r="U40" i="3"/>
  <c r="V40" i="3" s="1"/>
  <c r="P38" i="3"/>
  <c r="K50" i="3"/>
  <c r="E42" i="3"/>
  <c r="F42" i="3" s="1"/>
  <c r="U39" i="3"/>
  <c r="V39" i="3" s="1"/>
  <c r="P37" i="3"/>
  <c r="K49" i="3"/>
  <c r="E41" i="3"/>
  <c r="F41" i="3" s="1"/>
  <c r="U38" i="3"/>
  <c r="V38" i="3" s="1"/>
  <c r="P36" i="3"/>
  <c r="K48" i="3"/>
  <c r="E40" i="3"/>
  <c r="F40" i="3" s="1"/>
  <c r="U37" i="3"/>
  <c r="V37" i="3" s="1"/>
  <c r="P35" i="3"/>
  <c r="K47" i="3"/>
  <c r="E39" i="3"/>
  <c r="F39" i="3" s="1"/>
  <c r="U36" i="3"/>
  <c r="V36" i="3" s="1"/>
  <c r="P34" i="3"/>
  <c r="K46" i="3"/>
  <c r="E38" i="3"/>
  <c r="F38" i="3" s="1"/>
  <c r="U35" i="3"/>
  <c r="V35" i="3" s="1"/>
  <c r="P33" i="3"/>
  <c r="K45" i="3"/>
  <c r="E37" i="3"/>
  <c r="F37" i="3" s="1"/>
  <c r="U34" i="3"/>
  <c r="V34" i="3" s="1"/>
  <c r="P32" i="3"/>
  <c r="K44" i="3"/>
  <c r="E36" i="3"/>
  <c r="F36" i="3" s="1"/>
  <c r="AC43" i="3"/>
  <c r="U33" i="3"/>
  <c r="V33" i="3" s="1"/>
  <c r="P31" i="3"/>
  <c r="K43" i="3"/>
  <c r="E35" i="3"/>
  <c r="F35" i="3" s="1"/>
  <c r="U32" i="3"/>
  <c r="V32" i="3" s="1"/>
  <c r="P30" i="3"/>
  <c r="K42" i="3"/>
  <c r="E34" i="3"/>
  <c r="F34" i="3" s="1"/>
  <c r="U31" i="3"/>
  <c r="V31" i="3" s="1"/>
  <c r="P29" i="3"/>
  <c r="K41" i="3"/>
  <c r="E33" i="3"/>
  <c r="F33" i="3" s="1"/>
  <c r="U30" i="3"/>
  <c r="V30" i="3" s="1"/>
  <c r="P28" i="3"/>
  <c r="K40" i="3"/>
  <c r="E32" i="3"/>
  <c r="F32" i="3" s="1"/>
  <c r="U29" i="3"/>
  <c r="V29" i="3" s="1"/>
  <c r="P27" i="3"/>
  <c r="K39" i="3"/>
  <c r="E31" i="3"/>
  <c r="F31" i="3" s="1"/>
  <c r="U28" i="3"/>
  <c r="V28" i="3" s="1"/>
  <c r="P26" i="3"/>
  <c r="K38" i="3"/>
  <c r="E30" i="3"/>
  <c r="F30" i="3" s="1"/>
  <c r="U27" i="3"/>
  <c r="V27" i="3" s="1"/>
  <c r="P25" i="3"/>
  <c r="K37" i="3"/>
  <c r="E29" i="3"/>
  <c r="F29" i="3" s="1"/>
  <c r="U26" i="3"/>
  <c r="V26" i="3" s="1"/>
  <c r="P24" i="3"/>
  <c r="K36" i="3"/>
  <c r="E28" i="3"/>
  <c r="F28" i="3" s="1"/>
  <c r="U25" i="3"/>
  <c r="V25" i="3" s="1"/>
  <c r="P23" i="3"/>
  <c r="K35" i="3"/>
  <c r="E27" i="3"/>
  <c r="F27" i="3" s="1"/>
  <c r="U24" i="3"/>
  <c r="V24" i="3" s="1"/>
  <c r="P22" i="3"/>
  <c r="K34" i="3"/>
  <c r="E26" i="3"/>
  <c r="F26" i="3" s="1"/>
  <c r="U23" i="3"/>
  <c r="V23" i="3" s="1"/>
  <c r="P21" i="3"/>
  <c r="K33" i="3"/>
  <c r="E25" i="3"/>
  <c r="F25" i="3" s="1"/>
  <c r="AC32" i="3"/>
  <c r="U22" i="3"/>
  <c r="V22" i="3" s="1"/>
  <c r="P20" i="3"/>
  <c r="K32" i="3"/>
  <c r="E24" i="3"/>
  <c r="F24" i="3" s="1"/>
  <c r="U21" i="3"/>
  <c r="V21" i="3" s="1"/>
  <c r="P19" i="3"/>
  <c r="K31" i="3"/>
  <c r="E23" i="3"/>
  <c r="F23" i="3" s="1"/>
  <c r="U20" i="3"/>
  <c r="V20" i="3" s="1"/>
  <c r="P18" i="3"/>
  <c r="K30" i="3"/>
  <c r="E22" i="3"/>
  <c r="F22" i="3" s="1"/>
  <c r="U19" i="3"/>
  <c r="V19" i="3" s="1"/>
  <c r="P17" i="3"/>
  <c r="K29" i="3"/>
  <c r="E21" i="3"/>
  <c r="F21" i="3" s="1"/>
  <c r="U18" i="3"/>
  <c r="V18" i="3" s="1"/>
  <c r="P16" i="3"/>
  <c r="K28" i="3"/>
  <c r="E20" i="3"/>
  <c r="F20" i="3" s="1"/>
  <c r="U17" i="3"/>
  <c r="V17" i="3" s="1"/>
  <c r="P15" i="3"/>
  <c r="K27" i="3"/>
  <c r="E19" i="3"/>
  <c r="F19" i="3" s="1"/>
  <c r="AC26" i="3"/>
  <c r="U16" i="3"/>
  <c r="V16" i="3" s="1"/>
  <c r="P14" i="3"/>
  <c r="K26" i="3"/>
  <c r="E18" i="3"/>
  <c r="F18" i="3" s="1"/>
  <c r="U15" i="3"/>
  <c r="V15" i="3" s="1"/>
  <c r="P13" i="3"/>
  <c r="K25" i="3"/>
  <c r="E17" i="3"/>
  <c r="F17" i="3" s="1"/>
  <c r="U14" i="3"/>
  <c r="V14" i="3" s="1"/>
  <c r="P12" i="3"/>
  <c r="K24" i="3"/>
  <c r="E16" i="3"/>
  <c r="F16" i="3" s="1"/>
  <c r="U13" i="3"/>
  <c r="V13" i="3" s="1"/>
  <c r="P11" i="3"/>
  <c r="K23" i="3"/>
  <c r="E15" i="3"/>
  <c r="F15" i="3" s="1"/>
  <c r="U12" i="3"/>
  <c r="V12" i="3" s="1"/>
  <c r="P10" i="3"/>
  <c r="K22" i="3"/>
  <c r="E14" i="3"/>
  <c r="F14" i="3" s="1"/>
  <c r="U11" i="3"/>
  <c r="V11" i="3" s="1"/>
  <c r="P9" i="3"/>
  <c r="K21" i="3"/>
  <c r="E13" i="3"/>
  <c r="F13" i="3" s="1"/>
  <c r="U10" i="3"/>
  <c r="V10" i="3" s="1"/>
  <c r="P8" i="3"/>
  <c r="K20" i="3"/>
  <c r="E12" i="3"/>
  <c r="F12" i="3" s="1"/>
  <c r="U9" i="3"/>
  <c r="V9" i="3" s="1"/>
  <c r="P7" i="3"/>
  <c r="K19" i="3"/>
  <c r="E11" i="3"/>
  <c r="F11" i="3" s="1"/>
  <c r="U8" i="3"/>
  <c r="V8" i="3" s="1"/>
  <c r="P6" i="3"/>
  <c r="K18" i="3"/>
  <c r="E10" i="3"/>
  <c r="F10" i="3" s="1"/>
  <c r="U7" i="3"/>
  <c r="V7" i="3" s="1"/>
  <c r="P5" i="3"/>
  <c r="K17" i="3"/>
  <c r="E9" i="3"/>
  <c r="F9" i="3" s="1"/>
  <c r="U6" i="3"/>
  <c r="V6" i="3" s="1"/>
  <c r="P4" i="3"/>
  <c r="K16" i="3"/>
  <c r="E8" i="3"/>
  <c r="F8" i="3" s="1"/>
  <c r="U5" i="3"/>
  <c r="V5" i="3" s="1"/>
  <c r="P3" i="3"/>
  <c r="K15" i="3"/>
  <c r="E7" i="3"/>
  <c r="F7" i="3" s="1"/>
  <c r="U4" i="3"/>
  <c r="V4" i="3" s="1"/>
  <c r="K14" i="3"/>
  <c r="E6" i="3"/>
  <c r="F6" i="3" s="1"/>
  <c r="U3" i="3"/>
  <c r="V3" i="3" s="1"/>
  <c r="K13" i="3"/>
  <c r="E5" i="3"/>
  <c r="F5" i="3" s="1"/>
  <c r="K12" i="3"/>
  <c r="E4" i="3"/>
  <c r="F4" i="3" s="1"/>
  <c r="K11" i="3"/>
  <c r="E3" i="3"/>
  <c r="F3" i="3" s="1"/>
  <c r="K10" i="3"/>
  <c r="K9" i="3"/>
  <c r="K8" i="3"/>
  <c r="K7" i="3"/>
  <c r="K6" i="3"/>
  <c r="K5" i="3"/>
  <c r="K4" i="3"/>
  <c r="K3" i="3"/>
  <c r="P1018" i="2"/>
  <c r="E1023" i="2"/>
  <c r="F1023" i="2" s="1"/>
  <c r="P1017" i="2"/>
  <c r="E1022" i="2"/>
  <c r="F1022" i="2" s="1"/>
  <c r="P1016" i="2"/>
  <c r="E1021" i="2"/>
  <c r="F1021" i="2" s="1"/>
  <c r="P1015" i="2"/>
  <c r="E1020" i="2"/>
  <c r="F1020" i="2" s="1"/>
  <c r="P1014" i="2"/>
  <c r="E1019" i="2"/>
  <c r="F1019" i="2" s="1"/>
  <c r="P1013" i="2"/>
  <c r="E1018" i="2"/>
  <c r="F1018" i="2" s="1"/>
  <c r="P1012" i="2"/>
  <c r="E1017" i="2"/>
  <c r="F1017" i="2" s="1"/>
  <c r="P1011" i="2"/>
  <c r="E1016" i="2"/>
  <c r="F1016" i="2" s="1"/>
  <c r="P1010" i="2"/>
  <c r="E1015" i="2"/>
  <c r="F1015" i="2" s="1"/>
  <c r="P1009" i="2"/>
  <c r="E1014" i="2"/>
  <c r="F1014" i="2" s="1"/>
  <c r="P1008" i="2"/>
  <c r="E1013" i="2"/>
  <c r="F1013" i="2" s="1"/>
  <c r="P1007" i="2"/>
  <c r="E1012" i="2"/>
  <c r="F1012" i="2" s="1"/>
  <c r="P1006" i="2"/>
  <c r="E1011" i="2"/>
  <c r="F1011" i="2" s="1"/>
  <c r="P1005" i="2"/>
  <c r="E1010" i="2"/>
  <c r="F1010" i="2" s="1"/>
  <c r="P1004" i="2"/>
  <c r="E1009" i="2"/>
  <c r="F1009" i="2" s="1"/>
  <c r="U1006" i="2"/>
  <c r="V1006" i="2" s="1"/>
  <c r="P1003" i="2"/>
  <c r="E1008" i="2"/>
  <c r="F1008" i="2" s="1"/>
  <c r="U1005" i="2"/>
  <c r="V1005" i="2" s="1"/>
  <c r="P1002" i="2"/>
  <c r="E1007" i="2"/>
  <c r="F1007" i="2" s="1"/>
  <c r="U1004" i="2"/>
  <c r="V1004" i="2" s="1"/>
  <c r="P1001" i="2"/>
  <c r="E1006" i="2"/>
  <c r="F1006" i="2" s="1"/>
  <c r="U1003" i="2"/>
  <c r="V1003" i="2" s="1"/>
  <c r="P1000" i="2"/>
  <c r="E1005" i="2"/>
  <c r="F1005" i="2" s="1"/>
  <c r="U1002" i="2"/>
  <c r="V1002" i="2" s="1"/>
  <c r="P999" i="2"/>
  <c r="E1004" i="2"/>
  <c r="F1004" i="2" s="1"/>
  <c r="U1001" i="2"/>
  <c r="V1001" i="2" s="1"/>
  <c r="P998" i="2"/>
  <c r="E1003" i="2"/>
  <c r="F1003" i="2" s="1"/>
  <c r="U1000" i="2"/>
  <c r="V1000" i="2" s="1"/>
  <c r="P997" i="2"/>
  <c r="E1002" i="2"/>
  <c r="F1002" i="2" s="1"/>
  <c r="U999" i="2"/>
  <c r="V999" i="2" s="1"/>
  <c r="P996" i="2"/>
  <c r="E1001" i="2"/>
  <c r="F1001" i="2" s="1"/>
  <c r="U998" i="2"/>
  <c r="V998" i="2" s="1"/>
  <c r="P995" i="2"/>
  <c r="E1000" i="2"/>
  <c r="F1000" i="2" s="1"/>
  <c r="U997" i="2"/>
  <c r="V997" i="2" s="1"/>
  <c r="P994" i="2"/>
  <c r="E999" i="2"/>
  <c r="F999" i="2" s="1"/>
  <c r="U996" i="2"/>
  <c r="V996" i="2" s="1"/>
  <c r="P993" i="2"/>
  <c r="K1002" i="2"/>
  <c r="E998" i="2"/>
  <c r="F998" i="2" s="1"/>
  <c r="U995" i="2"/>
  <c r="V995" i="2" s="1"/>
  <c r="P992" i="2"/>
  <c r="K1001" i="2"/>
  <c r="E997" i="2"/>
  <c r="F997" i="2" s="1"/>
  <c r="U994" i="2"/>
  <c r="V994" i="2" s="1"/>
  <c r="P991" i="2"/>
  <c r="K1000" i="2"/>
  <c r="E996" i="2"/>
  <c r="F996" i="2" s="1"/>
  <c r="U993" i="2"/>
  <c r="V993" i="2" s="1"/>
  <c r="P990" i="2"/>
  <c r="K999" i="2"/>
  <c r="E995" i="2"/>
  <c r="F995" i="2" s="1"/>
  <c r="U992" i="2"/>
  <c r="V992" i="2" s="1"/>
  <c r="P989" i="2"/>
  <c r="K998" i="2"/>
  <c r="E994" i="2"/>
  <c r="F994" i="2" s="1"/>
  <c r="U991" i="2"/>
  <c r="V991" i="2" s="1"/>
  <c r="P988" i="2"/>
  <c r="K997" i="2"/>
  <c r="E993" i="2"/>
  <c r="F993" i="2" s="1"/>
  <c r="U990" i="2"/>
  <c r="V990" i="2" s="1"/>
  <c r="P987" i="2"/>
  <c r="K996" i="2"/>
  <c r="E992" i="2"/>
  <c r="F992" i="2" s="1"/>
  <c r="U989" i="2"/>
  <c r="V989" i="2" s="1"/>
  <c r="P986" i="2"/>
  <c r="K995" i="2"/>
  <c r="E991" i="2"/>
  <c r="F991" i="2" s="1"/>
  <c r="U988" i="2"/>
  <c r="V988" i="2" s="1"/>
  <c r="P985" i="2"/>
  <c r="K994" i="2"/>
  <c r="E990" i="2"/>
  <c r="F990" i="2" s="1"/>
  <c r="U987" i="2"/>
  <c r="V987" i="2" s="1"/>
  <c r="P984" i="2"/>
  <c r="K993" i="2"/>
  <c r="E989" i="2"/>
  <c r="F989" i="2" s="1"/>
  <c r="U986" i="2"/>
  <c r="V986" i="2" s="1"/>
  <c r="P983" i="2"/>
  <c r="K992" i="2"/>
  <c r="E988" i="2"/>
  <c r="F988" i="2" s="1"/>
  <c r="U985" i="2"/>
  <c r="V985" i="2" s="1"/>
  <c r="P982" i="2"/>
  <c r="K991" i="2"/>
  <c r="E987" i="2"/>
  <c r="F987" i="2" s="1"/>
  <c r="U984" i="2"/>
  <c r="V984" i="2" s="1"/>
  <c r="P981" i="2"/>
  <c r="K990" i="2"/>
  <c r="E986" i="2"/>
  <c r="F986" i="2" s="1"/>
  <c r="U983" i="2"/>
  <c r="V983" i="2" s="1"/>
  <c r="P980" i="2"/>
  <c r="K989" i="2"/>
  <c r="E985" i="2"/>
  <c r="F985" i="2" s="1"/>
  <c r="U982" i="2"/>
  <c r="V982" i="2" s="1"/>
  <c r="P979" i="2"/>
  <c r="K988" i="2"/>
  <c r="E984" i="2"/>
  <c r="F984" i="2" s="1"/>
  <c r="U981" i="2"/>
  <c r="V981" i="2" s="1"/>
  <c r="P978" i="2"/>
  <c r="K987" i="2"/>
  <c r="E983" i="2"/>
  <c r="F983" i="2" s="1"/>
  <c r="U980" i="2"/>
  <c r="V980" i="2" s="1"/>
  <c r="P977" i="2"/>
  <c r="K986" i="2"/>
  <c r="E982" i="2"/>
  <c r="F982" i="2" s="1"/>
  <c r="U979" i="2"/>
  <c r="V979" i="2" s="1"/>
  <c r="P976" i="2"/>
  <c r="K985" i="2"/>
  <c r="E981" i="2"/>
  <c r="F981" i="2" s="1"/>
  <c r="U978" i="2"/>
  <c r="V978" i="2" s="1"/>
  <c r="P975" i="2"/>
  <c r="K984" i="2"/>
  <c r="E980" i="2"/>
  <c r="F980" i="2" s="1"/>
  <c r="U977" i="2"/>
  <c r="V977" i="2" s="1"/>
  <c r="P974" i="2"/>
  <c r="K983" i="2"/>
  <c r="E979" i="2"/>
  <c r="F979" i="2" s="1"/>
  <c r="U976" i="2"/>
  <c r="V976" i="2" s="1"/>
  <c r="P973" i="2"/>
  <c r="K982" i="2"/>
  <c r="E978" i="2"/>
  <c r="F978" i="2" s="1"/>
  <c r="U975" i="2"/>
  <c r="V975" i="2" s="1"/>
  <c r="P972" i="2"/>
  <c r="K981" i="2"/>
  <c r="E977" i="2"/>
  <c r="F977" i="2" s="1"/>
  <c r="U974" i="2"/>
  <c r="V974" i="2" s="1"/>
  <c r="P971" i="2"/>
  <c r="K980" i="2"/>
  <c r="E976" i="2"/>
  <c r="F976" i="2" s="1"/>
  <c r="U973" i="2"/>
  <c r="V973" i="2" s="1"/>
  <c r="P970" i="2"/>
  <c r="K979" i="2"/>
  <c r="E975" i="2"/>
  <c r="F975" i="2" s="1"/>
  <c r="U972" i="2"/>
  <c r="V972" i="2" s="1"/>
  <c r="P969" i="2"/>
  <c r="K978" i="2"/>
  <c r="E974" i="2"/>
  <c r="F974" i="2" s="1"/>
  <c r="U971" i="2"/>
  <c r="V971" i="2" s="1"/>
  <c r="P968" i="2"/>
  <c r="K977" i="2"/>
  <c r="E973" i="2"/>
  <c r="F973" i="2" s="1"/>
  <c r="U970" i="2"/>
  <c r="V970" i="2" s="1"/>
  <c r="P967" i="2"/>
  <c r="K976" i="2"/>
  <c r="E972" i="2"/>
  <c r="F972" i="2" s="1"/>
  <c r="U969" i="2"/>
  <c r="V969" i="2" s="1"/>
  <c r="P966" i="2"/>
  <c r="K975" i="2"/>
  <c r="E971" i="2"/>
  <c r="F971" i="2" s="1"/>
  <c r="U968" i="2"/>
  <c r="V968" i="2" s="1"/>
  <c r="P965" i="2"/>
  <c r="K974" i="2"/>
  <c r="E970" i="2"/>
  <c r="F970" i="2" s="1"/>
  <c r="U967" i="2"/>
  <c r="V967" i="2" s="1"/>
  <c r="P964" i="2"/>
  <c r="K973" i="2"/>
  <c r="E969" i="2"/>
  <c r="F969" i="2" s="1"/>
  <c r="U966" i="2"/>
  <c r="V966" i="2" s="1"/>
  <c r="P963" i="2"/>
  <c r="K972" i="2"/>
  <c r="E968" i="2"/>
  <c r="F968" i="2" s="1"/>
  <c r="U965" i="2"/>
  <c r="V965" i="2" s="1"/>
  <c r="P962" i="2"/>
  <c r="K971" i="2"/>
  <c r="E967" i="2"/>
  <c r="F967" i="2" s="1"/>
  <c r="U964" i="2"/>
  <c r="V964" i="2" s="1"/>
  <c r="P961" i="2"/>
  <c r="K970" i="2"/>
  <c r="E966" i="2"/>
  <c r="F966" i="2" s="1"/>
  <c r="U963" i="2"/>
  <c r="V963" i="2" s="1"/>
  <c r="P960" i="2"/>
  <c r="K969" i="2"/>
  <c r="E965" i="2"/>
  <c r="F965" i="2" s="1"/>
  <c r="U962" i="2"/>
  <c r="V962" i="2" s="1"/>
  <c r="P959" i="2"/>
  <c r="K968" i="2"/>
  <c r="E964" i="2"/>
  <c r="F964" i="2" s="1"/>
  <c r="U961" i="2"/>
  <c r="V961" i="2" s="1"/>
  <c r="P958" i="2"/>
  <c r="K967" i="2"/>
  <c r="E963" i="2"/>
  <c r="F963" i="2" s="1"/>
  <c r="U960" i="2"/>
  <c r="V960" i="2" s="1"/>
  <c r="P957" i="2"/>
  <c r="K966" i="2"/>
  <c r="E962" i="2"/>
  <c r="F962" i="2" s="1"/>
  <c r="U959" i="2"/>
  <c r="V959" i="2" s="1"/>
  <c r="P956" i="2"/>
  <c r="K965" i="2"/>
  <c r="E961" i="2"/>
  <c r="F961" i="2" s="1"/>
  <c r="U958" i="2"/>
  <c r="V958" i="2" s="1"/>
  <c r="P955" i="2"/>
  <c r="K964" i="2"/>
  <c r="E960" i="2"/>
  <c r="F960" i="2" s="1"/>
  <c r="U957" i="2"/>
  <c r="V957" i="2" s="1"/>
  <c r="P954" i="2"/>
  <c r="K963" i="2"/>
  <c r="E959" i="2"/>
  <c r="F959" i="2" s="1"/>
  <c r="V956" i="2"/>
  <c r="U956" i="2"/>
  <c r="P953" i="2"/>
  <c r="K962" i="2"/>
  <c r="E958" i="2"/>
  <c r="F958" i="2" s="1"/>
  <c r="U955" i="2"/>
  <c r="V955" i="2" s="1"/>
  <c r="P952" i="2"/>
  <c r="K961" i="2"/>
  <c r="E957" i="2"/>
  <c r="F957" i="2" s="1"/>
  <c r="U954" i="2"/>
  <c r="V954" i="2" s="1"/>
  <c r="P951" i="2"/>
  <c r="K960" i="2"/>
  <c r="E956" i="2"/>
  <c r="F956" i="2" s="1"/>
  <c r="U953" i="2"/>
  <c r="V953" i="2" s="1"/>
  <c r="P950" i="2"/>
  <c r="K959" i="2"/>
  <c r="E955" i="2"/>
  <c r="F955" i="2" s="1"/>
  <c r="U952" i="2"/>
  <c r="V952" i="2" s="1"/>
  <c r="P949" i="2"/>
  <c r="K958" i="2"/>
  <c r="E954" i="2"/>
  <c r="F954" i="2" s="1"/>
  <c r="U951" i="2"/>
  <c r="V951" i="2" s="1"/>
  <c r="P948" i="2"/>
  <c r="K957" i="2"/>
  <c r="E953" i="2"/>
  <c r="F953" i="2" s="1"/>
  <c r="U950" i="2"/>
  <c r="V950" i="2" s="1"/>
  <c r="P947" i="2"/>
  <c r="K956" i="2"/>
  <c r="E952" i="2"/>
  <c r="F952" i="2" s="1"/>
  <c r="U949" i="2"/>
  <c r="V949" i="2" s="1"/>
  <c r="P946" i="2"/>
  <c r="K955" i="2"/>
  <c r="E951" i="2"/>
  <c r="F951" i="2" s="1"/>
  <c r="U948" i="2"/>
  <c r="V948" i="2" s="1"/>
  <c r="P945" i="2"/>
  <c r="K954" i="2"/>
  <c r="E950" i="2"/>
  <c r="F950" i="2" s="1"/>
  <c r="U947" i="2"/>
  <c r="V947" i="2" s="1"/>
  <c r="P944" i="2"/>
  <c r="K953" i="2"/>
  <c r="E949" i="2"/>
  <c r="F949" i="2" s="1"/>
  <c r="U946" i="2"/>
  <c r="V946" i="2" s="1"/>
  <c r="P943" i="2"/>
  <c r="K952" i="2"/>
  <c r="E948" i="2"/>
  <c r="F948" i="2" s="1"/>
  <c r="U945" i="2"/>
  <c r="V945" i="2" s="1"/>
  <c r="P942" i="2"/>
  <c r="K951" i="2"/>
  <c r="E947" i="2"/>
  <c r="F947" i="2" s="1"/>
  <c r="U944" i="2"/>
  <c r="V944" i="2" s="1"/>
  <c r="P941" i="2"/>
  <c r="K950" i="2"/>
  <c r="E946" i="2"/>
  <c r="F946" i="2" s="1"/>
  <c r="U943" i="2"/>
  <c r="V943" i="2" s="1"/>
  <c r="P940" i="2"/>
  <c r="K949" i="2"/>
  <c r="E945" i="2"/>
  <c r="F945" i="2" s="1"/>
  <c r="U942" i="2"/>
  <c r="V942" i="2" s="1"/>
  <c r="P939" i="2"/>
  <c r="K948" i="2"/>
  <c r="E944" i="2"/>
  <c r="F944" i="2" s="1"/>
  <c r="U941" i="2"/>
  <c r="V941" i="2" s="1"/>
  <c r="P938" i="2"/>
  <c r="K947" i="2"/>
  <c r="E943" i="2"/>
  <c r="F943" i="2" s="1"/>
  <c r="U940" i="2"/>
  <c r="V940" i="2" s="1"/>
  <c r="P937" i="2"/>
  <c r="K946" i="2"/>
  <c r="E942" i="2"/>
  <c r="F942" i="2" s="1"/>
  <c r="U939" i="2"/>
  <c r="V939" i="2" s="1"/>
  <c r="P936" i="2"/>
  <c r="K945" i="2"/>
  <c r="E941" i="2"/>
  <c r="F941" i="2" s="1"/>
  <c r="U938" i="2"/>
  <c r="V938" i="2" s="1"/>
  <c r="P935" i="2"/>
  <c r="K944" i="2"/>
  <c r="E940" i="2"/>
  <c r="F940" i="2" s="1"/>
  <c r="U937" i="2"/>
  <c r="V937" i="2" s="1"/>
  <c r="P934" i="2"/>
  <c r="K943" i="2"/>
  <c r="E939" i="2"/>
  <c r="F939" i="2" s="1"/>
  <c r="U936" i="2"/>
  <c r="V936" i="2" s="1"/>
  <c r="P933" i="2"/>
  <c r="K942" i="2"/>
  <c r="E938" i="2"/>
  <c r="F938" i="2" s="1"/>
  <c r="U935" i="2"/>
  <c r="V935" i="2" s="1"/>
  <c r="P932" i="2"/>
  <c r="K941" i="2"/>
  <c r="E937" i="2"/>
  <c r="F937" i="2" s="1"/>
  <c r="U934" i="2"/>
  <c r="V934" i="2" s="1"/>
  <c r="P931" i="2"/>
  <c r="K940" i="2"/>
  <c r="E936" i="2"/>
  <c r="F936" i="2" s="1"/>
  <c r="U933" i="2"/>
  <c r="V933" i="2" s="1"/>
  <c r="P930" i="2"/>
  <c r="K939" i="2"/>
  <c r="E935" i="2"/>
  <c r="F935" i="2" s="1"/>
  <c r="U932" i="2"/>
  <c r="V932" i="2" s="1"/>
  <c r="P929" i="2"/>
  <c r="K938" i="2"/>
  <c r="E934" i="2"/>
  <c r="F934" i="2" s="1"/>
  <c r="U931" i="2"/>
  <c r="V931" i="2" s="1"/>
  <c r="P928" i="2"/>
  <c r="K937" i="2"/>
  <c r="E933" i="2"/>
  <c r="F933" i="2" s="1"/>
  <c r="U930" i="2"/>
  <c r="V930" i="2" s="1"/>
  <c r="P927" i="2"/>
  <c r="K936" i="2"/>
  <c r="E932" i="2"/>
  <c r="F932" i="2" s="1"/>
  <c r="U929" i="2"/>
  <c r="V929" i="2" s="1"/>
  <c r="P926" i="2"/>
  <c r="K935" i="2"/>
  <c r="E931" i="2"/>
  <c r="F931" i="2" s="1"/>
  <c r="U928" i="2"/>
  <c r="V928" i="2" s="1"/>
  <c r="P925" i="2"/>
  <c r="K934" i="2"/>
  <c r="E930" i="2"/>
  <c r="F930" i="2" s="1"/>
  <c r="U927" i="2"/>
  <c r="V927" i="2" s="1"/>
  <c r="P924" i="2"/>
  <c r="K933" i="2"/>
  <c r="E929" i="2"/>
  <c r="F929" i="2" s="1"/>
  <c r="U926" i="2"/>
  <c r="V926" i="2" s="1"/>
  <c r="P923" i="2"/>
  <c r="K932" i="2"/>
  <c r="E928" i="2"/>
  <c r="F928" i="2" s="1"/>
  <c r="U925" i="2"/>
  <c r="V925" i="2" s="1"/>
  <c r="P922" i="2"/>
  <c r="K931" i="2"/>
  <c r="E927" i="2"/>
  <c r="F927" i="2" s="1"/>
  <c r="U924" i="2"/>
  <c r="V924" i="2" s="1"/>
  <c r="P921" i="2"/>
  <c r="K930" i="2"/>
  <c r="E926" i="2"/>
  <c r="F926" i="2" s="1"/>
  <c r="U923" i="2"/>
  <c r="V923" i="2" s="1"/>
  <c r="P920" i="2"/>
  <c r="K929" i="2"/>
  <c r="E925" i="2"/>
  <c r="F925" i="2" s="1"/>
  <c r="U922" i="2"/>
  <c r="V922" i="2" s="1"/>
  <c r="P919" i="2"/>
  <c r="K928" i="2"/>
  <c r="E924" i="2"/>
  <c r="F924" i="2" s="1"/>
  <c r="U921" i="2"/>
  <c r="V921" i="2" s="1"/>
  <c r="P918" i="2"/>
  <c r="K927" i="2"/>
  <c r="E923" i="2"/>
  <c r="F923" i="2" s="1"/>
  <c r="U920" i="2"/>
  <c r="V920" i="2" s="1"/>
  <c r="P917" i="2"/>
  <c r="K926" i="2"/>
  <c r="E922" i="2"/>
  <c r="F922" i="2" s="1"/>
  <c r="U919" i="2"/>
  <c r="V919" i="2" s="1"/>
  <c r="P916" i="2"/>
  <c r="K925" i="2"/>
  <c r="E921" i="2"/>
  <c r="F921" i="2" s="1"/>
  <c r="U918" i="2"/>
  <c r="V918" i="2" s="1"/>
  <c r="P915" i="2"/>
  <c r="K924" i="2"/>
  <c r="E920" i="2"/>
  <c r="F920" i="2" s="1"/>
  <c r="U917" i="2"/>
  <c r="V917" i="2" s="1"/>
  <c r="P914" i="2"/>
  <c r="K923" i="2"/>
  <c r="E919" i="2"/>
  <c r="F919" i="2" s="1"/>
  <c r="U916" i="2"/>
  <c r="V916" i="2" s="1"/>
  <c r="P913" i="2"/>
  <c r="K922" i="2"/>
  <c r="E918" i="2"/>
  <c r="F918" i="2" s="1"/>
  <c r="U915" i="2"/>
  <c r="V915" i="2" s="1"/>
  <c r="P912" i="2"/>
  <c r="K921" i="2"/>
  <c r="E917" i="2"/>
  <c r="F917" i="2" s="1"/>
  <c r="U914" i="2"/>
  <c r="V914" i="2" s="1"/>
  <c r="P911" i="2"/>
  <c r="K920" i="2"/>
  <c r="E916" i="2"/>
  <c r="F916" i="2" s="1"/>
  <c r="U913" i="2"/>
  <c r="V913" i="2" s="1"/>
  <c r="P910" i="2"/>
  <c r="K919" i="2"/>
  <c r="E915" i="2"/>
  <c r="F915" i="2" s="1"/>
  <c r="U912" i="2"/>
  <c r="V912" i="2" s="1"/>
  <c r="P909" i="2"/>
  <c r="K918" i="2"/>
  <c r="E914" i="2"/>
  <c r="F914" i="2" s="1"/>
  <c r="U911" i="2"/>
  <c r="V911" i="2" s="1"/>
  <c r="P908" i="2"/>
  <c r="K917" i="2"/>
  <c r="E913" i="2"/>
  <c r="F913" i="2" s="1"/>
  <c r="U910" i="2"/>
  <c r="V910" i="2" s="1"/>
  <c r="P907" i="2"/>
  <c r="K916" i="2"/>
  <c r="E912" i="2"/>
  <c r="F912" i="2" s="1"/>
  <c r="U909" i="2"/>
  <c r="V909" i="2" s="1"/>
  <c r="P906" i="2"/>
  <c r="K915" i="2"/>
  <c r="E911" i="2"/>
  <c r="F911" i="2" s="1"/>
  <c r="U908" i="2"/>
  <c r="V908" i="2" s="1"/>
  <c r="P905" i="2"/>
  <c r="K914" i="2"/>
  <c r="E910" i="2"/>
  <c r="F910" i="2" s="1"/>
  <c r="U907" i="2"/>
  <c r="V907" i="2" s="1"/>
  <c r="P904" i="2"/>
  <c r="K913" i="2"/>
  <c r="E909" i="2"/>
  <c r="F909" i="2" s="1"/>
  <c r="U906" i="2"/>
  <c r="V906" i="2" s="1"/>
  <c r="P903" i="2"/>
  <c r="K912" i="2"/>
  <c r="E908" i="2"/>
  <c r="F908" i="2" s="1"/>
  <c r="U905" i="2"/>
  <c r="V905" i="2" s="1"/>
  <c r="P902" i="2"/>
  <c r="K911" i="2"/>
  <c r="E907" i="2"/>
  <c r="F907" i="2" s="1"/>
  <c r="U904" i="2"/>
  <c r="V904" i="2" s="1"/>
  <c r="P901" i="2"/>
  <c r="K910" i="2"/>
  <c r="E906" i="2"/>
  <c r="F906" i="2" s="1"/>
  <c r="U903" i="2"/>
  <c r="V903" i="2" s="1"/>
  <c r="P900" i="2"/>
  <c r="K909" i="2"/>
  <c r="E905" i="2"/>
  <c r="F905" i="2" s="1"/>
  <c r="U902" i="2"/>
  <c r="V902" i="2" s="1"/>
  <c r="P899" i="2"/>
  <c r="K908" i="2"/>
  <c r="E904" i="2"/>
  <c r="F904" i="2" s="1"/>
  <c r="U901" i="2"/>
  <c r="V901" i="2" s="1"/>
  <c r="P898" i="2"/>
  <c r="K907" i="2"/>
  <c r="E903" i="2"/>
  <c r="F903" i="2" s="1"/>
  <c r="U900" i="2"/>
  <c r="V900" i="2" s="1"/>
  <c r="P897" i="2"/>
  <c r="K906" i="2"/>
  <c r="E902" i="2"/>
  <c r="F902" i="2" s="1"/>
  <c r="U899" i="2"/>
  <c r="V899" i="2" s="1"/>
  <c r="P896" i="2"/>
  <c r="K905" i="2"/>
  <c r="E901" i="2"/>
  <c r="F901" i="2" s="1"/>
  <c r="U898" i="2"/>
  <c r="V898" i="2" s="1"/>
  <c r="P895" i="2"/>
  <c r="K904" i="2"/>
  <c r="E900" i="2"/>
  <c r="F900" i="2" s="1"/>
  <c r="U897" i="2"/>
  <c r="V897" i="2" s="1"/>
  <c r="P894" i="2"/>
  <c r="K903" i="2"/>
  <c r="E899" i="2"/>
  <c r="F899" i="2" s="1"/>
  <c r="U896" i="2"/>
  <c r="V896" i="2" s="1"/>
  <c r="P893" i="2"/>
  <c r="K902" i="2"/>
  <c r="E898" i="2"/>
  <c r="F898" i="2" s="1"/>
  <c r="U895" i="2"/>
  <c r="V895" i="2" s="1"/>
  <c r="P892" i="2"/>
  <c r="K901" i="2"/>
  <c r="E897" i="2"/>
  <c r="F897" i="2" s="1"/>
  <c r="U894" i="2"/>
  <c r="V894" i="2" s="1"/>
  <c r="P891" i="2"/>
  <c r="K900" i="2"/>
  <c r="E896" i="2"/>
  <c r="F896" i="2" s="1"/>
  <c r="U893" i="2"/>
  <c r="V893" i="2" s="1"/>
  <c r="P890" i="2"/>
  <c r="K899" i="2"/>
  <c r="E895" i="2"/>
  <c r="F895" i="2" s="1"/>
  <c r="U892" i="2"/>
  <c r="V892" i="2" s="1"/>
  <c r="P889" i="2"/>
  <c r="K898" i="2"/>
  <c r="E894" i="2"/>
  <c r="F894" i="2" s="1"/>
  <c r="U891" i="2"/>
  <c r="V891" i="2" s="1"/>
  <c r="P888" i="2"/>
  <c r="K897" i="2"/>
  <c r="E893" i="2"/>
  <c r="F893" i="2" s="1"/>
  <c r="U890" i="2"/>
  <c r="V890" i="2" s="1"/>
  <c r="P887" i="2"/>
  <c r="K896" i="2"/>
  <c r="E892" i="2"/>
  <c r="F892" i="2" s="1"/>
  <c r="U889" i="2"/>
  <c r="V889" i="2" s="1"/>
  <c r="P886" i="2"/>
  <c r="K895" i="2"/>
  <c r="E891" i="2"/>
  <c r="F891" i="2" s="1"/>
  <c r="U888" i="2"/>
  <c r="V888" i="2" s="1"/>
  <c r="P885" i="2"/>
  <c r="K894" i="2"/>
  <c r="E890" i="2"/>
  <c r="F890" i="2" s="1"/>
  <c r="U887" i="2"/>
  <c r="V887" i="2" s="1"/>
  <c r="P884" i="2"/>
  <c r="K893" i="2"/>
  <c r="E889" i="2"/>
  <c r="F889" i="2" s="1"/>
  <c r="U886" i="2"/>
  <c r="V886" i="2" s="1"/>
  <c r="P883" i="2"/>
  <c r="K892" i="2"/>
  <c r="E888" i="2"/>
  <c r="F888" i="2" s="1"/>
  <c r="U885" i="2"/>
  <c r="V885" i="2" s="1"/>
  <c r="P882" i="2"/>
  <c r="K891" i="2"/>
  <c r="E887" i="2"/>
  <c r="F887" i="2" s="1"/>
  <c r="U884" i="2"/>
  <c r="V884" i="2" s="1"/>
  <c r="P881" i="2"/>
  <c r="K890" i="2"/>
  <c r="E886" i="2"/>
  <c r="F886" i="2" s="1"/>
  <c r="U883" i="2"/>
  <c r="V883" i="2" s="1"/>
  <c r="P880" i="2"/>
  <c r="K889" i="2"/>
  <c r="E885" i="2"/>
  <c r="F885" i="2" s="1"/>
  <c r="U882" i="2"/>
  <c r="V882" i="2" s="1"/>
  <c r="P879" i="2"/>
  <c r="K888" i="2"/>
  <c r="E884" i="2"/>
  <c r="F884" i="2" s="1"/>
  <c r="U881" i="2"/>
  <c r="V881" i="2" s="1"/>
  <c r="P878" i="2"/>
  <c r="K887" i="2"/>
  <c r="E883" i="2"/>
  <c r="F883" i="2" s="1"/>
  <c r="U880" i="2"/>
  <c r="V880" i="2" s="1"/>
  <c r="P877" i="2"/>
  <c r="K886" i="2"/>
  <c r="E882" i="2"/>
  <c r="F882" i="2" s="1"/>
  <c r="U879" i="2"/>
  <c r="V879" i="2" s="1"/>
  <c r="P876" i="2"/>
  <c r="K885" i="2"/>
  <c r="E881" i="2"/>
  <c r="F881" i="2" s="1"/>
  <c r="U878" i="2"/>
  <c r="V878" i="2" s="1"/>
  <c r="P875" i="2"/>
  <c r="K884" i="2"/>
  <c r="E880" i="2"/>
  <c r="F880" i="2" s="1"/>
  <c r="U877" i="2"/>
  <c r="V877" i="2" s="1"/>
  <c r="P874" i="2"/>
  <c r="K883" i="2"/>
  <c r="E879" i="2"/>
  <c r="F879" i="2" s="1"/>
  <c r="U876" i="2"/>
  <c r="V876" i="2" s="1"/>
  <c r="P873" i="2"/>
  <c r="K882" i="2"/>
  <c r="E878" i="2"/>
  <c r="F878" i="2" s="1"/>
  <c r="U875" i="2"/>
  <c r="V875" i="2" s="1"/>
  <c r="P872" i="2"/>
  <c r="K881" i="2"/>
  <c r="E877" i="2"/>
  <c r="F877" i="2" s="1"/>
  <c r="U874" i="2"/>
  <c r="V874" i="2" s="1"/>
  <c r="P871" i="2"/>
  <c r="K880" i="2"/>
  <c r="E876" i="2"/>
  <c r="F876" i="2" s="1"/>
  <c r="U873" i="2"/>
  <c r="V873" i="2" s="1"/>
  <c r="P870" i="2"/>
  <c r="K879" i="2"/>
  <c r="E875" i="2"/>
  <c r="F875" i="2" s="1"/>
  <c r="U872" i="2"/>
  <c r="V872" i="2" s="1"/>
  <c r="P869" i="2"/>
  <c r="K878" i="2"/>
  <c r="E874" i="2"/>
  <c r="F874" i="2" s="1"/>
  <c r="U871" i="2"/>
  <c r="V871" i="2" s="1"/>
  <c r="P868" i="2"/>
  <c r="K877" i="2"/>
  <c r="E873" i="2"/>
  <c r="F873" i="2" s="1"/>
  <c r="U870" i="2"/>
  <c r="V870" i="2" s="1"/>
  <c r="P867" i="2"/>
  <c r="K876" i="2"/>
  <c r="E872" i="2"/>
  <c r="F872" i="2" s="1"/>
  <c r="U869" i="2"/>
  <c r="V869" i="2" s="1"/>
  <c r="P866" i="2"/>
  <c r="K875" i="2"/>
  <c r="E871" i="2"/>
  <c r="F871" i="2" s="1"/>
  <c r="U868" i="2"/>
  <c r="V868" i="2" s="1"/>
  <c r="P865" i="2"/>
  <c r="K874" i="2"/>
  <c r="E870" i="2"/>
  <c r="F870" i="2" s="1"/>
  <c r="U867" i="2"/>
  <c r="V867" i="2" s="1"/>
  <c r="P864" i="2"/>
  <c r="K873" i="2"/>
  <c r="E869" i="2"/>
  <c r="F869" i="2" s="1"/>
  <c r="U866" i="2"/>
  <c r="V866" i="2" s="1"/>
  <c r="P863" i="2"/>
  <c r="K872" i="2"/>
  <c r="E868" i="2"/>
  <c r="F868" i="2" s="1"/>
  <c r="U865" i="2"/>
  <c r="V865" i="2" s="1"/>
  <c r="P862" i="2"/>
  <c r="K871" i="2"/>
  <c r="E867" i="2"/>
  <c r="F867" i="2" s="1"/>
  <c r="U864" i="2"/>
  <c r="V864" i="2" s="1"/>
  <c r="P861" i="2"/>
  <c r="K870" i="2"/>
  <c r="E866" i="2"/>
  <c r="F866" i="2" s="1"/>
  <c r="U863" i="2"/>
  <c r="V863" i="2" s="1"/>
  <c r="P860" i="2"/>
  <c r="K869" i="2"/>
  <c r="E865" i="2"/>
  <c r="F865" i="2" s="1"/>
  <c r="U862" i="2"/>
  <c r="V862" i="2" s="1"/>
  <c r="P859" i="2"/>
  <c r="K868" i="2"/>
  <c r="E864" i="2"/>
  <c r="F864" i="2" s="1"/>
  <c r="U861" i="2"/>
  <c r="V861" i="2" s="1"/>
  <c r="P858" i="2"/>
  <c r="K867" i="2"/>
  <c r="E863" i="2"/>
  <c r="F863" i="2" s="1"/>
  <c r="U860" i="2"/>
  <c r="V860" i="2" s="1"/>
  <c r="P857" i="2"/>
  <c r="K866" i="2"/>
  <c r="E862" i="2"/>
  <c r="F862" i="2" s="1"/>
  <c r="U859" i="2"/>
  <c r="V859" i="2" s="1"/>
  <c r="P856" i="2"/>
  <c r="K865" i="2"/>
  <c r="E861" i="2"/>
  <c r="F861" i="2" s="1"/>
  <c r="U858" i="2"/>
  <c r="V858" i="2" s="1"/>
  <c r="P855" i="2"/>
  <c r="K864" i="2"/>
  <c r="E860" i="2"/>
  <c r="F860" i="2" s="1"/>
  <c r="U857" i="2"/>
  <c r="V857" i="2" s="1"/>
  <c r="P854" i="2"/>
  <c r="K863" i="2"/>
  <c r="E859" i="2"/>
  <c r="F859" i="2" s="1"/>
  <c r="U856" i="2"/>
  <c r="V856" i="2" s="1"/>
  <c r="P853" i="2"/>
  <c r="K862" i="2"/>
  <c r="E858" i="2"/>
  <c r="F858" i="2" s="1"/>
  <c r="U855" i="2"/>
  <c r="V855" i="2" s="1"/>
  <c r="P852" i="2"/>
  <c r="K861" i="2"/>
  <c r="E857" i="2"/>
  <c r="F857" i="2" s="1"/>
  <c r="U854" i="2"/>
  <c r="V854" i="2" s="1"/>
  <c r="P851" i="2"/>
  <c r="K860" i="2"/>
  <c r="E856" i="2"/>
  <c r="F856" i="2" s="1"/>
  <c r="U853" i="2"/>
  <c r="V853" i="2" s="1"/>
  <c r="P850" i="2"/>
  <c r="K859" i="2"/>
  <c r="E855" i="2"/>
  <c r="F855" i="2" s="1"/>
  <c r="U852" i="2"/>
  <c r="V852" i="2" s="1"/>
  <c r="P849" i="2"/>
  <c r="K858" i="2"/>
  <c r="E854" i="2"/>
  <c r="F854" i="2" s="1"/>
  <c r="U851" i="2"/>
  <c r="V851" i="2" s="1"/>
  <c r="P848" i="2"/>
  <c r="K857" i="2"/>
  <c r="E853" i="2"/>
  <c r="F853" i="2" s="1"/>
  <c r="U850" i="2"/>
  <c r="V850" i="2" s="1"/>
  <c r="P847" i="2"/>
  <c r="K856" i="2"/>
  <c r="E852" i="2"/>
  <c r="F852" i="2" s="1"/>
  <c r="U849" i="2"/>
  <c r="V849" i="2" s="1"/>
  <c r="P846" i="2"/>
  <c r="K855" i="2"/>
  <c r="E851" i="2"/>
  <c r="F851" i="2" s="1"/>
  <c r="U848" i="2"/>
  <c r="V848" i="2" s="1"/>
  <c r="P845" i="2"/>
  <c r="K854" i="2"/>
  <c r="E850" i="2"/>
  <c r="F850" i="2" s="1"/>
  <c r="U847" i="2"/>
  <c r="V847" i="2" s="1"/>
  <c r="P844" i="2"/>
  <c r="K853" i="2"/>
  <c r="E849" i="2"/>
  <c r="F849" i="2" s="1"/>
  <c r="U846" i="2"/>
  <c r="V846" i="2" s="1"/>
  <c r="P843" i="2"/>
  <c r="K852" i="2"/>
  <c r="E848" i="2"/>
  <c r="F848" i="2" s="1"/>
  <c r="U845" i="2"/>
  <c r="V845" i="2" s="1"/>
  <c r="P842" i="2"/>
  <c r="K851" i="2"/>
  <c r="E847" i="2"/>
  <c r="F847" i="2" s="1"/>
  <c r="U844" i="2"/>
  <c r="V844" i="2" s="1"/>
  <c r="P841" i="2"/>
  <c r="K850" i="2"/>
  <c r="E846" i="2"/>
  <c r="F846" i="2" s="1"/>
  <c r="U843" i="2"/>
  <c r="V843" i="2" s="1"/>
  <c r="P840" i="2"/>
  <c r="K849" i="2"/>
  <c r="E845" i="2"/>
  <c r="F845" i="2" s="1"/>
  <c r="U842" i="2"/>
  <c r="V842" i="2" s="1"/>
  <c r="P839" i="2"/>
  <c r="K848" i="2"/>
  <c r="E844" i="2"/>
  <c r="F844" i="2" s="1"/>
  <c r="U841" i="2"/>
  <c r="V841" i="2" s="1"/>
  <c r="P838" i="2"/>
  <c r="K847" i="2"/>
  <c r="E843" i="2"/>
  <c r="F843" i="2" s="1"/>
  <c r="U840" i="2"/>
  <c r="V840" i="2" s="1"/>
  <c r="P837" i="2"/>
  <c r="K846" i="2"/>
  <c r="E842" i="2"/>
  <c r="F842" i="2" s="1"/>
  <c r="U839" i="2"/>
  <c r="V839" i="2" s="1"/>
  <c r="P836" i="2"/>
  <c r="K845" i="2"/>
  <c r="E841" i="2"/>
  <c r="F841" i="2" s="1"/>
  <c r="U838" i="2"/>
  <c r="V838" i="2" s="1"/>
  <c r="P835" i="2"/>
  <c r="K844" i="2"/>
  <c r="E840" i="2"/>
  <c r="F840" i="2" s="1"/>
  <c r="U837" i="2"/>
  <c r="V837" i="2" s="1"/>
  <c r="P834" i="2"/>
  <c r="K843" i="2"/>
  <c r="E839" i="2"/>
  <c r="F839" i="2" s="1"/>
  <c r="U836" i="2"/>
  <c r="V836" i="2" s="1"/>
  <c r="P833" i="2"/>
  <c r="K842" i="2"/>
  <c r="E838" i="2"/>
  <c r="F838" i="2" s="1"/>
  <c r="U835" i="2"/>
  <c r="V835" i="2" s="1"/>
  <c r="P832" i="2"/>
  <c r="K841" i="2"/>
  <c r="E837" i="2"/>
  <c r="F837" i="2" s="1"/>
  <c r="U834" i="2"/>
  <c r="V834" i="2" s="1"/>
  <c r="P831" i="2"/>
  <c r="K840" i="2"/>
  <c r="E836" i="2"/>
  <c r="F836" i="2" s="1"/>
  <c r="U833" i="2"/>
  <c r="V833" i="2" s="1"/>
  <c r="P830" i="2"/>
  <c r="K839" i="2"/>
  <c r="E835" i="2"/>
  <c r="F835" i="2" s="1"/>
  <c r="U832" i="2"/>
  <c r="V832" i="2" s="1"/>
  <c r="P829" i="2"/>
  <c r="K838" i="2"/>
  <c r="E834" i="2"/>
  <c r="F834" i="2" s="1"/>
  <c r="U831" i="2"/>
  <c r="V831" i="2" s="1"/>
  <c r="P828" i="2"/>
  <c r="K837" i="2"/>
  <c r="E833" i="2"/>
  <c r="F833" i="2" s="1"/>
  <c r="U830" i="2"/>
  <c r="V830" i="2" s="1"/>
  <c r="P827" i="2"/>
  <c r="K836" i="2"/>
  <c r="E832" i="2"/>
  <c r="F832" i="2" s="1"/>
  <c r="U829" i="2"/>
  <c r="V829" i="2" s="1"/>
  <c r="P826" i="2"/>
  <c r="K835" i="2"/>
  <c r="E831" i="2"/>
  <c r="F831" i="2" s="1"/>
  <c r="U828" i="2"/>
  <c r="V828" i="2" s="1"/>
  <c r="P825" i="2"/>
  <c r="K834" i="2"/>
  <c r="E830" i="2"/>
  <c r="F830" i="2" s="1"/>
  <c r="U827" i="2"/>
  <c r="V827" i="2" s="1"/>
  <c r="P824" i="2"/>
  <c r="K833" i="2"/>
  <c r="E829" i="2"/>
  <c r="F829" i="2" s="1"/>
  <c r="U826" i="2"/>
  <c r="V826" i="2" s="1"/>
  <c r="P823" i="2"/>
  <c r="K832" i="2"/>
  <c r="E828" i="2"/>
  <c r="F828" i="2" s="1"/>
  <c r="U825" i="2"/>
  <c r="V825" i="2" s="1"/>
  <c r="P822" i="2"/>
  <c r="K831" i="2"/>
  <c r="E827" i="2"/>
  <c r="F827" i="2" s="1"/>
  <c r="U824" i="2"/>
  <c r="V824" i="2" s="1"/>
  <c r="P821" i="2"/>
  <c r="K830" i="2"/>
  <c r="E826" i="2"/>
  <c r="F826" i="2" s="1"/>
  <c r="U823" i="2"/>
  <c r="V823" i="2" s="1"/>
  <c r="P820" i="2"/>
  <c r="K829" i="2"/>
  <c r="E825" i="2"/>
  <c r="F825" i="2" s="1"/>
  <c r="U822" i="2"/>
  <c r="V822" i="2" s="1"/>
  <c r="P819" i="2"/>
  <c r="K828" i="2"/>
  <c r="E824" i="2"/>
  <c r="F824" i="2" s="1"/>
  <c r="U821" i="2"/>
  <c r="V821" i="2" s="1"/>
  <c r="P818" i="2"/>
  <c r="K827" i="2"/>
  <c r="E823" i="2"/>
  <c r="F823" i="2" s="1"/>
  <c r="U820" i="2"/>
  <c r="V820" i="2" s="1"/>
  <c r="P817" i="2"/>
  <c r="K826" i="2"/>
  <c r="E822" i="2"/>
  <c r="F822" i="2" s="1"/>
  <c r="U819" i="2"/>
  <c r="V819" i="2" s="1"/>
  <c r="P816" i="2"/>
  <c r="K825" i="2"/>
  <c r="E821" i="2"/>
  <c r="F821" i="2" s="1"/>
  <c r="U818" i="2"/>
  <c r="V818" i="2" s="1"/>
  <c r="P815" i="2"/>
  <c r="K824" i="2"/>
  <c r="E820" i="2"/>
  <c r="F820" i="2" s="1"/>
  <c r="U817" i="2"/>
  <c r="V817" i="2" s="1"/>
  <c r="P814" i="2"/>
  <c r="K823" i="2"/>
  <c r="E819" i="2"/>
  <c r="F819" i="2" s="1"/>
  <c r="U816" i="2"/>
  <c r="V816" i="2" s="1"/>
  <c r="P813" i="2"/>
  <c r="K822" i="2"/>
  <c r="E818" i="2"/>
  <c r="F818" i="2" s="1"/>
  <c r="U815" i="2"/>
  <c r="V815" i="2" s="1"/>
  <c r="P812" i="2"/>
  <c r="K821" i="2"/>
  <c r="E817" i="2"/>
  <c r="F817" i="2" s="1"/>
  <c r="U814" i="2"/>
  <c r="V814" i="2" s="1"/>
  <c r="P811" i="2"/>
  <c r="K820" i="2"/>
  <c r="E816" i="2"/>
  <c r="F816" i="2" s="1"/>
  <c r="U813" i="2"/>
  <c r="V813" i="2" s="1"/>
  <c r="P810" i="2"/>
  <c r="K819" i="2"/>
  <c r="E815" i="2"/>
  <c r="F815" i="2" s="1"/>
  <c r="U812" i="2"/>
  <c r="V812" i="2" s="1"/>
  <c r="P809" i="2"/>
  <c r="K818" i="2"/>
  <c r="E814" i="2"/>
  <c r="F814" i="2" s="1"/>
  <c r="U811" i="2"/>
  <c r="V811" i="2" s="1"/>
  <c r="P808" i="2"/>
  <c r="K817" i="2"/>
  <c r="E813" i="2"/>
  <c r="F813" i="2" s="1"/>
  <c r="U810" i="2"/>
  <c r="V810" i="2" s="1"/>
  <c r="P807" i="2"/>
  <c r="K816" i="2"/>
  <c r="E812" i="2"/>
  <c r="F812" i="2" s="1"/>
  <c r="U809" i="2"/>
  <c r="V809" i="2" s="1"/>
  <c r="P806" i="2"/>
  <c r="K815" i="2"/>
  <c r="E811" i="2"/>
  <c r="F811" i="2" s="1"/>
  <c r="U808" i="2"/>
  <c r="V808" i="2" s="1"/>
  <c r="P805" i="2"/>
  <c r="K814" i="2"/>
  <c r="E810" i="2"/>
  <c r="F810" i="2" s="1"/>
  <c r="U807" i="2"/>
  <c r="V807" i="2" s="1"/>
  <c r="P804" i="2"/>
  <c r="K813" i="2"/>
  <c r="E809" i="2"/>
  <c r="F809" i="2" s="1"/>
  <c r="U806" i="2"/>
  <c r="V806" i="2" s="1"/>
  <c r="P803" i="2"/>
  <c r="K812" i="2"/>
  <c r="E808" i="2"/>
  <c r="F808" i="2" s="1"/>
  <c r="U805" i="2"/>
  <c r="V805" i="2" s="1"/>
  <c r="P802" i="2"/>
  <c r="K811" i="2"/>
  <c r="E807" i="2"/>
  <c r="F807" i="2" s="1"/>
  <c r="U804" i="2"/>
  <c r="V804" i="2" s="1"/>
  <c r="P801" i="2"/>
  <c r="K810" i="2"/>
  <c r="E806" i="2"/>
  <c r="F806" i="2" s="1"/>
  <c r="U803" i="2"/>
  <c r="V803" i="2" s="1"/>
  <c r="P800" i="2"/>
  <c r="K809" i="2"/>
  <c r="E805" i="2"/>
  <c r="F805" i="2" s="1"/>
  <c r="U802" i="2"/>
  <c r="V802" i="2" s="1"/>
  <c r="P799" i="2"/>
  <c r="K808" i="2"/>
  <c r="E804" i="2"/>
  <c r="F804" i="2" s="1"/>
  <c r="U801" i="2"/>
  <c r="V801" i="2" s="1"/>
  <c r="P798" i="2"/>
  <c r="K807" i="2"/>
  <c r="E803" i="2"/>
  <c r="F803" i="2" s="1"/>
  <c r="U800" i="2"/>
  <c r="V800" i="2" s="1"/>
  <c r="P797" i="2"/>
  <c r="K806" i="2"/>
  <c r="E802" i="2"/>
  <c r="F802" i="2" s="1"/>
  <c r="U799" i="2"/>
  <c r="V799" i="2" s="1"/>
  <c r="P796" i="2"/>
  <c r="K805" i="2"/>
  <c r="E801" i="2"/>
  <c r="F801" i="2" s="1"/>
  <c r="U798" i="2"/>
  <c r="V798" i="2" s="1"/>
  <c r="P795" i="2"/>
  <c r="K804" i="2"/>
  <c r="E800" i="2"/>
  <c r="F800" i="2" s="1"/>
  <c r="U797" i="2"/>
  <c r="V797" i="2" s="1"/>
  <c r="P794" i="2"/>
  <c r="K803" i="2"/>
  <c r="E799" i="2"/>
  <c r="F799" i="2" s="1"/>
  <c r="U796" i="2"/>
  <c r="V796" i="2" s="1"/>
  <c r="P793" i="2"/>
  <c r="K802" i="2"/>
  <c r="E798" i="2"/>
  <c r="F798" i="2" s="1"/>
  <c r="U795" i="2"/>
  <c r="V795" i="2" s="1"/>
  <c r="P792" i="2"/>
  <c r="K801" i="2"/>
  <c r="E797" i="2"/>
  <c r="F797" i="2" s="1"/>
  <c r="U794" i="2"/>
  <c r="V794" i="2" s="1"/>
  <c r="P791" i="2"/>
  <c r="K800" i="2"/>
  <c r="E796" i="2"/>
  <c r="F796" i="2" s="1"/>
  <c r="U793" i="2"/>
  <c r="V793" i="2" s="1"/>
  <c r="P790" i="2"/>
  <c r="K799" i="2"/>
  <c r="E795" i="2"/>
  <c r="F795" i="2" s="1"/>
  <c r="U792" i="2"/>
  <c r="V792" i="2" s="1"/>
  <c r="P789" i="2"/>
  <c r="K798" i="2"/>
  <c r="E794" i="2"/>
  <c r="F794" i="2" s="1"/>
  <c r="U791" i="2"/>
  <c r="V791" i="2" s="1"/>
  <c r="P788" i="2"/>
  <c r="K797" i="2"/>
  <c r="E793" i="2"/>
  <c r="F793" i="2" s="1"/>
  <c r="U790" i="2"/>
  <c r="V790" i="2" s="1"/>
  <c r="P787" i="2"/>
  <c r="K796" i="2"/>
  <c r="E792" i="2"/>
  <c r="F792" i="2" s="1"/>
  <c r="U789" i="2"/>
  <c r="V789" i="2" s="1"/>
  <c r="P786" i="2"/>
  <c r="K795" i="2"/>
  <c r="E791" i="2"/>
  <c r="F791" i="2" s="1"/>
  <c r="U788" i="2"/>
  <c r="V788" i="2" s="1"/>
  <c r="P785" i="2"/>
  <c r="K794" i="2"/>
  <c r="E790" i="2"/>
  <c r="F790" i="2" s="1"/>
  <c r="U787" i="2"/>
  <c r="V787" i="2" s="1"/>
  <c r="P784" i="2"/>
  <c r="K793" i="2"/>
  <c r="E789" i="2"/>
  <c r="F789" i="2" s="1"/>
  <c r="U786" i="2"/>
  <c r="V786" i="2" s="1"/>
  <c r="P783" i="2"/>
  <c r="K792" i="2"/>
  <c r="E788" i="2"/>
  <c r="F788" i="2" s="1"/>
  <c r="U785" i="2"/>
  <c r="V785" i="2" s="1"/>
  <c r="P782" i="2"/>
  <c r="K791" i="2"/>
  <c r="E787" i="2"/>
  <c r="F787" i="2" s="1"/>
  <c r="U784" i="2"/>
  <c r="V784" i="2" s="1"/>
  <c r="P781" i="2"/>
  <c r="K790" i="2"/>
  <c r="E786" i="2"/>
  <c r="F786" i="2" s="1"/>
  <c r="U783" i="2"/>
  <c r="V783" i="2" s="1"/>
  <c r="P780" i="2"/>
  <c r="K789" i="2"/>
  <c r="E785" i="2"/>
  <c r="F785" i="2" s="1"/>
  <c r="U782" i="2"/>
  <c r="V782" i="2" s="1"/>
  <c r="P779" i="2"/>
  <c r="K788" i="2"/>
  <c r="E784" i="2"/>
  <c r="F784" i="2" s="1"/>
  <c r="U781" i="2"/>
  <c r="V781" i="2" s="1"/>
  <c r="P778" i="2"/>
  <c r="K787" i="2"/>
  <c r="E783" i="2"/>
  <c r="F783" i="2" s="1"/>
  <c r="U780" i="2"/>
  <c r="V780" i="2" s="1"/>
  <c r="P777" i="2"/>
  <c r="K786" i="2"/>
  <c r="E782" i="2"/>
  <c r="F782" i="2" s="1"/>
  <c r="U779" i="2"/>
  <c r="V779" i="2" s="1"/>
  <c r="P776" i="2"/>
  <c r="K785" i="2"/>
  <c r="E781" i="2"/>
  <c r="F781" i="2" s="1"/>
  <c r="U778" i="2"/>
  <c r="V778" i="2" s="1"/>
  <c r="P775" i="2"/>
  <c r="K784" i="2"/>
  <c r="E780" i="2"/>
  <c r="F780" i="2" s="1"/>
  <c r="U777" i="2"/>
  <c r="V777" i="2" s="1"/>
  <c r="P774" i="2"/>
  <c r="K783" i="2"/>
  <c r="E779" i="2"/>
  <c r="F779" i="2" s="1"/>
  <c r="U776" i="2"/>
  <c r="V776" i="2" s="1"/>
  <c r="P773" i="2"/>
  <c r="K782" i="2"/>
  <c r="E778" i="2"/>
  <c r="F778" i="2" s="1"/>
  <c r="U775" i="2"/>
  <c r="V775" i="2" s="1"/>
  <c r="P772" i="2"/>
  <c r="K781" i="2"/>
  <c r="E777" i="2"/>
  <c r="F777" i="2" s="1"/>
  <c r="U774" i="2"/>
  <c r="V774" i="2" s="1"/>
  <c r="P771" i="2"/>
  <c r="K780" i="2"/>
  <c r="E776" i="2"/>
  <c r="F776" i="2" s="1"/>
  <c r="U773" i="2"/>
  <c r="V773" i="2" s="1"/>
  <c r="P770" i="2"/>
  <c r="K779" i="2"/>
  <c r="E775" i="2"/>
  <c r="F775" i="2" s="1"/>
  <c r="U772" i="2"/>
  <c r="V772" i="2" s="1"/>
  <c r="P769" i="2"/>
  <c r="K778" i="2"/>
  <c r="E774" i="2"/>
  <c r="F774" i="2" s="1"/>
  <c r="U771" i="2"/>
  <c r="V771" i="2" s="1"/>
  <c r="P768" i="2"/>
  <c r="K777" i="2"/>
  <c r="E773" i="2"/>
  <c r="F773" i="2" s="1"/>
  <c r="U770" i="2"/>
  <c r="V770" i="2" s="1"/>
  <c r="P767" i="2"/>
  <c r="K776" i="2"/>
  <c r="E772" i="2"/>
  <c r="F772" i="2" s="1"/>
  <c r="U769" i="2"/>
  <c r="V769" i="2" s="1"/>
  <c r="P766" i="2"/>
  <c r="K775" i="2"/>
  <c r="E771" i="2"/>
  <c r="F771" i="2" s="1"/>
  <c r="U768" i="2"/>
  <c r="V768" i="2" s="1"/>
  <c r="P765" i="2"/>
  <c r="K774" i="2"/>
  <c r="E770" i="2"/>
  <c r="F770" i="2" s="1"/>
  <c r="U767" i="2"/>
  <c r="V767" i="2" s="1"/>
  <c r="P764" i="2"/>
  <c r="K773" i="2"/>
  <c r="E769" i="2"/>
  <c r="F769" i="2" s="1"/>
  <c r="U766" i="2"/>
  <c r="V766" i="2" s="1"/>
  <c r="P763" i="2"/>
  <c r="K772" i="2"/>
  <c r="E768" i="2"/>
  <c r="F768" i="2" s="1"/>
  <c r="U765" i="2"/>
  <c r="V765" i="2" s="1"/>
  <c r="P762" i="2"/>
  <c r="K771" i="2"/>
  <c r="E767" i="2"/>
  <c r="F767" i="2" s="1"/>
  <c r="U764" i="2"/>
  <c r="V764" i="2" s="1"/>
  <c r="P761" i="2"/>
  <c r="K770" i="2"/>
  <c r="E766" i="2"/>
  <c r="F766" i="2" s="1"/>
  <c r="U763" i="2"/>
  <c r="V763" i="2" s="1"/>
  <c r="P760" i="2"/>
  <c r="K769" i="2"/>
  <c r="E765" i="2"/>
  <c r="F765" i="2" s="1"/>
  <c r="U762" i="2"/>
  <c r="V762" i="2" s="1"/>
  <c r="P759" i="2"/>
  <c r="K768" i="2"/>
  <c r="E764" i="2"/>
  <c r="F764" i="2" s="1"/>
  <c r="U761" i="2"/>
  <c r="V761" i="2" s="1"/>
  <c r="P758" i="2"/>
  <c r="K767" i="2"/>
  <c r="E763" i="2"/>
  <c r="F763" i="2" s="1"/>
  <c r="U760" i="2"/>
  <c r="V760" i="2" s="1"/>
  <c r="P757" i="2"/>
  <c r="K766" i="2"/>
  <c r="E762" i="2"/>
  <c r="F762" i="2" s="1"/>
  <c r="U759" i="2"/>
  <c r="V759" i="2" s="1"/>
  <c r="P756" i="2"/>
  <c r="K765" i="2"/>
  <c r="E761" i="2"/>
  <c r="F761" i="2" s="1"/>
  <c r="U758" i="2"/>
  <c r="V758" i="2" s="1"/>
  <c r="P755" i="2"/>
  <c r="K764" i="2"/>
  <c r="E760" i="2"/>
  <c r="F760" i="2" s="1"/>
  <c r="U757" i="2"/>
  <c r="V757" i="2" s="1"/>
  <c r="P754" i="2"/>
  <c r="K763" i="2"/>
  <c r="E759" i="2"/>
  <c r="F759" i="2" s="1"/>
  <c r="U756" i="2"/>
  <c r="V756" i="2" s="1"/>
  <c r="P753" i="2"/>
  <c r="K762" i="2"/>
  <c r="E758" i="2"/>
  <c r="F758" i="2" s="1"/>
  <c r="U755" i="2"/>
  <c r="V755" i="2" s="1"/>
  <c r="P752" i="2"/>
  <c r="K761" i="2"/>
  <c r="E757" i="2"/>
  <c r="F757" i="2" s="1"/>
  <c r="U754" i="2"/>
  <c r="V754" i="2" s="1"/>
  <c r="P751" i="2"/>
  <c r="K760" i="2"/>
  <c r="E756" i="2"/>
  <c r="F756" i="2" s="1"/>
  <c r="U753" i="2"/>
  <c r="V753" i="2" s="1"/>
  <c r="P750" i="2"/>
  <c r="K759" i="2"/>
  <c r="E755" i="2"/>
  <c r="F755" i="2" s="1"/>
  <c r="U752" i="2"/>
  <c r="V752" i="2" s="1"/>
  <c r="P749" i="2"/>
  <c r="K758" i="2"/>
  <c r="E754" i="2"/>
  <c r="F754" i="2" s="1"/>
  <c r="U751" i="2"/>
  <c r="V751" i="2" s="1"/>
  <c r="P748" i="2"/>
  <c r="K757" i="2"/>
  <c r="E753" i="2"/>
  <c r="F753" i="2" s="1"/>
  <c r="U750" i="2"/>
  <c r="V750" i="2" s="1"/>
  <c r="P747" i="2"/>
  <c r="K756" i="2"/>
  <c r="E752" i="2"/>
  <c r="F752" i="2" s="1"/>
  <c r="U749" i="2"/>
  <c r="V749" i="2" s="1"/>
  <c r="P746" i="2"/>
  <c r="K755" i="2"/>
  <c r="E751" i="2"/>
  <c r="F751" i="2" s="1"/>
  <c r="U748" i="2"/>
  <c r="V748" i="2" s="1"/>
  <c r="P745" i="2"/>
  <c r="K754" i="2"/>
  <c r="E750" i="2"/>
  <c r="F750" i="2" s="1"/>
  <c r="U747" i="2"/>
  <c r="V747" i="2" s="1"/>
  <c r="P744" i="2"/>
  <c r="K753" i="2"/>
  <c r="E749" i="2"/>
  <c r="F749" i="2" s="1"/>
  <c r="U746" i="2"/>
  <c r="V746" i="2" s="1"/>
  <c r="P743" i="2"/>
  <c r="K752" i="2"/>
  <c r="E748" i="2"/>
  <c r="F748" i="2" s="1"/>
  <c r="U745" i="2"/>
  <c r="V745" i="2" s="1"/>
  <c r="P742" i="2"/>
  <c r="K751" i="2"/>
  <c r="E747" i="2"/>
  <c r="F747" i="2" s="1"/>
  <c r="U744" i="2"/>
  <c r="V744" i="2" s="1"/>
  <c r="P741" i="2"/>
  <c r="K750" i="2"/>
  <c r="E746" i="2"/>
  <c r="F746" i="2" s="1"/>
  <c r="U743" i="2"/>
  <c r="V743" i="2" s="1"/>
  <c r="P740" i="2"/>
  <c r="K749" i="2"/>
  <c r="E745" i="2"/>
  <c r="F745" i="2" s="1"/>
  <c r="U742" i="2"/>
  <c r="V742" i="2" s="1"/>
  <c r="P739" i="2"/>
  <c r="K748" i="2"/>
  <c r="E744" i="2"/>
  <c r="F744" i="2" s="1"/>
  <c r="U741" i="2"/>
  <c r="V741" i="2" s="1"/>
  <c r="P738" i="2"/>
  <c r="K747" i="2"/>
  <c r="E743" i="2"/>
  <c r="F743" i="2" s="1"/>
  <c r="U740" i="2"/>
  <c r="V740" i="2" s="1"/>
  <c r="P737" i="2"/>
  <c r="K746" i="2"/>
  <c r="E742" i="2"/>
  <c r="F742" i="2" s="1"/>
  <c r="U739" i="2"/>
  <c r="V739" i="2" s="1"/>
  <c r="P736" i="2"/>
  <c r="K745" i="2"/>
  <c r="E741" i="2"/>
  <c r="F741" i="2" s="1"/>
  <c r="U738" i="2"/>
  <c r="V738" i="2" s="1"/>
  <c r="P735" i="2"/>
  <c r="K744" i="2"/>
  <c r="E740" i="2"/>
  <c r="F740" i="2" s="1"/>
  <c r="U737" i="2"/>
  <c r="V737" i="2" s="1"/>
  <c r="P734" i="2"/>
  <c r="K743" i="2"/>
  <c r="E739" i="2"/>
  <c r="F739" i="2" s="1"/>
  <c r="U736" i="2"/>
  <c r="V736" i="2" s="1"/>
  <c r="P733" i="2"/>
  <c r="K742" i="2"/>
  <c r="E738" i="2"/>
  <c r="F738" i="2" s="1"/>
  <c r="U735" i="2"/>
  <c r="V735" i="2" s="1"/>
  <c r="P732" i="2"/>
  <c r="K741" i="2"/>
  <c r="E737" i="2"/>
  <c r="F737" i="2" s="1"/>
  <c r="U734" i="2"/>
  <c r="V734" i="2" s="1"/>
  <c r="P731" i="2"/>
  <c r="K740" i="2"/>
  <c r="E736" i="2"/>
  <c r="F736" i="2" s="1"/>
  <c r="U733" i="2"/>
  <c r="V733" i="2" s="1"/>
  <c r="P730" i="2"/>
  <c r="K739" i="2"/>
  <c r="E735" i="2"/>
  <c r="F735" i="2" s="1"/>
  <c r="U732" i="2"/>
  <c r="V732" i="2" s="1"/>
  <c r="P729" i="2"/>
  <c r="K738" i="2"/>
  <c r="E734" i="2"/>
  <c r="F734" i="2" s="1"/>
  <c r="U731" i="2"/>
  <c r="V731" i="2" s="1"/>
  <c r="P728" i="2"/>
  <c r="K737" i="2"/>
  <c r="E733" i="2"/>
  <c r="F733" i="2" s="1"/>
  <c r="U730" i="2"/>
  <c r="V730" i="2" s="1"/>
  <c r="P727" i="2"/>
  <c r="K736" i="2"/>
  <c r="E732" i="2"/>
  <c r="F732" i="2" s="1"/>
  <c r="U729" i="2"/>
  <c r="V729" i="2" s="1"/>
  <c r="P726" i="2"/>
  <c r="K735" i="2"/>
  <c r="E731" i="2"/>
  <c r="F731" i="2" s="1"/>
  <c r="U728" i="2"/>
  <c r="V728" i="2" s="1"/>
  <c r="P725" i="2"/>
  <c r="K734" i="2"/>
  <c r="E730" i="2"/>
  <c r="F730" i="2" s="1"/>
  <c r="U727" i="2"/>
  <c r="V727" i="2" s="1"/>
  <c r="P724" i="2"/>
  <c r="K733" i="2"/>
  <c r="E729" i="2"/>
  <c r="F729" i="2" s="1"/>
  <c r="U726" i="2"/>
  <c r="V726" i="2" s="1"/>
  <c r="P723" i="2"/>
  <c r="K732" i="2"/>
  <c r="E728" i="2"/>
  <c r="F728" i="2" s="1"/>
  <c r="U725" i="2"/>
  <c r="V725" i="2" s="1"/>
  <c r="P722" i="2"/>
  <c r="K731" i="2"/>
  <c r="E727" i="2"/>
  <c r="F727" i="2" s="1"/>
  <c r="U724" i="2"/>
  <c r="V724" i="2" s="1"/>
  <c r="P721" i="2"/>
  <c r="K730" i="2"/>
  <c r="E726" i="2"/>
  <c r="F726" i="2" s="1"/>
  <c r="U723" i="2"/>
  <c r="V723" i="2" s="1"/>
  <c r="P720" i="2"/>
  <c r="K729" i="2"/>
  <c r="E725" i="2"/>
  <c r="F725" i="2" s="1"/>
  <c r="U722" i="2"/>
  <c r="V722" i="2" s="1"/>
  <c r="P719" i="2"/>
  <c r="K728" i="2"/>
  <c r="E724" i="2"/>
  <c r="F724" i="2" s="1"/>
  <c r="U721" i="2"/>
  <c r="V721" i="2" s="1"/>
  <c r="P718" i="2"/>
  <c r="K727" i="2"/>
  <c r="E723" i="2"/>
  <c r="F723" i="2" s="1"/>
  <c r="U720" i="2"/>
  <c r="V720" i="2" s="1"/>
  <c r="P717" i="2"/>
  <c r="K726" i="2"/>
  <c r="E722" i="2"/>
  <c r="F722" i="2" s="1"/>
  <c r="U719" i="2"/>
  <c r="V719" i="2" s="1"/>
  <c r="P716" i="2"/>
  <c r="K725" i="2"/>
  <c r="E721" i="2"/>
  <c r="F721" i="2" s="1"/>
  <c r="U718" i="2"/>
  <c r="V718" i="2" s="1"/>
  <c r="P715" i="2"/>
  <c r="K724" i="2"/>
  <c r="E720" i="2"/>
  <c r="F720" i="2" s="1"/>
  <c r="U717" i="2"/>
  <c r="V717" i="2" s="1"/>
  <c r="P714" i="2"/>
  <c r="K723" i="2"/>
  <c r="E719" i="2"/>
  <c r="F719" i="2" s="1"/>
  <c r="U716" i="2"/>
  <c r="V716" i="2" s="1"/>
  <c r="P713" i="2"/>
  <c r="K722" i="2"/>
  <c r="E718" i="2"/>
  <c r="F718" i="2" s="1"/>
  <c r="U715" i="2"/>
  <c r="V715" i="2" s="1"/>
  <c r="P712" i="2"/>
  <c r="K721" i="2"/>
  <c r="E717" i="2"/>
  <c r="F717" i="2" s="1"/>
  <c r="U714" i="2"/>
  <c r="V714" i="2" s="1"/>
  <c r="P711" i="2"/>
  <c r="K720" i="2"/>
  <c r="E716" i="2"/>
  <c r="F716" i="2" s="1"/>
  <c r="U713" i="2"/>
  <c r="V713" i="2" s="1"/>
  <c r="P710" i="2"/>
  <c r="K719" i="2"/>
  <c r="E715" i="2"/>
  <c r="F715" i="2" s="1"/>
  <c r="U712" i="2"/>
  <c r="V712" i="2" s="1"/>
  <c r="P709" i="2"/>
  <c r="K718" i="2"/>
  <c r="E714" i="2"/>
  <c r="F714" i="2" s="1"/>
  <c r="U711" i="2"/>
  <c r="V711" i="2" s="1"/>
  <c r="P708" i="2"/>
  <c r="K717" i="2"/>
  <c r="E713" i="2"/>
  <c r="F713" i="2" s="1"/>
  <c r="U710" i="2"/>
  <c r="V710" i="2" s="1"/>
  <c r="P707" i="2"/>
  <c r="K716" i="2"/>
  <c r="E712" i="2"/>
  <c r="F712" i="2" s="1"/>
  <c r="U709" i="2"/>
  <c r="V709" i="2" s="1"/>
  <c r="P706" i="2"/>
  <c r="K715" i="2"/>
  <c r="E711" i="2"/>
  <c r="F711" i="2" s="1"/>
  <c r="U708" i="2"/>
  <c r="V708" i="2" s="1"/>
  <c r="P705" i="2"/>
  <c r="K714" i="2"/>
  <c r="E710" i="2"/>
  <c r="F710" i="2" s="1"/>
  <c r="U707" i="2"/>
  <c r="V707" i="2" s="1"/>
  <c r="P704" i="2"/>
  <c r="K713" i="2"/>
  <c r="E709" i="2"/>
  <c r="F709" i="2" s="1"/>
  <c r="U706" i="2"/>
  <c r="V706" i="2" s="1"/>
  <c r="P703" i="2"/>
  <c r="K712" i="2"/>
  <c r="E708" i="2"/>
  <c r="F708" i="2" s="1"/>
  <c r="U705" i="2"/>
  <c r="V705" i="2" s="1"/>
  <c r="P702" i="2"/>
  <c r="K711" i="2"/>
  <c r="E707" i="2"/>
  <c r="F707" i="2" s="1"/>
  <c r="U704" i="2"/>
  <c r="V704" i="2" s="1"/>
  <c r="P701" i="2"/>
  <c r="K710" i="2"/>
  <c r="E706" i="2"/>
  <c r="F706" i="2" s="1"/>
  <c r="U703" i="2"/>
  <c r="V703" i="2" s="1"/>
  <c r="P700" i="2"/>
  <c r="K709" i="2"/>
  <c r="E705" i="2"/>
  <c r="F705" i="2" s="1"/>
  <c r="U702" i="2"/>
  <c r="V702" i="2" s="1"/>
  <c r="P699" i="2"/>
  <c r="K708" i="2"/>
  <c r="E704" i="2"/>
  <c r="F704" i="2" s="1"/>
  <c r="U701" i="2"/>
  <c r="V701" i="2" s="1"/>
  <c r="P698" i="2"/>
  <c r="K707" i="2"/>
  <c r="E703" i="2"/>
  <c r="F703" i="2" s="1"/>
  <c r="U700" i="2"/>
  <c r="V700" i="2" s="1"/>
  <c r="P697" i="2"/>
  <c r="K706" i="2"/>
  <c r="E702" i="2"/>
  <c r="F702" i="2" s="1"/>
  <c r="U699" i="2"/>
  <c r="V699" i="2" s="1"/>
  <c r="P696" i="2"/>
  <c r="K705" i="2"/>
  <c r="E701" i="2"/>
  <c r="F701" i="2" s="1"/>
  <c r="U698" i="2"/>
  <c r="V698" i="2" s="1"/>
  <c r="P695" i="2"/>
  <c r="K704" i="2"/>
  <c r="E700" i="2"/>
  <c r="F700" i="2" s="1"/>
  <c r="U697" i="2"/>
  <c r="V697" i="2" s="1"/>
  <c r="P694" i="2"/>
  <c r="K703" i="2"/>
  <c r="E699" i="2"/>
  <c r="F699" i="2" s="1"/>
  <c r="U696" i="2"/>
  <c r="V696" i="2" s="1"/>
  <c r="P693" i="2"/>
  <c r="K702" i="2"/>
  <c r="E698" i="2"/>
  <c r="F698" i="2" s="1"/>
  <c r="U695" i="2"/>
  <c r="V695" i="2" s="1"/>
  <c r="P692" i="2"/>
  <c r="K701" i="2"/>
  <c r="E697" i="2"/>
  <c r="F697" i="2" s="1"/>
  <c r="U694" i="2"/>
  <c r="V694" i="2" s="1"/>
  <c r="P691" i="2"/>
  <c r="K700" i="2"/>
  <c r="E696" i="2"/>
  <c r="F696" i="2" s="1"/>
  <c r="U693" i="2"/>
  <c r="V693" i="2" s="1"/>
  <c r="P690" i="2"/>
  <c r="K699" i="2"/>
  <c r="E695" i="2"/>
  <c r="F695" i="2" s="1"/>
  <c r="U692" i="2"/>
  <c r="V692" i="2" s="1"/>
  <c r="P689" i="2"/>
  <c r="K698" i="2"/>
  <c r="E694" i="2"/>
  <c r="F694" i="2" s="1"/>
  <c r="U691" i="2"/>
  <c r="V691" i="2" s="1"/>
  <c r="P688" i="2"/>
  <c r="K697" i="2"/>
  <c r="E693" i="2"/>
  <c r="F693" i="2" s="1"/>
  <c r="U690" i="2"/>
  <c r="V690" i="2" s="1"/>
  <c r="P687" i="2"/>
  <c r="K696" i="2"/>
  <c r="E692" i="2"/>
  <c r="F692" i="2" s="1"/>
  <c r="U689" i="2"/>
  <c r="V689" i="2" s="1"/>
  <c r="P686" i="2"/>
  <c r="K695" i="2"/>
  <c r="E691" i="2"/>
  <c r="F691" i="2" s="1"/>
  <c r="U688" i="2"/>
  <c r="V688" i="2" s="1"/>
  <c r="P685" i="2"/>
  <c r="K694" i="2"/>
  <c r="E690" i="2"/>
  <c r="F690" i="2" s="1"/>
  <c r="U687" i="2"/>
  <c r="V687" i="2" s="1"/>
  <c r="P684" i="2"/>
  <c r="K693" i="2"/>
  <c r="E689" i="2"/>
  <c r="F689" i="2" s="1"/>
  <c r="U686" i="2"/>
  <c r="V686" i="2" s="1"/>
  <c r="P683" i="2"/>
  <c r="K692" i="2"/>
  <c r="E688" i="2"/>
  <c r="F688" i="2" s="1"/>
  <c r="U685" i="2"/>
  <c r="V685" i="2" s="1"/>
  <c r="P682" i="2"/>
  <c r="K691" i="2"/>
  <c r="E687" i="2"/>
  <c r="F687" i="2" s="1"/>
  <c r="U684" i="2"/>
  <c r="V684" i="2" s="1"/>
  <c r="P681" i="2"/>
  <c r="K690" i="2"/>
  <c r="E686" i="2"/>
  <c r="F686" i="2" s="1"/>
  <c r="U683" i="2"/>
  <c r="V683" i="2" s="1"/>
  <c r="P680" i="2"/>
  <c r="K689" i="2"/>
  <c r="E685" i="2"/>
  <c r="F685" i="2" s="1"/>
  <c r="U682" i="2"/>
  <c r="V682" i="2" s="1"/>
  <c r="P679" i="2"/>
  <c r="K688" i="2"/>
  <c r="E684" i="2"/>
  <c r="F684" i="2" s="1"/>
  <c r="U681" i="2"/>
  <c r="V681" i="2" s="1"/>
  <c r="P678" i="2"/>
  <c r="K687" i="2"/>
  <c r="E683" i="2"/>
  <c r="F683" i="2" s="1"/>
  <c r="U680" i="2"/>
  <c r="V680" i="2" s="1"/>
  <c r="P677" i="2"/>
  <c r="K686" i="2"/>
  <c r="E682" i="2"/>
  <c r="F682" i="2" s="1"/>
  <c r="U679" i="2"/>
  <c r="V679" i="2" s="1"/>
  <c r="P676" i="2"/>
  <c r="K685" i="2"/>
  <c r="F681" i="2"/>
  <c r="E681" i="2"/>
  <c r="U678" i="2"/>
  <c r="V678" i="2" s="1"/>
  <c r="P675" i="2"/>
  <c r="K684" i="2"/>
  <c r="E680" i="2"/>
  <c r="F680" i="2" s="1"/>
  <c r="U677" i="2"/>
  <c r="V677" i="2" s="1"/>
  <c r="P674" i="2"/>
  <c r="K683" i="2"/>
  <c r="E679" i="2"/>
  <c r="F679" i="2" s="1"/>
  <c r="U676" i="2"/>
  <c r="V676" i="2" s="1"/>
  <c r="P673" i="2"/>
  <c r="K682" i="2"/>
  <c r="E678" i="2"/>
  <c r="F678" i="2" s="1"/>
  <c r="U675" i="2"/>
  <c r="V675" i="2" s="1"/>
  <c r="P672" i="2"/>
  <c r="K681" i="2"/>
  <c r="E677" i="2"/>
  <c r="F677" i="2" s="1"/>
  <c r="U674" i="2"/>
  <c r="V674" i="2" s="1"/>
  <c r="P671" i="2"/>
  <c r="K680" i="2"/>
  <c r="E676" i="2"/>
  <c r="F676" i="2" s="1"/>
  <c r="U673" i="2"/>
  <c r="V673" i="2" s="1"/>
  <c r="P670" i="2"/>
  <c r="K679" i="2"/>
  <c r="E675" i="2"/>
  <c r="F675" i="2" s="1"/>
  <c r="U672" i="2"/>
  <c r="V672" i="2" s="1"/>
  <c r="P669" i="2"/>
  <c r="K678" i="2"/>
  <c r="E674" i="2"/>
  <c r="F674" i="2" s="1"/>
  <c r="U671" i="2"/>
  <c r="V671" i="2" s="1"/>
  <c r="P668" i="2"/>
  <c r="K677" i="2"/>
  <c r="E673" i="2"/>
  <c r="F673" i="2" s="1"/>
  <c r="U670" i="2"/>
  <c r="V670" i="2" s="1"/>
  <c r="P667" i="2"/>
  <c r="K676" i="2"/>
  <c r="E672" i="2"/>
  <c r="F672" i="2" s="1"/>
  <c r="U669" i="2"/>
  <c r="V669" i="2" s="1"/>
  <c r="P666" i="2"/>
  <c r="K675" i="2"/>
  <c r="E671" i="2"/>
  <c r="F671" i="2" s="1"/>
  <c r="U668" i="2"/>
  <c r="V668" i="2" s="1"/>
  <c r="P665" i="2"/>
  <c r="K674" i="2"/>
  <c r="E670" i="2"/>
  <c r="F670" i="2" s="1"/>
  <c r="U667" i="2"/>
  <c r="V667" i="2" s="1"/>
  <c r="P664" i="2"/>
  <c r="K673" i="2"/>
  <c r="E669" i="2"/>
  <c r="F669" i="2" s="1"/>
  <c r="U666" i="2"/>
  <c r="V666" i="2" s="1"/>
  <c r="P663" i="2"/>
  <c r="K672" i="2"/>
  <c r="E668" i="2"/>
  <c r="F668" i="2" s="1"/>
  <c r="U665" i="2"/>
  <c r="V665" i="2" s="1"/>
  <c r="P662" i="2"/>
  <c r="K671" i="2"/>
  <c r="E667" i="2"/>
  <c r="F667" i="2" s="1"/>
  <c r="U664" i="2"/>
  <c r="V664" i="2" s="1"/>
  <c r="P661" i="2"/>
  <c r="K670" i="2"/>
  <c r="E666" i="2"/>
  <c r="F666" i="2" s="1"/>
  <c r="U663" i="2"/>
  <c r="V663" i="2" s="1"/>
  <c r="P660" i="2"/>
  <c r="K669" i="2"/>
  <c r="E665" i="2"/>
  <c r="F665" i="2" s="1"/>
  <c r="U662" i="2"/>
  <c r="V662" i="2" s="1"/>
  <c r="P659" i="2"/>
  <c r="K668" i="2"/>
  <c r="E664" i="2"/>
  <c r="F664" i="2" s="1"/>
  <c r="U661" i="2"/>
  <c r="V661" i="2" s="1"/>
  <c r="P658" i="2"/>
  <c r="K667" i="2"/>
  <c r="E663" i="2"/>
  <c r="F663" i="2" s="1"/>
  <c r="U660" i="2"/>
  <c r="V660" i="2" s="1"/>
  <c r="P657" i="2"/>
  <c r="K666" i="2"/>
  <c r="E662" i="2"/>
  <c r="F662" i="2" s="1"/>
  <c r="U659" i="2"/>
  <c r="V659" i="2" s="1"/>
  <c r="P656" i="2"/>
  <c r="K665" i="2"/>
  <c r="E661" i="2"/>
  <c r="F661" i="2" s="1"/>
  <c r="U658" i="2"/>
  <c r="V658" i="2" s="1"/>
  <c r="P655" i="2"/>
  <c r="K664" i="2"/>
  <c r="E660" i="2"/>
  <c r="F660" i="2" s="1"/>
  <c r="U657" i="2"/>
  <c r="V657" i="2" s="1"/>
  <c r="P654" i="2"/>
  <c r="K663" i="2"/>
  <c r="E659" i="2"/>
  <c r="F659" i="2" s="1"/>
  <c r="U656" i="2"/>
  <c r="V656" i="2" s="1"/>
  <c r="P653" i="2"/>
  <c r="K662" i="2"/>
  <c r="E658" i="2"/>
  <c r="F658" i="2" s="1"/>
  <c r="U655" i="2"/>
  <c r="V655" i="2" s="1"/>
  <c r="P652" i="2"/>
  <c r="K661" i="2"/>
  <c r="E657" i="2"/>
  <c r="F657" i="2" s="1"/>
  <c r="U654" i="2"/>
  <c r="V654" i="2" s="1"/>
  <c r="P651" i="2"/>
  <c r="K660" i="2"/>
  <c r="E656" i="2"/>
  <c r="F656" i="2" s="1"/>
  <c r="U653" i="2"/>
  <c r="V653" i="2" s="1"/>
  <c r="P650" i="2"/>
  <c r="K659" i="2"/>
  <c r="E655" i="2"/>
  <c r="F655" i="2" s="1"/>
  <c r="U652" i="2"/>
  <c r="V652" i="2" s="1"/>
  <c r="P649" i="2"/>
  <c r="K658" i="2"/>
  <c r="E654" i="2"/>
  <c r="F654" i="2" s="1"/>
  <c r="U651" i="2"/>
  <c r="V651" i="2" s="1"/>
  <c r="P648" i="2"/>
  <c r="K657" i="2"/>
  <c r="E653" i="2"/>
  <c r="F653" i="2" s="1"/>
  <c r="U650" i="2"/>
  <c r="V650" i="2" s="1"/>
  <c r="P647" i="2"/>
  <c r="K656" i="2"/>
  <c r="E652" i="2"/>
  <c r="F652" i="2" s="1"/>
  <c r="U649" i="2"/>
  <c r="V649" i="2" s="1"/>
  <c r="P646" i="2"/>
  <c r="K655" i="2"/>
  <c r="E651" i="2"/>
  <c r="F651" i="2" s="1"/>
  <c r="U648" i="2"/>
  <c r="V648" i="2" s="1"/>
  <c r="P645" i="2"/>
  <c r="K654" i="2"/>
  <c r="E650" i="2"/>
  <c r="F650" i="2" s="1"/>
  <c r="U647" i="2"/>
  <c r="V647" i="2" s="1"/>
  <c r="P644" i="2"/>
  <c r="K653" i="2"/>
  <c r="E649" i="2"/>
  <c r="F649" i="2" s="1"/>
  <c r="U646" i="2"/>
  <c r="V646" i="2" s="1"/>
  <c r="P643" i="2"/>
  <c r="K652" i="2"/>
  <c r="E648" i="2"/>
  <c r="F648" i="2" s="1"/>
  <c r="U645" i="2"/>
  <c r="V645" i="2" s="1"/>
  <c r="P642" i="2"/>
  <c r="K651" i="2"/>
  <c r="E647" i="2"/>
  <c r="F647" i="2" s="1"/>
  <c r="U644" i="2"/>
  <c r="V644" i="2" s="1"/>
  <c r="P641" i="2"/>
  <c r="K650" i="2"/>
  <c r="E646" i="2"/>
  <c r="F646" i="2" s="1"/>
  <c r="U643" i="2"/>
  <c r="V643" i="2" s="1"/>
  <c r="P640" i="2"/>
  <c r="K649" i="2"/>
  <c r="E645" i="2"/>
  <c r="F645" i="2" s="1"/>
  <c r="U642" i="2"/>
  <c r="V642" i="2" s="1"/>
  <c r="P639" i="2"/>
  <c r="K648" i="2"/>
  <c r="E644" i="2"/>
  <c r="F644" i="2" s="1"/>
  <c r="U641" i="2"/>
  <c r="V641" i="2" s="1"/>
  <c r="P638" i="2"/>
  <c r="K647" i="2"/>
  <c r="E643" i="2"/>
  <c r="F643" i="2" s="1"/>
  <c r="U640" i="2"/>
  <c r="V640" i="2" s="1"/>
  <c r="P637" i="2"/>
  <c r="K646" i="2"/>
  <c r="E642" i="2"/>
  <c r="F642" i="2" s="1"/>
  <c r="U639" i="2"/>
  <c r="V639" i="2" s="1"/>
  <c r="P636" i="2"/>
  <c r="K645" i="2"/>
  <c r="E641" i="2"/>
  <c r="F641" i="2" s="1"/>
  <c r="U638" i="2"/>
  <c r="V638" i="2" s="1"/>
  <c r="P635" i="2"/>
  <c r="K644" i="2"/>
  <c r="E640" i="2"/>
  <c r="F640" i="2" s="1"/>
  <c r="U637" i="2"/>
  <c r="V637" i="2" s="1"/>
  <c r="P634" i="2"/>
  <c r="K643" i="2"/>
  <c r="E639" i="2"/>
  <c r="F639" i="2" s="1"/>
  <c r="U636" i="2"/>
  <c r="V636" i="2" s="1"/>
  <c r="P633" i="2"/>
  <c r="K642" i="2"/>
  <c r="E638" i="2"/>
  <c r="F638" i="2" s="1"/>
  <c r="U635" i="2"/>
  <c r="V635" i="2" s="1"/>
  <c r="P632" i="2"/>
  <c r="K641" i="2"/>
  <c r="E637" i="2"/>
  <c r="F637" i="2" s="1"/>
  <c r="U634" i="2"/>
  <c r="V634" i="2" s="1"/>
  <c r="P631" i="2"/>
  <c r="K640" i="2"/>
  <c r="E636" i="2"/>
  <c r="F636" i="2" s="1"/>
  <c r="U633" i="2"/>
  <c r="V633" i="2" s="1"/>
  <c r="P630" i="2"/>
  <c r="K639" i="2"/>
  <c r="E635" i="2"/>
  <c r="F635" i="2" s="1"/>
  <c r="U632" i="2"/>
  <c r="V632" i="2" s="1"/>
  <c r="P629" i="2"/>
  <c r="K638" i="2"/>
  <c r="E634" i="2"/>
  <c r="F634" i="2" s="1"/>
  <c r="U631" i="2"/>
  <c r="V631" i="2" s="1"/>
  <c r="P628" i="2"/>
  <c r="K637" i="2"/>
  <c r="E633" i="2"/>
  <c r="F633" i="2" s="1"/>
  <c r="U630" i="2"/>
  <c r="V630" i="2" s="1"/>
  <c r="P627" i="2"/>
  <c r="K636" i="2"/>
  <c r="E632" i="2"/>
  <c r="F632" i="2" s="1"/>
  <c r="U629" i="2"/>
  <c r="V629" i="2" s="1"/>
  <c r="P626" i="2"/>
  <c r="K635" i="2"/>
  <c r="E631" i="2"/>
  <c r="F631" i="2" s="1"/>
  <c r="U628" i="2"/>
  <c r="V628" i="2" s="1"/>
  <c r="P625" i="2"/>
  <c r="K634" i="2"/>
  <c r="E630" i="2"/>
  <c r="F630" i="2" s="1"/>
  <c r="U627" i="2"/>
  <c r="V627" i="2" s="1"/>
  <c r="P624" i="2"/>
  <c r="K633" i="2"/>
  <c r="E629" i="2"/>
  <c r="F629" i="2" s="1"/>
  <c r="U626" i="2"/>
  <c r="V626" i="2" s="1"/>
  <c r="P623" i="2"/>
  <c r="K632" i="2"/>
  <c r="E628" i="2"/>
  <c r="F628" i="2" s="1"/>
  <c r="U625" i="2"/>
  <c r="V625" i="2" s="1"/>
  <c r="P622" i="2"/>
  <c r="K631" i="2"/>
  <c r="E627" i="2"/>
  <c r="F627" i="2" s="1"/>
  <c r="U624" i="2"/>
  <c r="V624" i="2" s="1"/>
  <c r="P621" i="2"/>
  <c r="K630" i="2"/>
  <c r="E626" i="2"/>
  <c r="F626" i="2" s="1"/>
  <c r="U623" i="2"/>
  <c r="V623" i="2" s="1"/>
  <c r="P620" i="2"/>
  <c r="K629" i="2"/>
  <c r="E625" i="2"/>
  <c r="F625" i="2" s="1"/>
  <c r="U622" i="2"/>
  <c r="V622" i="2" s="1"/>
  <c r="P619" i="2"/>
  <c r="K628" i="2"/>
  <c r="E624" i="2"/>
  <c r="F624" i="2" s="1"/>
  <c r="U621" i="2"/>
  <c r="V621" i="2" s="1"/>
  <c r="P618" i="2"/>
  <c r="K627" i="2"/>
  <c r="E623" i="2"/>
  <c r="F623" i="2" s="1"/>
  <c r="U620" i="2"/>
  <c r="V620" i="2" s="1"/>
  <c r="P617" i="2"/>
  <c r="K626" i="2"/>
  <c r="E622" i="2"/>
  <c r="F622" i="2" s="1"/>
  <c r="U619" i="2"/>
  <c r="V619" i="2" s="1"/>
  <c r="P616" i="2"/>
  <c r="K625" i="2"/>
  <c r="E621" i="2"/>
  <c r="F621" i="2" s="1"/>
  <c r="U618" i="2"/>
  <c r="V618" i="2" s="1"/>
  <c r="P615" i="2"/>
  <c r="K624" i="2"/>
  <c r="E620" i="2"/>
  <c r="F620" i="2" s="1"/>
  <c r="U617" i="2"/>
  <c r="V617" i="2" s="1"/>
  <c r="P614" i="2"/>
  <c r="K623" i="2"/>
  <c r="E619" i="2"/>
  <c r="F619" i="2" s="1"/>
  <c r="U616" i="2"/>
  <c r="V616" i="2" s="1"/>
  <c r="P613" i="2"/>
  <c r="K622" i="2"/>
  <c r="E618" i="2"/>
  <c r="F618" i="2" s="1"/>
  <c r="U615" i="2"/>
  <c r="V615" i="2" s="1"/>
  <c r="P612" i="2"/>
  <c r="K621" i="2"/>
  <c r="E617" i="2"/>
  <c r="F617" i="2" s="1"/>
  <c r="U614" i="2"/>
  <c r="V614" i="2" s="1"/>
  <c r="P611" i="2"/>
  <c r="K620" i="2"/>
  <c r="E616" i="2"/>
  <c r="F616" i="2" s="1"/>
  <c r="U613" i="2"/>
  <c r="V613" i="2" s="1"/>
  <c r="P610" i="2"/>
  <c r="K619" i="2"/>
  <c r="E615" i="2"/>
  <c r="F615" i="2" s="1"/>
  <c r="U612" i="2"/>
  <c r="V612" i="2" s="1"/>
  <c r="P609" i="2"/>
  <c r="K618" i="2"/>
  <c r="E614" i="2"/>
  <c r="F614" i="2" s="1"/>
  <c r="U611" i="2"/>
  <c r="V611" i="2" s="1"/>
  <c r="P608" i="2"/>
  <c r="K617" i="2"/>
  <c r="E613" i="2"/>
  <c r="F613" i="2" s="1"/>
  <c r="U610" i="2"/>
  <c r="V610" i="2" s="1"/>
  <c r="P607" i="2"/>
  <c r="K616" i="2"/>
  <c r="E612" i="2"/>
  <c r="F612" i="2" s="1"/>
  <c r="U609" i="2"/>
  <c r="V609" i="2" s="1"/>
  <c r="P606" i="2"/>
  <c r="K615" i="2"/>
  <c r="E611" i="2"/>
  <c r="F611" i="2" s="1"/>
  <c r="U608" i="2"/>
  <c r="V608" i="2" s="1"/>
  <c r="P605" i="2"/>
  <c r="K614" i="2"/>
  <c r="E610" i="2"/>
  <c r="F610" i="2" s="1"/>
  <c r="U607" i="2"/>
  <c r="V607" i="2" s="1"/>
  <c r="P604" i="2"/>
  <c r="K613" i="2"/>
  <c r="E609" i="2"/>
  <c r="F609" i="2" s="1"/>
  <c r="U606" i="2"/>
  <c r="V606" i="2" s="1"/>
  <c r="P603" i="2"/>
  <c r="K612" i="2"/>
  <c r="E608" i="2"/>
  <c r="F608" i="2" s="1"/>
  <c r="U605" i="2"/>
  <c r="V605" i="2" s="1"/>
  <c r="P602" i="2"/>
  <c r="K611" i="2"/>
  <c r="E607" i="2"/>
  <c r="F607" i="2" s="1"/>
  <c r="U604" i="2"/>
  <c r="V604" i="2" s="1"/>
  <c r="P601" i="2"/>
  <c r="K610" i="2"/>
  <c r="E606" i="2"/>
  <c r="F606" i="2" s="1"/>
  <c r="U603" i="2"/>
  <c r="V603" i="2" s="1"/>
  <c r="P600" i="2"/>
  <c r="K609" i="2"/>
  <c r="E605" i="2"/>
  <c r="F605" i="2" s="1"/>
  <c r="U602" i="2"/>
  <c r="V602" i="2" s="1"/>
  <c r="P599" i="2"/>
  <c r="K608" i="2"/>
  <c r="E604" i="2"/>
  <c r="F604" i="2" s="1"/>
  <c r="U601" i="2"/>
  <c r="V601" i="2" s="1"/>
  <c r="P598" i="2"/>
  <c r="K607" i="2"/>
  <c r="E603" i="2"/>
  <c r="F603" i="2" s="1"/>
  <c r="U600" i="2"/>
  <c r="V600" i="2" s="1"/>
  <c r="P597" i="2"/>
  <c r="K606" i="2"/>
  <c r="E602" i="2"/>
  <c r="F602" i="2" s="1"/>
  <c r="U599" i="2"/>
  <c r="V599" i="2" s="1"/>
  <c r="P596" i="2"/>
  <c r="K605" i="2"/>
  <c r="E601" i="2"/>
  <c r="F601" i="2" s="1"/>
  <c r="U598" i="2"/>
  <c r="V598" i="2" s="1"/>
  <c r="P595" i="2"/>
  <c r="K604" i="2"/>
  <c r="E600" i="2"/>
  <c r="F600" i="2" s="1"/>
  <c r="U597" i="2"/>
  <c r="V597" i="2" s="1"/>
  <c r="P594" i="2"/>
  <c r="K603" i="2"/>
  <c r="E599" i="2"/>
  <c r="F599" i="2" s="1"/>
  <c r="U596" i="2"/>
  <c r="V596" i="2" s="1"/>
  <c r="P593" i="2"/>
  <c r="K602" i="2"/>
  <c r="E598" i="2"/>
  <c r="F598" i="2" s="1"/>
  <c r="U595" i="2"/>
  <c r="V595" i="2" s="1"/>
  <c r="P592" i="2"/>
  <c r="K601" i="2"/>
  <c r="E597" i="2"/>
  <c r="F597" i="2" s="1"/>
  <c r="U594" i="2"/>
  <c r="V594" i="2" s="1"/>
  <c r="P591" i="2"/>
  <c r="K600" i="2"/>
  <c r="E596" i="2"/>
  <c r="F596" i="2" s="1"/>
  <c r="U593" i="2"/>
  <c r="V593" i="2" s="1"/>
  <c r="P590" i="2"/>
  <c r="K599" i="2"/>
  <c r="E595" i="2"/>
  <c r="F595" i="2" s="1"/>
  <c r="U592" i="2"/>
  <c r="V592" i="2" s="1"/>
  <c r="P589" i="2"/>
  <c r="K598" i="2"/>
  <c r="E594" i="2"/>
  <c r="F594" i="2" s="1"/>
  <c r="U591" i="2"/>
  <c r="V591" i="2" s="1"/>
  <c r="P588" i="2"/>
  <c r="K597" i="2"/>
  <c r="E593" i="2"/>
  <c r="F593" i="2" s="1"/>
  <c r="U590" i="2"/>
  <c r="V590" i="2" s="1"/>
  <c r="P587" i="2"/>
  <c r="K596" i="2"/>
  <c r="E592" i="2"/>
  <c r="F592" i="2" s="1"/>
  <c r="U589" i="2"/>
  <c r="V589" i="2" s="1"/>
  <c r="P586" i="2"/>
  <c r="K595" i="2"/>
  <c r="E591" i="2"/>
  <c r="F591" i="2" s="1"/>
  <c r="U588" i="2"/>
  <c r="V588" i="2" s="1"/>
  <c r="P585" i="2"/>
  <c r="K594" i="2"/>
  <c r="E590" i="2"/>
  <c r="F590" i="2" s="1"/>
  <c r="U587" i="2"/>
  <c r="V587" i="2" s="1"/>
  <c r="P584" i="2"/>
  <c r="K593" i="2"/>
  <c r="E589" i="2"/>
  <c r="F589" i="2" s="1"/>
  <c r="U586" i="2"/>
  <c r="V586" i="2" s="1"/>
  <c r="P583" i="2"/>
  <c r="K592" i="2"/>
  <c r="E588" i="2"/>
  <c r="F588" i="2" s="1"/>
  <c r="U585" i="2"/>
  <c r="V585" i="2" s="1"/>
  <c r="P582" i="2"/>
  <c r="K591" i="2"/>
  <c r="E587" i="2"/>
  <c r="F587" i="2" s="1"/>
  <c r="U584" i="2"/>
  <c r="V584" i="2" s="1"/>
  <c r="P581" i="2"/>
  <c r="K590" i="2"/>
  <c r="E586" i="2"/>
  <c r="F586" i="2" s="1"/>
  <c r="U583" i="2"/>
  <c r="V583" i="2" s="1"/>
  <c r="P580" i="2"/>
  <c r="K589" i="2"/>
  <c r="E585" i="2"/>
  <c r="F585" i="2" s="1"/>
  <c r="U582" i="2"/>
  <c r="V582" i="2" s="1"/>
  <c r="P579" i="2"/>
  <c r="K588" i="2"/>
  <c r="E584" i="2"/>
  <c r="F584" i="2" s="1"/>
  <c r="U581" i="2"/>
  <c r="V581" i="2" s="1"/>
  <c r="P578" i="2"/>
  <c r="K587" i="2"/>
  <c r="E583" i="2"/>
  <c r="F583" i="2" s="1"/>
  <c r="U580" i="2"/>
  <c r="V580" i="2" s="1"/>
  <c r="P577" i="2"/>
  <c r="K586" i="2"/>
  <c r="E582" i="2"/>
  <c r="F582" i="2" s="1"/>
  <c r="U579" i="2"/>
  <c r="V579" i="2" s="1"/>
  <c r="P576" i="2"/>
  <c r="K585" i="2"/>
  <c r="E581" i="2"/>
  <c r="F581" i="2" s="1"/>
  <c r="U578" i="2"/>
  <c r="V578" i="2" s="1"/>
  <c r="P575" i="2"/>
  <c r="K584" i="2"/>
  <c r="E580" i="2"/>
  <c r="F580" i="2" s="1"/>
  <c r="U577" i="2"/>
  <c r="V577" i="2" s="1"/>
  <c r="P574" i="2"/>
  <c r="K583" i="2"/>
  <c r="E579" i="2"/>
  <c r="F579" i="2" s="1"/>
  <c r="U576" i="2"/>
  <c r="V576" i="2" s="1"/>
  <c r="P573" i="2"/>
  <c r="K582" i="2"/>
  <c r="E578" i="2"/>
  <c r="F578" i="2" s="1"/>
  <c r="U575" i="2"/>
  <c r="V575" i="2" s="1"/>
  <c r="P572" i="2"/>
  <c r="K581" i="2"/>
  <c r="E577" i="2"/>
  <c r="F577" i="2" s="1"/>
  <c r="U574" i="2"/>
  <c r="V574" i="2" s="1"/>
  <c r="P571" i="2"/>
  <c r="K580" i="2"/>
  <c r="E576" i="2"/>
  <c r="F576" i="2" s="1"/>
  <c r="U573" i="2"/>
  <c r="V573" i="2" s="1"/>
  <c r="P570" i="2"/>
  <c r="K579" i="2"/>
  <c r="E575" i="2"/>
  <c r="F575" i="2" s="1"/>
  <c r="U572" i="2"/>
  <c r="V572" i="2" s="1"/>
  <c r="P569" i="2"/>
  <c r="K578" i="2"/>
  <c r="E574" i="2"/>
  <c r="F574" i="2" s="1"/>
  <c r="U571" i="2"/>
  <c r="V571" i="2" s="1"/>
  <c r="P568" i="2"/>
  <c r="K577" i="2"/>
  <c r="E573" i="2"/>
  <c r="F573" i="2" s="1"/>
  <c r="U570" i="2"/>
  <c r="V570" i="2" s="1"/>
  <c r="P567" i="2"/>
  <c r="K576" i="2"/>
  <c r="E572" i="2"/>
  <c r="F572" i="2" s="1"/>
  <c r="U569" i="2"/>
  <c r="V569" i="2" s="1"/>
  <c r="P566" i="2"/>
  <c r="K575" i="2"/>
  <c r="E571" i="2"/>
  <c r="F571" i="2" s="1"/>
  <c r="U568" i="2"/>
  <c r="V568" i="2" s="1"/>
  <c r="P565" i="2"/>
  <c r="K574" i="2"/>
  <c r="E570" i="2"/>
  <c r="F570" i="2" s="1"/>
  <c r="U567" i="2"/>
  <c r="V567" i="2" s="1"/>
  <c r="P564" i="2"/>
  <c r="K573" i="2"/>
  <c r="E569" i="2"/>
  <c r="F569" i="2" s="1"/>
  <c r="U566" i="2"/>
  <c r="V566" i="2" s="1"/>
  <c r="P563" i="2"/>
  <c r="K572" i="2"/>
  <c r="E568" i="2"/>
  <c r="F568" i="2" s="1"/>
  <c r="U565" i="2"/>
  <c r="V565" i="2" s="1"/>
  <c r="P562" i="2"/>
  <c r="K571" i="2"/>
  <c r="E567" i="2"/>
  <c r="F567" i="2" s="1"/>
  <c r="U564" i="2"/>
  <c r="V564" i="2" s="1"/>
  <c r="P561" i="2"/>
  <c r="K570" i="2"/>
  <c r="E566" i="2"/>
  <c r="F566" i="2" s="1"/>
  <c r="U563" i="2"/>
  <c r="V563" i="2" s="1"/>
  <c r="P560" i="2"/>
  <c r="K569" i="2"/>
  <c r="E565" i="2"/>
  <c r="F565" i="2" s="1"/>
  <c r="U562" i="2"/>
  <c r="V562" i="2" s="1"/>
  <c r="P559" i="2"/>
  <c r="K568" i="2"/>
  <c r="E564" i="2"/>
  <c r="F564" i="2" s="1"/>
  <c r="U561" i="2"/>
  <c r="V561" i="2" s="1"/>
  <c r="P558" i="2"/>
  <c r="K567" i="2"/>
  <c r="E563" i="2"/>
  <c r="F563" i="2" s="1"/>
  <c r="U560" i="2"/>
  <c r="V560" i="2" s="1"/>
  <c r="P557" i="2"/>
  <c r="K566" i="2"/>
  <c r="E562" i="2"/>
  <c r="F562" i="2" s="1"/>
  <c r="U559" i="2"/>
  <c r="V559" i="2" s="1"/>
  <c r="P556" i="2"/>
  <c r="K565" i="2"/>
  <c r="E561" i="2"/>
  <c r="F561" i="2" s="1"/>
  <c r="U558" i="2"/>
  <c r="V558" i="2" s="1"/>
  <c r="P555" i="2"/>
  <c r="K564" i="2"/>
  <c r="E560" i="2"/>
  <c r="F560" i="2" s="1"/>
  <c r="U557" i="2"/>
  <c r="V557" i="2" s="1"/>
  <c r="P554" i="2"/>
  <c r="K563" i="2"/>
  <c r="E559" i="2"/>
  <c r="F559" i="2" s="1"/>
  <c r="U556" i="2"/>
  <c r="V556" i="2" s="1"/>
  <c r="P553" i="2"/>
  <c r="K562" i="2"/>
  <c r="E558" i="2"/>
  <c r="F558" i="2" s="1"/>
  <c r="U555" i="2"/>
  <c r="V555" i="2" s="1"/>
  <c r="P552" i="2"/>
  <c r="K561" i="2"/>
  <c r="E557" i="2"/>
  <c r="F557" i="2" s="1"/>
  <c r="U554" i="2"/>
  <c r="V554" i="2" s="1"/>
  <c r="P551" i="2"/>
  <c r="K560" i="2"/>
  <c r="E556" i="2"/>
  <c r="F556" i="2" s="1"/>
  <c r="U553" i="2"/>
  <c r="V553" i="2" s="1"/>
  <c r="P550" i="2"/>
  <c r="K559" i="2"/>
  <c r="E555" i="2"/>
  <c r="F555" i="2" s="1"/>
  <c r="U552" i="2"/>
  <c r="V552" i="2" s="1"/>
  <c r="P549" i="2"/>
  <c r="K558" i="2"/>
  <c r="E554" i="2"/>
  <c r="F554" i="2" s="1"/>
  <c r="U551" i="2"/>
  <c r="V551" i="2" s="1"/>
  <c r="P548" i="2"/>
  <c r="K557" i="2"/>
  <c r="E553" i="2"/>
  <c r="F553" i="2" s="1"/>
  <c r="U550" i="2"/>
  <c r="V550" i="2" s="1"/>
  <c r="P547" i="2"/>
  <c r="K556" i="2"/>
  <c r="E552" i="2"/>
  <c r="F552" i="2" s="1"/>
  <c r="U549" i="2"/>
  <c r="V549" i="2" s="1"/>
  <c r="P546" i="2"/>
  <c r="K555" i="2"/>
  <c r="E551" i="2"/>
  <c r="F551" i="2" s="1"/>
  <c r="U548" i="2"/>
  <c r="V548" i="2" s="1"/>
  <c r="P545" i="2"/>
  <c r="K554" i="2"/>
  <c r="E550" i="2"/>
  <c r="F550" i="2" s="1"/>
  <c r="U547" i="2"/>
  <c r="V547" i="2" s="1"/>
  <c r="P544" i="2"/>
  <c r="K553" i="2"/>
  <c r="E549" i="2"/>
  <c r="F549" i="2" s="1"/>
  <c r="U546" i="2"/>
  <c r="V546" i="2" s="1"/>
  <c r="P543" i="2"/>
  <c r="K552" i="2"/>
  <c r="E548" i="2"/>
  <c r="F548" i="2" s="1"/>
  <c r="U545" i="2"/>
  <c r="V545" i="2" s="1"/>
  <c r="P542" i="2"/>
  <c r="K551" i="2"/>
  <c r="E547" i="2"/>
  <c r="F547" i="2" s="1"/>
  <c r="U544" i="2"/>
  <c r="V544" i="2" s="1"/>
  <c r="P541" i="2"/>
  <c r="K550" i="2"/>
  <c r="E546" i="2"/>
  <c r="F546" i="2" s="1"/>
  <c r="U543" i="2"/>
  <c r="V543" i="2" s="1"/>
  <c r="P540" i="2"/>
  <c r="K549" i="2"/>
  <c r="E545" i="2"/>
  <c r="F545" i="2" s="1"/>
  <c r="U542" i="2"/>
  <c r="V542" i="2" s="1"/>
  <c r="P539" i="2"/>
  <c r="K548" i="2"/>
  <c r="E544" i="2"/>
  <c r="F544" i="2" s="1"/>
  <c r="U541" i="2"/>
  <c r="V541" i="2" s="1"/>
  <c r="P538" i="2"/>
  <c r="K547" i="2"/>
  <c r="E543" i="2"/>
  <c r="F543" i="2" s="1"/>
  <c r="U540" i="2"/>
  <c r="V540" i="2" s="1"/>
  <c r="P537" i="2"/>
  <c r="K546" i="2"/>
  <c r="E542" i="2"/>
  <c r="F542" i="2" s="1"/>
  <c r="U539" i="2"/>
  <c r="V539" i="2" s="1"/>
  <c r="P536" i="2"/>
  <c r="K545" i="2"/>
  <c r="E541" i="2"/>
  <c r="F541" i="2" s="1"/>
  <c r="U538" i="2"/>
  <c r="V538" i="2" s="1"/>
  <c r="P535" i="2"/>
  <c r="K544" i="2"/>
  <c r="E540" i="2"/>
  <c r="F540" i="2" s="1"/>
  <c r="U537" i="2"/>
  <c r="V537" i="2" s="1"/>
  <c r="P534" i="2"/>
  <c r="K543" i="2"/>
  <c r="E539" i="2"/>
  <c r="F539" i="2" s="1"/>
  <c r="U536" i="2"/>
  <c r="V536" i="2" s="1"/>
  <c r="P533" i="2"/>
  <c r="K542" i="2"/>
  <c r="E538" i="2"/>
  <c r="F538" i="2" s="1"/>
  <c r="U535" i="2"/>
  <c r="V535" i="2" s="1"/>
  <c r="P532" i="2"/>
  <c r="K541" i="2"/>
  <c r="E537" i="2"/>
  <c r="F537" i="2" s="1"/>
  <c r="U534" i="2"/>
  <c r="V534" i="2" s="1"/>
  <c r="P531" i="2"/>
  <c r="K540" i="2"/>
  <c r="E536" i="2"/>
  <c r="F536" i="2" s="1"/>
  <c r="U533" i="2"/>
  <c r="V533" i="2" s="1"/>
  <c r="P530" i="2"/>
  <c r="K539" i="2"/>
  <c r="E535" i="2"/>
  <c r="F535" i="2" s="1"/>
  <c r="U532" i="2"/>
  <c r="V532" i="2" s="1"/>
  <c r="P529" i="2"/>
  <c r="K538" i="2"/>
  <c r="E534" i="2"/>
  <c r="F534" i="2" s="1"/>
  <c r="U531" i="2"/>
  <c r="V531" i="2" s="1"/>
  <c r="P528" i="2"/>
  <c r="K537" i="2"/>
  <c r="E533" i="2"/>
  <c r="F533" i="2" s="1"/>
  <c r="U530" i="2"/>
  <c r="V530" i="2" s="1"/>
  <c r="P527" i="2"/>
  <c r="K536" i="2"/>
  <c r="E532" i="2"/>
  <c r="F532" i="2" s="1"/>
  <c r="U529" i="2"/>
  <c r="V529" i="2" s="1"/>
  <c r="P526" i="2"/>
  <c r="K535" i="2"/>
  <c r="E531" i="2"/>
  <c r="F531" i="2" s="1"/>
  <c r="U528" i="2"/>
  <c r="V528" i="2" s="1"/>
  <c r="P525" i="2"/>
  <c r="K534" i="2"/>
  <c r="E530" i="2"/>
  <c r="F530" i="2" s="1"/>
  <c r="U527" i="2"/>
  <c r="V527" i="2" s="1"/>
  <c r="P524" i="2"/>
  <c r="K533" i="2"/>
  <c r="E529" i="2"/>
  <c r="F529" i="2" s="1"/>
  <c r="U526" i="2"/>
  <c r="V526" i="2" s="1"/>
  <c r="P523" i="2"/>
  <c r="K532" i="2"/>
  <c r="E528" i="2"/>
  <c r="F528" i="2" s="1"/>
  <c r="U525" i="2"/>
  <c r="V525" i="2" s="1"/>
  <c r="P522" i="2"/>
  <c r="K531" i="2"/>
  <c r="E527" i="2"/>
  <c r="F527" i="2" s="1"/>
  <c r="U524" i="2"/>
  <c r="V524" i="2" s="1"/>
  <c r="P521" i="2"/>
  <c r="K530" i="2"/>
  <c r="E526" i="2"/>
  <c r="F526" i="2" s="1"/>
  <c r="U523" i="2"/>
  <c r="V523" i="2" s="1"/>
  <c r="P520" i="2"/>
  <c r="K529" i="2"/>
  <c r="E525" i="2"/>
  <c r="F525" i="2" s="1"/>
  <c r="U522" i="2"/>
  <c r="V522" i="2" s="1"/>
  <c r="P519" i="2"/>
  <c r="K528" i="2"/>
  <c r="E524" i="2"/>
  <c r="F524" i="2" s="1"/>
  <c r="U521" i="2"/>
  <c r="V521" i="2" s="1"/>
  <c r="P518" i="2"/>
  <c r="K527" i="2"/>
  <c r="E523" i="2"/>
  <c r="F523" i="2" s="1"/>
  <c r="U520" i="2"/>
  <c r="V520" i="2" s="1"/>
  <c r="P517" i="2"/>
  <c r="K526" i="2"/>
  <c r="E522" i="2"/>
  <c r="F522" i="2" s="1"/>
  <c r="U519" i="2"/>
  <c r="V519" i="2" s="1"/>
  <c r="P516" i="2"/>
  <c r="K525" i="2"/>
  <c r="E521" i="2"/>
  <c r="F521" i="2" s="1"/>
  <c r="U518" i="2"/>
  <c r="V518" i="2" s="1"/>
  <c r="P515" i="2"/>
  <c r="K524" i="2"/>
  <c r="E520" i="2"/>
  <c r="F520" i="2" s="1"/>
  <c r="U517" i="2"/>
  <c r="V517" i="2" s="1"/>
  <c r="P514" i="2"/>
  <c r="K523" i="2"/>
  <c r="E519" i="2"/>
  <c r="F519" i="2" s="1"/>
  <c r="U516" i="2"/>
  <c r="V516" i="2" s="1"/>
  <c r="P513" i="2"/>
  <c r="K522" i="2"/>
  <c r="E518" i="2"/>
  <c r="F518" i="2" s="1"/>
  <c r="U515" i="2"/>
  <c r="V515" i="2" s="1"/>
  <c r="P512" i="2"/>
  <c r="K521" i="2"/>
  <c r="E517" i="2"/>
  <c r="F517" i="2" s="1"/>
  <c r="U514" i="2"/>
  <c r="V514" i="2" s="1"/>
  <c r="P511" i="2"/>
  <c r="K520" i="2"/>
  <c r="E516" i="2"/>
  <c r="F516" i="2" s="1"/>
  <c r="U513" i="2"/>
  <c r="V513" i="2" s="1"/>
  <c r="P510" i="2"/>
  <c r="K519" i="2"/>
  <c r="E515" i="2"/>
  <c r="F515" i="2" s="1"/>
  <c r="U512" i="2"/>
  <c r="V512" i="2" s="1"/>
  <c r="P509" i="2"/>
  <c r="K518" i="2"/>
  <c r="E514" i="2"/>
  <c r="F514" i="2" s="1"/>
  <c r="U511" i="2"/>
  <c r="V511" i="2" s="1"/>
  <c r="P508" i="2"/>
  <c r="K517" i="2"/>
  <c r="E513" i="2"/>
  <c r="F513" i="2" s="1"/>
  <c r="U510" i="2"/>
  <c r="V510" i="2" s="1"/>
  <c r="P507" i="2"/>
  <c r="K516" i="2"/>
  <c r="E512" i="2"/>
  <c r="F512" i="2" s="1"/>
  <c r="U509" i="2"/>
  <c r="V509" i="2" s="1"/>
  <c r="P506" i="2"/>
  <c r="K515" i="2"/>
  <c r="E511" i="2"/>
  <c r="F511" i="2" s="1"/>
  <c r="U508" i="2"/>
  <c r="V508" i="2" s="1"/>
  <c r="P505" i="2"/>
  <c r="K514" i="2"/>
  <c r="E510" i="2"/>
  <c r="F510" i="2" s="1"/>
  <c r="U507" i="2"/>
  <c r="V507" i="2" s="1"/>
  <c r="P504" i="2"/>
  <c r="K513" i="2"/>
  <c r="E509" i="2"/>
  <c r="F509" i="2" s="1"/>
  <c r="U506" i="2"/>
  <c r="V506" i="2" s="1"/>
  <c r="P503" i="2"/>
  <c r="K512" i="2"/>
  <c r="E508" i="2"/>
  <c r="F508" i="2" s="1"/>
  <c r="U505" i="2"/>
  <c r="V505" i="2" s="1"/>
  <c r="P502" i="2"/>
  <c r="K511" i="2"/>
  <c r="E507" i="2"/>
  <c r="F507" i="2" s="1"/>
  <c r="U504" i="2"/>
  <c r="V504" i="2" s="1"/>
  <c r="P501" i="2"/>
  <c r="K510" i="2"/>
  <c r="E506" i="2"/>
  <c r="F506" i="2" s="1"/>
  <c r="U503" i="2"/>
  <c r="V503" i="2" s="1"/>
  <c r="P500" i="2"/>
  <c r="K509" i="2"/>
  <c r="E505" i="2"/>
  <c r="F505" i="2" s="1"/>
  <c r="U502" i="2"/>
  <c r="V502" i="2" s="1"/>
  <c r="P499" i="2"/>
  <c r="K508" i="2"/>
  <c r="E504" i="2"/>
  <c r="F504" i="2" s="1"/>
  <c r="U501" i="2"/>
  <c r="V501" i="2" s="1"/>
  <c r="P498" i="2"/>
  <c r="K507" i="2"/>
  <c r="E503" i="2"/>
  <c r="F503" i="2" s="1"/>
  <c r="U500" i="2"/>
  <c r="V500" i="2" s="1"/>
  <c r="P497" i="2"/>
  <c r="K506" i="2"/>
  <c r="E502" i="2"/>
  <c r="F502" i="2" s="1"/>
  <c r="U499" i="2"/>
  <c r="V499" i="2" s="1"/>
  <c r="P496" i="2"/>
  <c r="K505" i="2"/>
  <c r="E501" i="2"/>
  <c r="F501" i="2" s="1"/>
  <c r="U498" i="2"/>
  <c r="V498" i="2" s="1"/>
  <c r="P495" i="2"/>
  <c r="K504" i="2"/>
  <c r="E500" i="2"/>
  <c r="F500" i="2" s="1"/>
  <c r="U497" i="2"/>
  <c r="V497" i="2" s="1"/>
  <c r="P494" i="2"/>
  <c r="K503" i="2"/>
  <c r="E499" i="2"/>
  <c r="F499" i="2" s="1"/>
  <c r="U496" i="2"/>
  <c r="V496" i="2" s="1"/>
  <c r="P493" i="2"/>
  <c r="K502" i="2"/>
  <c r="E498" i="2"/>
  <c r="F498" i="2" s="1"/>
  <c r="U495" i="2"/>
  <c r="V495" i="2" s="1"/>
  <c r="P492" i="2"/>
  <c r="K501" i="2"/>
  <c r="E497" i="2"/>
  <c r="F497" i="2" s="1"/>
  <c r="U494" i="2"/>
  <c r="V494" i="2" s="1"/>
  <c r="P491" i="2"/>
  <c r="K500" i="2"/>
  <c r="E496" i="2"/>
  <c r="F496" i="2" s="1"/>
  <c r="U493" i="2"/>
  <c r="V493" i="2" s="1"/>
  <c r="P490" i="2"/>
  <c r="K499" i="2"/>
  <c r="E495" i="2"/>
  <c r="F495" i="2" s="1"/>
  <c r="U492" i="2"/>
  <c r="V492" i="2" s="1"/>
  <c r="P489" i="2"/>
  <c r="K498" i="2"/>
  <c r="E494" i="2"/>
  <c r="F494" i="2" s="1"/>
  <c r="U491" i="2"/>
  <c r="V491" i="2" s="1"/>
  <c r="P488" i="2"/>
  <c r="K497" i="2"/>
  <c r="E493" i="2"/>
  <c r="F493" i="2" s="1"/>
  <c r="U490" i="2"/>
  <c r="V490" i="2" s="1"/>
  <c r="P487" i="2"/>
  <c r="K496" i="2"/>
  <c r="E492" i="2"/>
  <c r="F492" i="2" s="1"/>
  <c r="U489" i="2"/>
  <c r="V489" i="2" s="1"/>
  <c r="P486" i="2"/>
  <c r="K495" i="2"/>
  <c r="E491" i="2"/>
  <c r="F491" i="2" s="1"/>
  <c r="U488" i="2"/>
  <c r="V488" i="2" s="1"/>
  <c r="P485" i="2"/>
  <c r="K494" i="2"/>
  <c r="E490" i="2"/>
  <c r="F490" i="2" s="1"/>
  <c r="U487" i="2"/>
  <c r="V487" i="2" s="1"/>
  <c r="P484" i="2"/>
  <c r="K493" i="2"/>
  <c r="E489" i="2"/>
  <c r="F489" i="2" s="1"/>
  <c r="U486" i="2"/>
  <c r="V486" i="2" s="1"/>
  <c r="P483" i="2"/>
  <c r="K492" i="2"/>
  <c r="E488" i="2"/>
  <c r="F488" i="2" s="1"/>
  <c r="U485" i="2"/>
  <c r="V485" i="2" s="1"/>
  <c r="P482" i="2"/>
  <c r="K491" i="2"/>
  <c r="E487" i="2"/>
  <c r="F487" i="2" s="1"/>
  <c r="U484" i="2"/>
  <c r="V484" i="2" s="1"/>
  <c r="P481" i="2"/>
  <c r="K490" i="2"/>
  <c r="E486" i="2"/>
  <c r="F486" i="2" s="1"/>
  <c r="U483" i="2"/>
  <c r="V483" i="2" s="1"/>
  <c r="P480" i="2"/>
  <c r="K489" i="2"/>
  <c r="E485" i="2"/>
  <c r="F485" i="2" s="1"/>
  <c r="U482" i="2"/>
  <c r="V482" i="2" s="1"/>
  <c r="P479" i="2"/>
  <c r="K488" i="2"/>
  <c r="E484" i="2"/>
  <c r="F484" i="2" s="1"/>
  <c r="U481" i="2"/>
  <c r="V481" i="2" s="1"/>
  <c r="P478" i="2"/>
  <c r="K487" i="2"/>
  <c r="E483" i="2"/>
  <c r="F483" i="2" s="1"/>
  <c r="U480" i="2"/>
  <c r="V480" i="2" s="1"/>
  <c r="P477" i="2"/>
  <c r="K486" i="2"/>
  <c r="E482" i="2"/>
  <c r="F482" i="2" s="1"/>
  <c r="U479" i="2"/>
  <c r="V479" i="2" s="1"/>
  <c r="P476" i="2"/>
  <c r="K485" i="2"/>
  <c r="E481" i="2"/>
  <c r="F481" i="2" s="1"/>
  <c r="U478" i="2"/>
  <c r="V478" i="2" s="1"/>
  <c r="P475" i="2"/>
  <c r="K484" i="2"/>
  <c r="E480" i="2"/>
  <c r="F480" i="2" s="1"/>
  <c r="U477" i="2"/>
  <c r="V477" i="2" s="1"/>
  <c r="P474" i="2"/>
  <c r="K483" i="2"/>
  <c r="E479" i="2"/>
  <c r="F479" i="2" s="1"/>
  <c r="U476" i="2"/>
  <c r="V476" i="2" s="1"/>
  <c r="P473" i="2"/>
  <c r="K482" i="2"/>
  <c r="E478" i="2"/>
  <c r="F478" i="2" s="1"/>
  <c r="U475" i="2"/>
  <c r="V475" i="2" s="1"/>
  <c r="P472" i="2"/>
  <c r="K481" i="2"/>
  <c r="E477" i="2"/>
  <c r="F477" i="2" s="1"/>
  <c r="U474" i="2"/>
  <c r="V474" i="2" s="1"/>
  <c r="P471" i="2"/>
  <c r="K480" i="2"/>
  <c r="E476" i="2"/>
  <c r="F476" i="2" s="1"/>
  <c r="U473" i="2"/>
  <c r="V473" i="2" s="1"/>
  <c r="P470" i="2"/>
  <c r="K479" i="2"/>
  <c r="E475" i="2"/>
  <c r="F475" i="2" s="1"/>
  <c r="U472" i="2"/>
  <c r="V472" i="2" s="1"/>
  <c r="P469" i="2"/>
  <c r="K478" i="2"/>
  <c r="E474" i="2"/>
  <c r="F474" i="2" s="1"/>
  <c r="U471" i="2"/>
  <c r="V471" i="2" s="1"/>
  <c r="P468" i="2"/>
  <c r="K477" i="2"/>
  <c r="E473" i="2"/>
  <c r="F473" i="2" s="1"/>
  <c r="U470" i="2"/>
  <c r="V470" i="2" s="1"/>
  <c r="P467" i="2"/>
  <c r="K476" i="2"/>
  <c r="E472" i="2"/>
  <c r="F472" i="2" s="1"/>
  <c r="U469" i="2"/>
  <c r="V469" i="2" s="1"/>
  <c r="P466" i="2"/>
  <c r="K475" i="2"/>
  <c r="E471" i="2"/>
  <c r="F471" i="2" s="1"/>
  <c r="U468" i="2"/>
  <c r="V468" i="2" s="1"/>
  <c r="P465" i="2"/>
  <c r="K474" i="2"/>
  <c r="E470" i="2"/>
  <c r="F470" i="2" s="1"/>
  <c r="U467" i="2"/>
  <c r="V467" i="2" s="1"/>
  <c r="P464" i="2"/>
  <c r="K473" i="2"/>
  <c r="E469" i="2"/>
  <c r="F469" i="2" s="1"/>
  <c r="U466" i="2"/>
  <c r="V466" i="2" s="1"/>
  <c r="P463" i="2"/>
  <c r="K472" i="2"/>
  <c r="E468" i="2"/>
  <c r="F468" i="2" s="1"/>
  <c r="U465" i="2"/>
  <c r="V465" i="2" s="1"/>
  <c r="P462" i="2"/>
  <c r="K471" i="2"/>
  <c r="E467" i="2"/>
  <c r="F467" i="2" s="1"/>
  <c r="U464" i="2"/>
  <c r="V464" i="2" s="1"/>
  <c r="P461" i="2"/>
  <c r="K470" i="2"/>
  <c r="E466" i="2"/>
  <c r="F466" i="2" s="1"/>
  <c r="U463" i="2"/>
  <c r="V463" i="2" s="1"/>
  <c r="P460" i="2"/>
  <c r="K469" i="2"/>
  <c r="E465" i="2"/>
  <c r="F465" i="2" s="1"/>
  <c r="U462" i="2"/>
  <c r="V462" i="2" s="1"/>
  <c r="P459" i="2"/>
  <c r="K468" i="2"/>
  <c r="E464" i="2"/>
  <c r="F464" i="2" s="1"/>
  <c r="U461" i="2"/>
  <c r="V461" i="2" s="1"/>
  <c r="P458" i="2"/>
  <c r="K467" i="2"/>
  <c r="E463" i="2"/>
  <c r="F463" i="2" s="1"/>
  <c r="U460" i="2"/>
  <c r="V460" i="2" s="1"/>
  <c r="P457" i="2"/>
  <c r="K466" i="2"/>
  <c r="E462" i="2"/>
  <c r="F462" i="2" s="1"/>
  <c r="U459" i="2"/>
  <c r="V459" i="2" s="1"/>
  <c r="P456" i="2"/>
  <c r="K465" i="2"/>
  <c r="E461" i="2"/>
  <c r="F461" i="2" s="1"/>
  <c r="U458" i="2"/>
  <c r="V458" i="2" s="1"/>
  <c r="P455" i="2"/>
  <c r="K464" i="2"/>
  <c r="E460" i="2"/>
  <c r="F460" i="2" s="1"/>
  <c r="U457" i="2"/>
  <c r="V457" i="2" s="1"/>
  <c r="P454" i="2"/>
  <c r="K463" i="2"/>
  <c r="E459" i="2"/>
  <c r="F459" i="2" s="1"/>
  <c r="U456" i="2"/>
  <c r="V456" i="2" s="1"/>
  <c r="P453" i="2"/>
  <c r="K462" i="2"/>
  <c r="E458" i="2"/>
  <c r="F458" i="2" s="1"/>
  <c r="U455" i="2"/>
  <c r="V455" i="2" s="1"/>
  <c r="P452" i="2"/>
  <c r="K461" i="2"/>
  <c r="E457" i="2"/>
  <c r="F457" i="2" s="1"/>
  <c r="U454" i="2"/>
  <c r="V454" i="2" s="1"/>
  <c r="P451" i="2"/>
  <c r="K460" i="2"/>
  <c r="E456" i="2"/>
  <c r="F456" i="2" s="1"/>
  <c r="U453" i="2"/>
  <c r="V453" i="2" s="1"/>
  <c r="P450" i="2"/>
  <c r="K459" i="2"/>
  <c r="E455" i="2"/>
  <c r="F455" i="2" s="1"/>
  <c r="U452" i="2"/>
  <c r="V452" i="2" s="1"/>
  <c r="P449" i="2"/>
  <c r="K458" i="2"/>
  <c r="E454" i="2"/>
  <c r="F454" i="2" s="1"/>
  <c r="U451" i="2"/>
  <c r="V451" i="2" s="1"/>
  <c r="P448" i="2"/>
  <c r="K457" i="2"/>
  <c r="E453" i="2"/>
  <c r="F453" i="2" s="1"/>
  <c r="U450" i="2"/>
  <c r="V450" i="2" s="1"/>
  <c r="P447" i="2"/>
  <c r="K456" i="2"/>
  <c r="E452" i="2"/>
  <c r="F452" i="2" s="1"/>
  <c r="U449" i="2"/>
  <c r="V449" i="2" s="1"/>
  <c r="P446" i="2"/>
  <c r="K455" i="2"/>
  <c r="E451" i="2"/>
  <c r="F451" i="2" s="1"/>
  <c r="U448" i="2"/>
  <c r="V448" i="2" s="1"/>
  <c r="P445" i="2"/>
  <c r="K454" i="2"/>
  <c r="E450" i="2"/>
  <c r="F450" i="2" s="1"/>
  <c r="U447" i="2"/>
  <c r="V447" i="2" s="1"/>
  <c r="P444" i="2"/>
  <c r="K453" i="2"/>
  <c r="E449" i="2"/>
  <c r="F449" i="2" s="1"/>
  <c r="U446" i="2"/>
  <c r="V446" i="2" s="1"/>
  <c r="P443" i="2"/>
  <c r="K452" i="2"/>
  <c r="E448" i="2"/>
  <c r="F448" i="2" s="1"/>
  <c r="U445" i="2"/>
  <c r="V445" i="2" s="1"/>
  <c r="P442" i="2"/>
  <c r="K451" i="2"/>
  <c r="E447" i="2"/>
  <c r="F447" i="2" s="1"/>
  <c r="U444" i="2"/>
  <c r="V444" i="2" s="1"/>
  <c r="P441" i="2"/>
  <c r="K450" i="2"/>
  <c r="E446" i="2"/>
  <c r="F446" i="2" s="1"/>
  <c r="U443" i="2"/>
  <c r="V443" i="2" s="1"/>
  <c r="P440" i="2"/>
  <c r="K449" i="2"/>
  <c r="E445" i="2"/>
  <c r="F445" i="2" s="1"/>
  <c r="U442" i="2"/>
  <c r="V442" i="2" s="1"/>
  <c r="P439" i="2"/>
  <c r="K448" i="2"/>
  <c r="E444" i="2"/>
  <c r="F444" i="2" s="1"/>
  <c r="U441" i="2"/>
  <c r="V441" i="2" s="1"/>
  <c r="P438" i="2"/>
  <c r="K447" i="2"/>
  <c r="E443" i="2"/>
  <c r="F443" i="2" s="1"/>
  <c r="U440" i="2"/>
  <c r="V440" i="2" s="1"/>
  <c r="P437" i="2"/>
  <c r="K446" i="2"/>
  <c r="E442" i="2"/>
  <c r="F442" i="2" s="1"/>
  <c r="U439" i="2"/>
  <c r="V439" i="2" s="1"/>
  <c r="P436" i="2"/>
  <c r="K445" i="2"/>
  <c r="E441" i="2"/>
  <c r="F441" i="2" s="1"/>
  <c r="U438" i="2"/>
  <c r="V438" i="2" s="1"/>
  <c r="P435" i="2"/>
  <c r="K444" i="2"/>
  <c r="E440" i="2"/>
  <c r="F440" i="2" s="1"/>
  <c r="U437" i="2"/>
  <c r="V437" i="2" s="1"/>
  <c r="P434" i="2"/>
  <c r="K443" i="2"/>
  <c r="E439" i="2"/>
  <c r="F439" i="2" s="1"/>
  <c r="U436" i="2"/>
  <c r="V436" i="2" s="1"/>
  <c r="P433" i="2"/>
  <c r="K442" i="2"/>
  <c r="E438" i="2"/>
  <c r="F438" i="2" s="1"/>
  <c r="U435" i="2"/>
  <c r="V435" i="2" s="1"/>
  <c r="P432" i="2"/>
  <c r="K441" i="2"/>
  <c r="E437" i="2"/>
  <c r="F437" i="2" s="1"/>
  <c r="U434" i="2"/>
  <c r="V434" i="2" s="1"/>
  <c r="P431" i="2"/>
  <c r="K440" i="2"/>
  <c r="E436" i="2"/>
  <c r="F436" i="2" s="1"/>
  <c r="U433" i="2"/>
  <c r="V433" i="2" s="1"/>
  <c r="P430" i="2"/>
  <c r="K439" i="2"/>
  <c r="E435" i="2"/>
  <c r="F435" i="2" s="1"/>
  <c r="U432" i="2"/>
  <c r="V432" i="2" s="1"/>
  <c r="P429" i="2"/>
  <c r="K438" i="2"/>
  <c r="E434" i="2"/>
  <c r="F434" i="2" s="1"/>
  <c r="U431" i="2"/>
  <c r="V431" i="2" s="1"/>
  <c r="P428" i="2"/>
  <c r="K437" i="2"/>
  <c r="E433" i="2"/>
  <c r="F433" i="2" s="1"/>
  <c r="U430" i="2"/>
  <c r="V430" i="2" s="1"/>
  <c r="P427" i="2"/>
  <c r="K436" i="2"/>
  <c r="E432" i="2"/>
  <c r="F432" i="2" s="1"/>
  <c r="U429" i="2"/>
  <c r="V429" i="2" s="1"/>
  <c r="P426" i="2"/>
  <c r="K435" i="2"/>
  <c r="E431" i="2"/>
  <c r="F431" i="2" s="1"/>
  <c r="U428" i="2"/>
  <c r="V428" i="2" s="1"/>
  <c r="P425" i="2"/>
  <c r="K434" i="2"/>
  <c r="E430" i="2"/>
  <c r="F430" i="2" s="1"/>
  <c r="U427" i="2"/>
  <c r="V427" i="2" s="1"/>
  <c r="P424" i="2"/>
  <c r="K433" i="2"/>
  <c r="E429" i="2"/>
  <c r="F429" i="2" s="1"/>
  <c r="U426" i="2"/>
  <c r="V426" i="2" s="1"/>
  <c r="P423" i="2"/>
  <c r="K432" i="2"/>
  <c r="E428" i="2"/>
  <c r="F428" i="2" s="1"/>
  <c r="U425" i="2"/>
  <c r="V425" i="2" s="1"/>
  <c r="P422" i="2"/>
  <c r="K431" i="2"/>
  <c r="E427" i="2"/>
  <c r="F427" i="2" s="1"/>
  <c r="U424" i="2"/>
  <c r="V424" i="2" s="1"/>
  <c r="P421" i="2"/>
  <c r="K430" i="2"/>
  <c r="E426" i="2"/>
  <c r="F426" i="2" s="1"/>
  <c r="U423" i="2"/>
  <c r="V423" i="2" s="1"/>
  <c r="P420" i="2"/>
  <c r="K429" i="2"/>
  <c r="E425" i="2"/>
  <c r="F425" i="2" s="1"/>
  <c r="U422" i="2"/>
  <c r="V422" i="2" s="1"/>
  <c r="P419" i="2"/>
  <c r="K428" i="2"/>
  <c r="E424" i="2"/>
  <c r="F424" i="2" s="1"/>
  <c r="U421" i="2"/>
  <c r="V421" i="2" s="1"/>
  <c r="P418" i="2"/>
  <c r="K427" i="2"/>
  <c r="E423" i="2"/>
  <c r="F423" i="2" s="1"/>
  <c r="U420" i="2"/>
  <c r="V420" i="2" s="1"/>
  <c r="P417" i="2"/>
  <c r="K426" i="2"/>
  <c r="E422" i="2"/>
  <c r="F422" i="2" s="1"/>
  <c r="U419" i="2"/>
  <c r="V419" i="2" s="1"/>
  <c r="P416" i="2"/>
  <c r="K425" i="2"/>
  <c r="E421" i="2"/>
  <c r="F421" i="2" s="1"/>
  <c r="U418" i="2"/>
  <c r="V418" i="2" s="1"/>
  <c r="P415" i="2"/>
  <c r="K424" i="2"/>
  <c r="E420" i="2"/>
  <c r="F420" i="2" s="1"/>
  <c r="U417" i="2"/>
  <c r="V417" i="2" s="1"/>
  <c r="P414" i="2"/>
  <c r="K423" i="2"/>
  <c r="E419" i="2"/>
  <c r="F419" i="2" s="1"/>
  <c r="U416" i="2"/>
  <c r="V416" i="2" s="1"/>
  <c r="P413" i="2"/>
  <c r="K422" i="2"/>
  <c r="E418" i="2"/>
  <c r="F418" i="2" s="1"/>
  <c r="U415" i="2"/>
  <c r="V415" i="2" s="1"/>
  <c r="P412" i="2"/>
  <c r="K421" i="2"/>
  <c r="E417" i="2"/>
  <c r="F417" i="2" s="1"/>
  <c r="U414" i="2"/>
  <c r="V414" i="2" s="1"/>
  <c r="P411" i="2"/>
  <c r="K420" i="2"/>
  <c r="E416" i="2"/>
  <c r="F416" i="2" s="1"/>
  <c r="U413" i="2"/>
  <c r="V413" i="2" s="1"/>
  <c r="P410" i="2"/>
  <c r="K419" i="2"/>
  <c r="E415" i="2"/>
  <c r="F415" i="2" s="1"/>
  <c r="U412" i="2"/>
  <c r="V412" i="2" s="1"/>
  <c r="P409" i="2"/>
  <c r="K418" i="2"/>
  <c r="E414" i="2"/>
  <c r="F414" i="2" s="1"/>
  <c r="U411" i="2"/>
  <c r="V411" i="2" s="1"/>
  <c r="P408" i="2"/>
  <c r="K417" i="2"/>
  <c r="E413" i="2"/>
  <c r="F413" i="2" s="1"/>
  <c r="U410" i="2"/>
  <c r="V410" i="2" s="1"/>
  <c r="P407" i="2"/>
  <c r="K416" i="2"/>
  <c r="E412" i="2"/>
  <c r="F412" i="2" s="1"/>
  <c r="U409" i="2"/>
  <c r="V409" i="2" s="1"/>
  <c r="P406" i="2"/>
  <c r="K415" i="2"/>
  <c r="E411" i="2"/>
  <c r="F411" i="2" s="1"/>
  <c r="U408" i="2"/>
  <c r="V408" i="2" s="1"/>
  <c r="P405" i="2"/>
  <c r="K414" i="2"/>
  <c r="E410" i="2"/>
  <c r="F410" i="2" s="1"/>
  <c r="U407" i="2"/>
  <c r="V407" i="2" s="1"/>
  <c r="P404" i="2"/>
  <c r="K413" i="2"/>
  <c r="E409" i="2"/>
  <c r="F409" i="2" s="1"/>
  <c r="U406" i="2"/>
  <c r="V406" i="2" s="1"/>
  <c r="P403" i="2"/>
  <c r="K412" i="2"/>
  <c r="E408" i="2"/>
  <c r="F408" i="2" s="1"/>
  <c r="U405" i="2"/>
  <c r="V405" i="2" s="1"/>
  <c r="P402" i="2"/>
  <c r="K411" i="2"/>
  <c r="E407" i="2"/>
  <c r="F407" i="2" s="1"/>
  <c r="U404" i="2"/>
  <c r="V404" i="2" s="1"/>
  <c r="P401" i="2"/>
  <c r="K410" i="2"/>
  <c r="E406" i="2"/>
  <c r="F406" i="2" s="1"/>
  <c r="U403" i="2"/>
  <c r="V403" i="2" s="1"/>
  <c r="P400" i="2"/>
  <c r="K409" i="2"/>
  <c r="E405" i="2"/>
  <c r="F405" i="2" s="1"/>
  <c r="U402" i="2"/>
  <c r="V402" i="2" s="1"/>
  <c r="P399" i="2"/>
  <c r="K408" i="2"/>
  <c r="E404" i="2"/>
  <c r="F404" i="2" s="1"/>
  <c r="U401" i="2"/>
  <c r="V401" i="2" s="1"/>
  <c r="P398" i="2"/>
  <c r="K407" i="2"/>
  <c r="E403" i="2"/>
  <c r="F403" i="2" s="1"/>
  <c r="U400" i="2"/>
  <c r="V400" i="2" s="1"/>
  <c r="P397" i="2"/>
  <c r="K406" i="2"/>
  <c r="E402" i="2"/>
  <c r="F402" i="2" s="1"/>
  <c r="U399" i="2"/>
  <c r="V399" i="2" s="1"/>
  <c r="P396" i="2"/>
  <c r="K405" i="2"/>
  <c r="E401" i="2"/>
  <c r="F401" i="2" s="1"/>
  <c r="U398" i="2"/>
  <c r="V398" i="2" s="1"/>
  <c r="P395" i="2"/>
  <c r="K404" i="2"/>
  <c r="E400" i="2"/>
  <c r="F400" i="2" s="1"/>
  <c r="U397" i="2"/>
  <c r="V397" i="2" s="1"/>
  <c r="P394" i="2"/>
  <c r="K403" i="2"/>
  <c r="E399" i="2"/>
  <c r="F399" i="2" s="1"/>
  <c r="U396" i="2"/>
  <c r="V396" i="2" s="1"/>
  <c r="P393" i="2"/>
  <c r="K402" i="2"/>
  <c r="E398" i="2"/>
  <c r="F398" i="2" s="1"/>
  <c r="U395" i="2"/>
  <c r="V395" i="2" s="1"/>
  <c r="P392" i="2"/>
  <c r="K401" i="2"/>
  <c r="E397" i="2"/>
  <c r="F397" i="2" s="1"/>
  <c r="U394" i="2"/>
  <c r="V394" i="2" s="1"/>
  <c r="P391" i="2"/>
  <c r="K400" i="2"/>
  <c r="E396" i="2"/>
  <c r="F396" i="2" s="1"/>
  <c r="U393" i="2"/>
  <c r="V393" i="2" s="1"/>
  <c r="P390" i="2"/>
  <c r="K399" i="2"/>
  <c r="E395" i="2"/>
  <c r="F395" i="2" s="1"/>
  <c r="U392" i="2"/>
  <c r="V392" i="2" s="1"/>
  <c r="P389" i="2"/>
  <c r="K398" i="2"/>
  <c r="E394" i="2"/>
  <c r="F394" i="2" s="1"/>
  <c r="U391" i="2"/>
  <c r="V391" i="2" s="1"/>
  <c r="P388" i="2"/>
  <c r="K397" i="2"/>
  <c r="E393" i="2"/>
  <c r="F393" i="2" s="1"/>
  <c r="U390" i="2"/>
  <c r="V390" i="2" s="1"/>
  <c r="P387" i="2"/>
  <c r="K396" i="2"/>
  <c r="E392" i="2"/>
  <c r="F392" i="2" s="1"/>
  <c r="U389" i="2"/>
  <c r="V389" i="2" s="1"/>
  <c r="P386" i="2"/>
  <c r="K395" i="2"/>
  <c r="E391" i="2"/>
  <c r="F391" i="2" s="1"/>
  <c r="U388" i="2"/>
  <c r="V388" i="2" s="1"/>
  <c r="P385" i="2"/>
  <c r="K394" i="2"/>
  <c r="E390" i="2"/>
  <c r="F390" i="2" s="1"/>
  <c r="U387" i="2"/>
  <c r="V387" i="2" s="1"/>
  <c r="P384" i="2"/>
  <c r="K393" i="2"/>
  <c r="E389" i="2"/>
  <c r="F389" i="2" s="1"/>
  <c r="U386" i="2"/>
  <c r="V386" i="2" s="1"/>
  <c r="P383" i="2"/>
  <c r="K392" i="2"/>
  <c r="E388" i="2"/>
  <c r="F388" i="2" s="1"/>
  <c r="U385" i="2"/>
  <c r="V385" i="2" s="1"/>
  <c r="P382" i="2"/>
  <c r="K391" i="2"/>
  <c r="E387" i="2"/>
  <c r="F387" i="2" s="1"/>
  <c r="U384" i="2"/>
  <c r="V384" i="2" s="1"/>
  <c r="P381" i="2"/>
  <c r="K390" i="2"/>
  <c r="E386" i="2"/>
  <c r="F386" i="2" s="1"/>
  <c r="U383" i="2"/>
  <c r="V383" i="2" s="1"/>
  <c r="P380" i="2"/>
  <c r="K389" i="2"/>
  <c r="E385" i="2"/>
  <c r="F385" i="2" s="1"/>
  <c r="U382" i="2"/>
  <c r="V382" i="2" s="1"/>
  <c r="P379" i="2"/>
  <c r="K388" i="2"/>
  <c r="E384" i="2"/>
  <c r="F384" i="2" s="1"/>
  <c r="U381" i="2"/>
  <c r="V381" i="2" s="1"/>
  <c r="P378" i="2"/>
  <c r="K387" i="2"/>
  <c r="E383" i="2"/>
  <c r="F383" i="2" s="1"/>
  <c r="U380" i="2"/>
  <c r="V380" i="2" s="1"/>
  <c r="P377" i="2"/>
  <c r="K386" i="2"/>
  <c r="E382" i="2"/>
  <c r="F382" i="2" s="1"/>
  <c r="U379" i="2"/>
  <c r="V379" i="2" s="1"/>
  <c r="P376" i="2"/>
  <c r="K385" i="2"/>
  <c r="E381" i="2"/>
  <c r="F381" i="2" s="1"/>
  <c r="U378" i="2"/>
  <c r="V378" i="2" s="1"/>
  <c r="P375" i="2"/>
  <c r="K384" i="2"/>
  <c r="E380" i="2"/>
  <c r="F380" i="2" s="1"/>
  <c r="U377" i="2"/>
  <c r="V377" i="2" s="1"/>
  <c r="P374" i="2"/>
  <c r="K383" i="2"/>
  <c r="E379" i="2"/>
  <c r="F379" i="2" s="1"/>
  <c r="U376" i="2"/>
  <c r="V376" i="2" s="1"/>
  <c r="P373" i="2"/>
  <c r="K382" i="2"/>
  <c r="E378" i="2"/>
  <c r="F378" i="2" s="1"/>
  <c r="U375" i="2"/>
  <c r="V375" i="2" s="1"/>
  <c r="P372" i="2"/>
  <c r="K381" i="2"/>
  <c r="E377" i="2"/>
  <c r="F377" i="2" s="1"/>
  <c r="U374" i="2"/>
  <c r="V374" i="2" s="1"/>
  <c r="P371" i="2"/>
  <c r="K380" i="2"/>
  <c r="E376" i="2"/>
  <c r="F376" i="2" s="1"/>
  <c r="U373" i="2"/>
  <c r="V373" i="2" s="1"/>
  <c r="P370" i="2"/>
  <c r="K379" i="2"/>
  <c r="E375" i="2"/>
  <c r="F375" i="2" s="1"/>
  <c r="U372" i="2"/>
  <c r="V372" i="2" s="1"/>
  <c r="P369" i="2"/>
  <c r="K378" i="2"/>
  <c r="E374" i="2"/>
  <c r="F374" i="2" s="1"/>
  <c r="U371" i="2"/>
  <c r="V371" i="2" s="1"/>
  <c r="P368" i="2"/>
  <c r="K377" i="2"/>
  <c r="E373" i="2"/>
  <c r="F373" i="2" s="1"/>
  <c r="U370" i="2"/>
  <c r="V370" i="2" s="1"/>
  <c r="P367" i="2"/>
  <c r="K376" i="2"/>
  <c r="E372" i="2"/>
  <c r="F372" i="2" s="1"/>
  <c r="U369" i="2"/>
  <c r="V369" i="2" s="1"/>
  <c r="P366" i="2"/>
  <c r="K375" i="2"/>
  <c r="E371" i="2"/>
  <c r="F371" i="2" s="1"/>
  <c r="U368" i="2"/>
  <c r="V368" i="2" s="1"/>
  <c r="P365" i="2"/>
  <c r="K374" i="2"/>
  <c r="E370" i="2"/>
  <c r="F370" i="2" s="1"/>
  <c r="U367" i="2"/>
  <c r="V367" i="2" s="1"/>
  <c r="P364" i="2"/>
  <c r="K373" i="2"/>
  <c r="E369" i="2"/>
  <c r="F369" i="2" s="1"/>
  <c r="U366" i="2"/>
  <c r="V366" i="2" s="1"/>
  <c r="P363" i="2"/>
  <c r="K372" i="2"/>
  <c r="E368" i="2"/>
  <c r="F368" i="2" s="1"/>
  <c r="U365" i="2"/>
  <c r="V365" i="2" s="1"/>
  <c r="P362" i="2"/>
  <c r="K371" i="2"/>
  <c r="E367" i="2"/>
  <c r="F367" i="2" s="1"/>
  <c r="U364" i="2"/>
  <c r="V364" i="2" s="1"/>
  <c r="P361" i="2"/>
  <c r="K370" i="2"/>
  <c r="E366" i="2"/>
  <c r="F366" i="2" s="1"/>
  <c r="U363" i="2"/>
  <c r="V363" i="2" s="1"/>
  <c r="P360" i="2"/>
  <c r="K369" i="2"/>
  <c r="E365" i="2"/>
  <c r="F365" i="2" s="1"/>
  <c r="U362" i="2"/>
  <c r="V362" i="2" s="1"/>
  <c r="P359" i="2"/>
  <c r="K368" i="2"/>
  <c r="E364" i="2"/>
  <c r="F364" i="2" s="1"/>
  <c r="U361" i="2"/>
  <c r="V361" i="2" s="1"/>
  <c r="P358" i="2"/>
  <c r="K367" i="2"/>
  <c r="E363" i="2"/>
  <c r="F363" i="2" s="1"/>
  <c r="U360" i="2"/>
  <c r="V360" i="2" s="1"/>
  <c r="P357" i="2"/>
  <c r="K366" i="2"/>
  <c r="E362" i="2"/>
  <c r="F362" i="2" s="1"/>
  <c r="U359" i="2"/>
  <c r="V359" i="2" s="1"/>
  <c r="P356" i="2"/>
  <c r="K365" i="2"/>
  <c r="E361" i="2"/>
  <c r="F361" i="2" s="1"/>
  <c r="U358" i="2"/>
  <c r="V358" i="2" s="1"/>
  <c r="P355" i="2"/>
  <c r="K364" i="2"/>
  <c r="E360" i="2"/>
  <c r="F360" i="2" s="1"/>
  <c r="U357" i="2"/>
  <c r="V357" i="2" s="1"/>
  <c r="P354" i="2"/>
  <c r="K363" i="2"/>
  <c r="E359" i="2"/>
  <c r="F359" i="2" s="1"/>
  <c r="U356" i="2"/>
  <c r="V356" i="2" s="1"/>
  <c r="P353" i="2"/>
  <c r="K362" i="2"/>
  <c r="E358" i="2"/>
  <c r="F358" i="2" s="1"/>
  <c r="U355" i="2"/>
  <c r="V355" i="2" s="1"/>
  <c r="P352" i="2"/>
  <c r="K361" i="2"/>
  <c r="E357" i="2"/>
  <c r="F357" i="2" s="1"/>
  <c r="U354" i="2"/>
  <c r="V354" i="2" s="1"/>
  <c r="P351" i="2"/>
  <c r="K360" i="2"/>
  <c r="E356" i="2"/>
  <c r="F356" i="2" s="1"/>
  <c r="U353" i="2"/>
  <c r="V353" i="2" s="1"/>
  <c r="P350" i="2"/>
  <c r="K359" i="2"/>
  <c r="E355" i="2"/>
  <c r="F355" i="2" s="1"/>
  <c r="U352" i="2"/>
  <c r="V352" i="2" s="1"/>
  <c r="P349" i="2"/>
  <c r="K358" i="2"/>
  <c r="E354" i="2"/>
  <c r="F354" i="2" s="1"/>
  <c r="U351" i="2"/>
  <c r="V351" i="2" s="1"/>
  <c r="P348" i="2"/>
  <c r="K357" i="2"/>
  <c r="E353" i="2"/>
  <c r="F353" i="2" s="1"/>
  <c r="U350" i="2"/>
  <c r="V350" i="2" s="1"/>
  <c r="P347" i="2"/>
  <c r="K356" i="2"/>
  <c r="E352" i="2"/>
  <c r="F352" i="2" s="1"/>
  <c r="U349" i="2"/>
  <c r="V349" i="2" s="1"/>
  <c r="P346" i="2"/>
  <c r="K355" i="2"/>
  <c r="E351" i="2"/>
  <c r="F351" i="2" s="1"/>
  <c r="U348" i="2"/>
  <c r="V348" i="2" s="1"/>
  <c r="P345" i="2"/>
  <c r="K354" i="2"/>
  <c r="E350" i="2"/>
  <c r="F350" i="2" s="1"/>
  <c r="U347" i="2"/>
  <c r="V347" i="2" s="1"/>
  <c r="P344" i="2"/>
  <c r="K353" i="2"/>
  <c r="E349" i="2"/>
  <c r="F349" i="2" s="1"/>
  <c r="U346" i="2"/>
  <c r="V346" i="2" s="1"/>
  <c r="P343" i="2"/>
  <c r="K352" i="2"/>
  <c r="E348" i="2"/>
  <c r="F348" i="2" s="1"/>
  <c r="U345" i="2"/>
  <c r="V345" i="2" s="1"/>
  <c r="P342" i="2"/>
  <c r="K351" i="2"/>
  <c r="E347" i="2"/>
  <c r="F347" i="2" s="1"/>
  <c r="U344" i="2"/>
  <c r="V344" i="2" s="1"/>
  <c r="P341" i="2"/>
  <c r="K350" i="2"/>
  <c r="E346" i="2"/>
  <c r="F346" i="2" s="1"/>
  <c r="U343" i="2"/>
  <c r="V343" i="2" s="1"/>
  <c r="P340" i="2"/>
  <c r="K349" i="2"/>
  <c r="E345" i="2"/>
  <c r="F345" i="2" s="1"/>
  <c r="U342" i="2"/>
  <c r="V342" i="2" s="1"/>
  <c r="P339" i="2"/>
  <c r="K348" i="2"/>
  <c r="E344" i="2"/>
  <c r="F344" i="2" s="1"/>
  <c r="U341" i="2"/>
  <c r="V341" i="2" s="1"/>
  <c r="P338" i="2"/>
  <c r="K347" i="2"/>
  <c r="E343" i="2"/>
  <c r="F343" i="2" s="1"/>
  <c r="U340" i="2"/>
  <c r="V340" i="2" s="1"/>
  <c r="P337" i="2"/>
  <c r="K346" i="2"/>
  <c r="E342" i="2"/>
  <c r="F342" i="2" s="1"/>
  <c r="U339" i="2"/>
  <c r="V339" i="2" s="1"/>
  <c r="P336" i="2"/>
  <c r="K345" i="2"/>
  <c r="E341" i="2"/>
  <c r="F341" i="2" s="1"/>
  <c r="U338" i="2"/>
  <c r="V338" i="2" s="1"/>
  <c r="P335" i="2"/>
  <c r="K344" i="2"/>
  <c r="E340" i="2"/>
  <c r="F340" i="2" s="1"/>
  <c r="U337" i="2"/>
  <c r="V337" i="2" s="1"/>
  <c r="P334" i="2"/>
  <c r="K343" i="2"/>
  <c r="E339" i="2"/>
  <c r="F339" i="2" s="1"/>
  <c r="U336" i="2"/>
  <c r="V336" i="2" s="1"/>
  <c r="P333" i="2"/>
  <c r="K342" i="2"/>
  <c r="E338" i="2"/>
  <c r="F338" i="2" s="1"/>
  <c r="U335" i="2"/>
  <c r="V335" i="2" s="1"/>
  <c r="P332" i="2"/>
  <c r="K341" i="2"/>
  <c r="E337" i="2"/>
  <c r="F337" i="2" s="1"/>
  <c r="U334" i="2"/>
  <c r="V334" i="2" s="1"/>
  <c r="P331" i="2"/>
  <c r="K340" i="2"/>
  <c r="E336" i="2"/>
  <c r="F336" i="2" s="1"/>
  <c r="U333" i="2"/>
  <c r="V333" i="2" s="1"/>
  <c r="P330" i="2"/>
  <c r="K339" i="2"/>
  <c r="E335" i="2"/>
  <c r="F335" i="2" s="1"/>
  <c r="U332" i="2"/>
  <c r="V332" i="2" s="1"/>
  <c r="P329" i="2"/>
  <c r="K338" i="2"/>
  <c r="E334" i="2"/>
  <c r="F334" i="2" s="1"/>
  <c r="U331" i="2"/>
  <c r="V331" i="2" s="1"/>
  <c r="P328" i="2"/>
  <c r="K337" i="2"/>
  <c r="E333" i="2"/>
  <c r="F333" i="2" s="1"/>
  <c r="U330" i="2"/>
  <c r="V330" i="2" s="1"/>
  <c r="P327" i="2"/>
  <c r="K336" i="2"/>
  <c r="E332" i="2"/>
  <c r="F332" i="2" s="1"/>
  <c r="U329" i="2"/>
  <c r="V329" i="2" s="1"/>
  <c r="P326" i="2"/>
  <c r="K335" i="2"/>
  <c r="E331" i="2"/>
  <c r="F331" i="2" s="1"/>
  <c r="U328" i="2"/>
  <c r="V328" i="2" s="1"/>
  <c r="P325" i="2"/>
  <c r="K334" i="2"/>
  <c r="E330" i="2"/>
  <c r="F330" i="2" s="1"/>
  <c r="U327" i="2"/>
  <c r="V327" i="2" s="1"/>
  <c r="P324" i="2"/>
  <c r="K333" i="2"/>
  <c r="E329" i="2"/>
  <c r="F329" i="2" s="1"/>
  <c r="U326" i="2"/>
  <c r="V326" i="2" s="1"/>
  <c r="P323" i="2"/>
  <c r="K332" i="2"/>
  <c r="E328" i="2"/>
  <c r="F328" i="2" s="1"/>
  <c r="U325" i="2"/>
  <c r="V325" i="2" s="1"/>
  <c r="P322" i="2"/>
  <c r="K331" i="2"/>
  <c r="E327" i="2"/>
  <c r="F327" i="2" s="1"/>
  <c r="U324" i="2"/>
  <c r="V324" i="2" s="1"/>
  <c r="P321" i="2"/>
  <c r="K330" i="2"/>
  <c r="E326" i="2"/>
  <c r="F326" i="2" s="1"/>
  <c r="U323" i="2"/>
  <c r="V323" i="2" s="1"/>
  <c r="P320" i="2"/>
  <c r="K329" i="2"/>
  <c r="E325" i="2"/>
  <c r="F325" i="2" s="1"/>
  <c r="U322" i="2"/>
  <c r="V322" i="2" s="1"/>
  <c r="P319" i="2"/>
  <c r="K328" i="2"/>
  <c r="E324" i="2"/>
  <c r="F324" i="2" s="1"/>
  <c r="U321" i="2"/>
  <c r="V321" i="2" s="1"/>
  <c r="P318" i="2"/>
  <c r="K327" i="2"/>
  <c r="E323" i="2"/>
  <c r="F323" i="2" s="1"/>
  <c r="U320" i="2"/>
  <c r="V320" i="2" s="1"/>
  <c r="P317" i="2"/>
  <c r="K326" i="2"/>
  <c r="E322" i="2"/>
  <c r="F322" i="2" s="1"/>
  <c r="U319" i="2"/>
  <c r="V319" i="2" s="1"/>
  <c r="P316" i="2"/>
  <c r="K325" i="2"/>
  <c r="E321" i="2"/>
  <c r="F321" i="2" s="1"/>
  <c r="U318" i="2"/>
  <c r="V318" i="2" s="1"/>
  <c r="P315" i="2"/>
  <c r="K324" i="2"/>
  <c r="E320" i="2"/>
  <c r="F320" i="2" s="1"/>
  <c r="U317" i="2"/>
  <c r="V317" i="2" s="1"/>
  <c r="P314" i="2"/>
  <c r="K323" i="2"/>
  <c r="E319" i="2"/>
  <c r="F319" i="2" s="1"/>
  <c r="U316" i="2"/>
  <c r="V316" i="2" s="1"/>
  <c r="P313" i="2"/>
  <c r="K322" i="2"/>
  <c r="E318" i="2"/>
  <c r="F318" i="2" s="1"/>
  <c r="U315" i="2"/>
  <c r="V315" i="2" s="1"/>
  <c r="P312" i="2"/>
  <c r="K321" i="2"/>
  <c r="E317" i="2"/>
  <c r="F317" i="2" s="1"/>
  <c r="U314" i="2"/>
  <c r="V314" i="2" s="1"/>
  <c r="P311" i="2"/>
  <c r="K320" i="2"/>
  <c r="E316" i="2"/>
  <c r="F316" i="2" s="1"/>
  <c r="U313" i="2"/>
  <c r="V313" i="2" s="1"/>
  <c r="P310" i="2"/>
  <c r="K319" i="2"/>
  <c r="E315" i="2"/>
  <c r="F315" i="2" s="1"/>
  <c r="U312" i="2"/>
  <c r="V312" i="2" s="1"/>
  <c r="P309" i="2"/>
  <c r="K318" i="2"/>
  <c r="E314" i="2"/>
  <c r="F314" i="2" s="1"/>
  <c r="U311" i="2"/>
  <c r="V311" i="2" s="1"/>
  <c r="P308" i="2"/>
  <c r="K317" i="2"/>
  <c r="E313" i="2"/>
  <c r="F313" i="2" s="1"/>
  <c r="U310" i="2"/>
  <c r="V310" i="2" s="1"/>
  <c r="P307" i="2"/>
  <c r="K316" i="2"/>
  <c r="E312" i="2"/>
  <c r="F312" i="2" s="1"/>
  <c r="U309" i="2"/>
  <c r="V309" i="2" s="1"/>
  <c r="P306" i="2"/>
  <c r="K315" i="2"/>
  <c r="E311" i="2"/>
  <c r="F311" i="2" s="1"/>
  <c r="U308" i="2"/>
  <c r="V308" i="2" s="1"/>
  <c r="P305" i="2"/>
  <c r="K314" i="2"/>
  <c r="E310" i="2"/>
  <c r="F310" i="2" s="1"/>
  <c r="U307" i="2"/>
  <c r="V307" i="2" s="1"/>
  <c r="P304" i="2"/>
  <c r="K313" i="2"/>
  <c r="E309" i="2"/>
  <c r="F309" i="2" s="1"/>
  <c r="U306" i="2"/>
  <c r="V306" i="2" s="1"/>
  <c r="P303" i="2"/>
  <c r="K312" i="2"/>
  <c r="E308" i="2"/>
  <c r="F308" i="2" s="1"/>
  <c r="U305" i="2"/>
  <c r="V305" i="2" s="1"/>
  <c r="P302" i="2"/>
  <c r="K311" i="2"/>
  <c r="E307" i="2"/>
  <c r="F307" i="2" s="1"/>
  <c r="U304" i="2"/>
  <c r="V304" i="2" s="1"/>
  <c r="P301" i="2"/>
  <c r="K310" i="2"/>
  <c r="E306" i="2"/>
  <c r="F306" i="2" s="1"/>
  <c r="U303" i="2"/>
  <c r="V303" i="2" s="1"/>
  <c r="P300" i="2"/>
  <c r="K309" i="2"/>
  <c r="E305" i="2"/>
  <c r="F305" i="2" s="1"/>
  <c r="U302" i="2"/>
  <c r="V302" i="2" s="1"/>
  <c r="P299" i="2"/>
  <c r="K308" i="2"/>
  <c r="E304" i="2"/>
  <c r="F304" i="2" s="1"/>
  <c r="U301" i="2"/>
  <c r="V301" i="2" s="1"/>
  <c r="P298" i="2"/>
  <c r="K307" i="2"/>
  <c r="E303" i="2"/>
  <c r="F303" i="2" s="1"/>
  <c r="U300" i="2"/>
  <c r="V300" i="2" s="1"/>
  <c r="P297" i="2"/>
  <c r="K306" i="2"/>
  <c r="E302" i="2"/>
  <c r="F302" i="2" s="1"/>
  <c r="U299" i="2"/>
  <c r="V299" i="2" s="1"/>
  <c r="P296" i="2"/>
  <c r="K305" i="2"/>
  <c r="E301" i="2"/>
  <c r="F301" i="2" s="1"/>
  <c r="U298" i="2"/>
  <c r="V298" i="2" s="1"/>
  <c r="P295" i="2"/>
  <c r="K304" i="2"/>
  <c r="E300" i="2"/>
  <c r="F300" i="2" s="1"/>
  <c r="U297" i="2"/>
  <c r="V297" i="2" s="1"/>
  <c r="P294" i="2"/>
  <c r="K303" i="2"/>
  <c r="E299" i="2"/>
  <c r="F299" i="2" s="1"/>
  <c r="U296" i="2"/>
  <c r="V296" i="2" s="1"/>
  <c r="P293" i="2"/>
  <c r="K302" i="2"/>
  <c r="E298" i="2"/>
  <c r="F298" i="2" s="1"/>
  <c r="U295" i="2"/>
  <c r="V295" i="2" s="1"/>
  <c r="P292" i="2"/>
  <c r="K301" i="2"/>
  <c r="E297" i="2"/>
  <c r="F297" i="2" s="1"/>
  <c r="U294" i="2"/>
  <c r="V294" i="2" s="1"/>
  <c r="P291" i="2"/>
  <c r="K300" i="2"/>
  <c r="E296" i="2"/>
  <c r="F296" i="2" s="1"/>
  <c r="U293" i="2"/>
  <c r="V293" i="2" s="1"/>
  <c r="P290" i="2"/>
  <c r="K299" i="2"/>
  <c r="E295" i="2"/>
  <c r="F295" i="2" s="1"/>
  <c r="U292" i="2"/>
  <c r="V292" i="2" s="1"/>
  <c r="P289" i="2"/>
  <c r="K298" i="2"/>
  <c r="E294" i="2"/>
  <c r="F294" i="2" s="1"/>
  <c r="U291" i="2"/>
  <c r="V291" i="2" s="1"/>
  <c r="P288" i="2"/>
  <c r="K297" i="2"/>
  <c r="E293" i="2"/>
  <c r="F293" i="2" s="1"/>
  <c r="U290" i="2"/>
  <c r="V290" i="2" s="1"/>
  <c r="P287" i="2"/>
  <c r="K296" i="2"/>
  <c r="E292" i="2"/>
  <c r="F292" i="2" s="1"/>
  <c r="U289" i="2"/>
  <c r="V289" i="2" s="1"/>
  <c r="P286" i="2"/>
  <c r="K295" i="2"/>
  <c r="E291" i="2"/>
  <c r="F291" i="2" s="1"/>
  <c r="U288" i="2"/>
  <c r="V288" i="2" s="1"/>
  <c r="P285" i="2"/>
  <c r="K294" i="2"/>
  <c r="E290" i="2"/>
  <c r="F290" i="2" s="1"/>
  <c r="U287" i="2"/>
  <c r="V287" i="2" s="1"/>
  <c r="P284" i="2"/>
  <c r="K293" i="2"/>
  <c r="E289" i="2"/>
  <c r="F289" i="2" s="1"/>
  <c r="U286" i="2"/>
  <c r="V286" i="2" s="1"/>
  <c r="P283" i="2"/>
  <c r="K292" i="2"/>
  <c r="E288" i="2"/>
  <c r="F288" i="2" s="1"/>
  <c r="U285" i="2"/>
  <c r="V285" i="2" s="1"/>
  <c r="P282" i="2"/>
  <c r="K291" i="2"/>
  <c r="E287" i="2"/>
  <c r="F287" i="2" s="1"/>
  <c r="U284" i="2"/>
  <c r="V284" i="2" s="1"/>
  <c r="P281" i="2"/>
  <c r="K290" i="2"/>
  <c r="E286" i="2"/>
  <c r="F286" i="2" s="1"/>
  <c r="U283" i="2"/>
  <c r="V283" i="2" s="1"/>
  <c r="P280" i="2"/>
  <c r="K289" i="2"/>
  <c r="E285" i="2"/>
  <c r="F285" i="2" s="1"/>
  <c r="U282" i="2"/>
  <c r="V282" i="2" s="1"/>
  <c r="P279" i="2"/>
  <c r="K288" i="2"/>
  <c r="E284" i="2"/>
  <c r="F284" i="2" s="1"/>
  <c r="U281" i="2"/>
  <c r="V281" i="2" s="1"/>
  <c r="P278" i="2"/>
  <c r="K287" i="2"/>
  <c r="E283" i="2"/>
  <c r="F283" i="2" s="1"/>
  <c r="U280" i="2"/>
  <c r="V280" i="2" s="1"/>
  <c r="P277" i="2"/>
  <c r="K286" i="2"/>
  <c r="E282" i="2"/>
  <c r="F282" i="2" s="1"/>
  <c r="U279" i="2"/>
  <c r="V279" i="2" s="1"/>
  <c r="P276" i="2"/>
  <c r="K285" i="2"/>
  <c r="E281" i="2"/>
  <c r="F281" i="2" s="1"/>
  <c r="U278" i="2"/>
  <c r="V278" i="2" s="1"/>
  <c r="P275" i="2"/>
  <c r="K284" i="2"/>
  <c r="E280" i="2"/>
  <c r="F280" i="2" s="1"/>
  <c r="U277" i="2"/>
  <c r="V277" i="2" s="1"/>
  <c r="P274" i="2"/>
  <c r="K283" i="2"/>
  <c r="E279" i="2"/>
  <c r="F279" i="2" s="1"/>
  <c r="U276" i="2"/>
  <c r="V276" i="2" s="1"/>
  <c r="P273" i="2"/>
  <c r="K282" i="2"/>
  <c r="E278" i="2"/>
  <c r="F278" i="2" s="1"/>
  <c r="U275" i="2"/>
  <c r="V275" i="2" s="1"/>
  <c r="P272" i="2"/>
  <c r="K281" i="2"/>
  <c r="E277" i="2"/>
  <c r="F277" i="2" s="1"/>
  <c r="U274" i="2"/>
  <c r="V274" i="2" s="1"/>
  <c r="P271" i="2"/>
  <c r="K280" i="2"/>
  <c r="E276" i="2"/>
  <c r="F276" i="2" s="1"/>
  <c r="U273" i="2"/>
  <c r="V273" i="2" s="1"/>
  <c r="P270" i="2"/>
  <c r="K279" i="2"/>
  <c r="E275" i="2"/>
  <c r="F275" i="2" s="1"/>
  <c r="U272" i="2"/>
  <c r="V272" i="2" s="1"/>
  <c r="P269" i="2"/>
  <c r="K278" i="2"/>
  <c r="E274" i="2"/>
  <c r="F274" i="2" s="1"/>
  <c r="U271" i="2"/>
  <c r="V271" i="2" s="1"/>
  <c r="P268" i="2"/>
  <c r="K277" i="2"/>
  <c r="E273" i="2"/>
  <c r="F273" i="2" s="1"/>
  <c r="U270" i="2"/>
  <c r="V270" i="2" s="1"/>
  <c r="P267" i="2"/>
  <c r="K276" i="2"/>
  <c r="E272" i="2"/>
  <c r="F272" i="2" s="1"/>
  <c r="U269" i="2"/>
  <c r="V269" i="2" s="1"/>
  <c r="P266" i="2"/>
  <c r="K275" i="2"/>
  <c r="E271" i="2"/>
  <c r="F271" i="2" s="1"/>
  <c r="U268" i="2"/>
  <c r="V268" i="2" s="1"/>
  <c r="P265" i="2"/>
  <c r="K274" i="2"/>
  <c r="E270" i="2"/>
  <c r="F270" i="2" s="1"/>
  <c r="U267" i="2"/>
  <c r="V267" i="2" s="1"/>
  <c r="P264" i="2"/>
  <c r="K273" i="2"/>
  <c r="E269" i="2"/>
  <c r="F269" i="2" s="1"/>
  <c r="U266" i="2"/>
  <c r="V266" i="2" s="1"/>
  <c r="P263" i="2"/>
  <c r="K272" i="2"/>
  <c r="E268" i="2"/>
  <c r="F268" i="2" s="1"/>
  <c r="U265" i="2"/>
  <c r="V265" i="2" s="1"/>
  <c r="P262" i="2"/>
  <c r="K271" i="2"/>
  <c r="E267" i="2"/>
  <c r="F267" i="2" s="1"/>
  <c r="U264" i="2"/>
  <c r="V264" i="2" s="1"/>
  <c r="P261" i="2"/>
  <c r="K270" i="2"/>
  <c r="E266" i="2"/>
  <c r="F266" i="2" s="1"/>
  <c r="U263" i="2"/>
  <c r="V263" i="2" s="1"/>
  <c r="P260" i="2"/>
  <c r="K269" i="2"/>
  <c r="E265" i="2"/>
  <c r="F265" i="2" s="1"/>
  <c r="U262" i="2"/>
  <c r="V262" i="2" s="1"/>
  <c r="P259" i="2"/>
  <c r="K268" i="2"/>
  <c r="E264" i="2"/>
  <c r="F264" i="2" s="1"/>
  <c r="U261" i="2"/>
  <c r="V261" i="2" s="1"/>
  <c r="P258" i="2"/>
  <c r="K267" i="2"/>
  <c r="E263" i="2"/>
  <c r="F263" i="2" s="1"/>
  <c r="U260" i="2"/>
  <c r="V260" i="2" s="1"/>
  <c r="P257" i="2"/>
  <c r="K266" i="2"/>
  <c r="E262" i="2"/>
  <c r="F262" i="2" s="1"/>
  <c r="U259" i="2"/>
  <c r="V259" i="2" s="1"/>
  <c r="P256" i="2"/>
  <c r="K265" i="2"/>
  <c r="E261" i="2"/>
  <c r="F261" i="2" s="1"/>
  <c r="U258" i="2"/>
  <c r="V258" i="2" s="1"/>
  <c r="P255" i="2"/>
  <c r="K264" i="2"/>
  <c r="E260" i="2"/>
  <c r="F260" i="2" s="1"/>
  <c r="U257" i="2"/>
  <c r="V257" i="2" s="1"/>
  <c r="P254" i="2"/>
  <c r="K263" i="2"/>
  <c r="E259" i="2"/>
  <c r="F259" i="2" s="1"/>
  <c r="U256" i="2"/>
  <c r="V256" i="2" s="1"/>
  <c r="P253" i="2"/>
  <c r="K262" i="2"/>
  <c r="E258" i="2"/>
  <c r="F258" i="2" s="1"/>
  <c r="U255" i="2"/>
  <c r="V255" i="2" s="1"/>
  <c r="P252" i="2"/>
  <c r="K261" i="2"/>
  <c r="E257" i="2"/>
  <c r="F257" i="2" s="1"/>
  <c r="U254" i="2"/>
  <c r="V254" i="2" s="1"/>
  <c r="P251" i="2"/>
  <c r="K260" i="2"/>
  <c r="E256" i="2"/>
  <c r="F256" i="2" s="1"/>
  <c r="U253" i="2"/>
  <c r="V253" i="2" s="1"/>
  <c r="P250" i="2"/>
  <c r="K259" i="2"/>
  <c r="E255" i="2"/>
  <c r="F255" i="2" s="1"/>
  <c r="U252" i="2"/>
  <c r="V252" i="2" s="1"/>
  <c r="P249" i="2"/>
  <c r="K258" i="2"/>
  <c r="E254" i="2"/>
  <c r="F254" i="2" s="1"/>
  <c r="U251" i="2"/>
  <c r="V251" i="2" s="1"/>
  <c r="P248" i="2"/>
  <c r="K257" i="2"/>
  <c r="E253" i="2"/>
  <c r="F253" i="2" s="1"/>
  <c r="U250" i="2"/>
  <c r="V250" i="2" s="1"/>
  <c r="P247" i="2"/>
  <c r="K256" i="2"/>
  <c r="E252" i="2"/>
  <c r="F252" i="2" s="1"/>
  <c r="U249" i="2"/>
  <c r="V249" i="2" s="1"/>
  <c r="P246" i="2"/>
  <c r="K255" i="2"/>
  <c r="E251" i="2"/>
  <c r="F251" i="2" s="1"/>
  <c r="U248" i="2"/>
  <c r="V248" i="2" s="1"/>
  <c r="P245" i="2"/>
  <c r="K254" i="2"/>
  <c r="E250" i="2"/>
  <c r="F250" i="2" s="1"/>
  <c r="U247" i="2"/>
  <c r="V247" i="2" s="1"/>
  <c r="P244" i="2"/>
  <c r="K253" i="2"/>
  <c r="E249" i="2"/>
  <c r="F249" i="2" s="1"/>
  <c r="U246" i="2"/>
  <c r="V246" i="2" s="1"/>
  <c r="P243" i="2"/>
  <c r="K252" i="2"/>
  <c r="E248" i="2"/>
  <c r="F248" i="2" s="1"/>
  <c r="U245" i="2"/>
  <c r="V245" i="2" s="1"/>
  <c r="P242" i="2"/>
  <c r="K251" i="2"/>
  <c r="E247" i="2"/>
  <c r="F247" i="2" s="1"/>
  <c r="U244" i="2"/>
  <c r="V244" i="2" s="1"/>
  <c r="P241" i="2"/>
  <c r="K250" i="2"/>
  <c r="E246" i="2"/>
  <c r="F246" i="2" s="1"/>
  <c r="U243" i="2"/>
  <c r="V243" i="2" s="1"/>
  <c r="P240" i="2"/>
  <c r="K249" i="2"/>
  <c r="E245" i="2"/>
  <c r="F245" i="2" s="1"/>
  <c r="U242" i="2"/>
  <c r="V242" i="2" s="1"/>
  <c r="P239" i="2"/>
  <c r="K248" i="2"/>
  <c r="E244" i="2"/>
  <c r="F244" i="2" s="1"/>
  <c r="U241" i="2"/>
  <c r="V241" i="2" s="1"/>
  <c r="P238" i="2"/>
  <c r="K247" i="2"/>
  <c r="E243" i="2"/>
  <c r="F243" i="2" s="1"/>
  <c r="U240" i="2"/>
  <c r="V240" i="2" s="1"/>
  <c r="P237" i="2"/>
  <c r="K246" i="2"/>
  <c r="E242" i="2"/>
  <c r="F242" i="2" s="1"/>
  <c r="U239" i="2"/>
  <c r="V239" i="2" s="1"/>
  <c r="P236" i="2"/>
  <c r="K245" i="2"/>
  <c r="E241" i="2"/>
  <c r="F241" i="2" s="1"/>
  <c r="U238" i="2"/>
  <c r="V238" i="2" s="1"/>
  <c r="P235" i="2"/>
  <c r="K244" i="2"/>
  <c r="E240" i="2"/>
  <c r="F240" i="2" s="1"/>
  <c r="U237" i="2"/>
  <c r="V237" i="2" s="1"/>
  <c r="P234" i="2"/>
  <c r="K243" i="2"/>
  <c r="E239" i="2"/>
  <c r="F239" i="2" s="1"/>
  <c r="U236" i="2"/>
  <c r="V236" i="2" s="1"/>
  <c r="P233" i="2"/>
  <c r="K242" i="2"/>
  <c r="E238" i="2"/>
  <c r="F238" i="2" s="1"/>
  <c r="U235" i="2"/>
  <c r="V235" i="2" s="1"/>
  <c r="P232" i="2"/>
  <c r="K241" i="2"/>
  <c r="E237" i="2"/>
  <c r="F237" i="2" s="1"/>
  <c r="U234" i="2"/>
  <c r="V234" i="2" s="1"/>
  <c r="P231" i="2"/>
  <c r="K240" i="2"/>
  <c r="E236" i="2"/>
  <c r="F236" i="2" s="1"/>
  <c r="U233" i="2"/>
  <c r="V233" i="2" s="1"/>
  <c r="P230" i="2"/>
  <c r="K239" i="2"/>
  <c r="E235" i="2"/>
  <c r="F235" i="2" s="1"/>
  <c r="U232" i="2"/>
  <c r="V232" i="2" s="1"/>
  <c r="P229" i="2"/>
  <c r="K238" i="2"/>
  <c r="E234" i="2"/>
  <c r="F234" i="2" s="1"/>
  <c r="U231" i="2"/>
  <c r="V231" i="2" s="1"/>
  <c r="P228" i="2"/>
  <c r="K237" i="2"/>
  <c r="E233" i="2"/>
  <c r="F233" i="2" s="1"/>
  <c r="U230" i="2"/>
  <c r="V230" i="2" s="1"/>
  <c r="P227" i="2"/>
  <c r="K236" i="2"/>
  <c r="E232" i="2"/>
  <c r="F232" i="2" s="1"/>
  <c r="U229" i="2"/>
  <c r="V229" i="2" s="1"/>
  <c r="P226" i="2"/>
  <c r="K235" i="2"/>
  <c r="E231" i="2"/>
  <c r="F231" i="2" s="1"/>
  <c r="U228" i="2"/>
  <c r="V228" i="2" s="1"/>
  <c r="P225" i="2"/>
  <c r="K234" i="2"/>
  <c r="E230" i="2"/>
  <c r="F230" i="2" s="1"/>
  <c r="U227" i="2"/>
  <c r="V227" i="2" s="1"/>
  <c r="P224" i="2"/>
  <c r="K233" i="2"/>
  <c r="E229" i="2"/>
  <c r="F229" i="2" s="1"/>
  <c r="U226" i="2"/>
  <c r="V226" i="2" s="1"/>
  <c r="P223" i="2"/>
  <c r="K232" i="2"/>
  <c r="E228" i="2"/>
  <c r="F228" i="2" s="1"/>
  <c r="U225" i="2"/>
  <c r="V225" i="2" s="1"/>
  <c r="P222" i="2"/>
  <c r="K231" i="2"/>
  <c r="E227" i="2"/>
  <c r="F227" i="2" s="1"/>
  <c r="U224" i="2"/>
  <c r="V224" i="2" s="1"/>
  <c r="P221" i="2"/>
  <c r="K230" i="2"/>
  <c r="E226" i="2"/>
  <c r="F226" i="2" s="1"/>
  <c r="U223" i="2"/>
  <c r="V223" i="2" s="1"/>
  <c r="P220" i="2"/>
  <c r="K229" i="2"/>
  <c r="E225" i="2"/>
  <c r="F225" i="2" s="1"/>
  <c r="U222" i="2"/>
  <c r="V222" i="2" s="1"/>
  <c r="P219" i="2"/>
  <c r="K228" i="2"/>
  <c r="E224" i="2"/>
  <c r="F224" i="2" s="1"/>
  <c r="U221" i="2"/>
  <c r="V221" i="2" s="1"/>
  <c r="P218" i="2"/>
  <c r="K227" i="2"/>
  <c r="E223" i="2"/>
  <c r="F223" i="2" s="1"/>
  <c r="U220" i="2"/>
  <c r="V220" i="2" s="1"/>
  <c r="P217" i="2"/>
  <c r="K226" i="2"/>
  <c r="E222" i="2"/>
  <c r="F222" i="2" s="1"/>
  <c r="U219" i="2"/>
  <c r="V219" i="2" s="1"/>
  <c r="P216" i="2"/>
  <c r="K225" i="2"/>
  <c r="E221" i="2"/>
  <c r="F221" i="2" s="1"/>
  <c r="U218" i="2"/>
  <c r="V218" i="2" s="1"/>
  <c r="P215" i="2"/>
  <c r="K224" i="2"/>
  <c r="E220" i="2"/>
  <c r="F220" i="2" s="1"/>
  <c r="U217" i="2"/>
  <c r="V217" i="2" s="1"/>
  <c r="P214" i="2"/>
  <c r="K223" i="2"/>
  <c r="E219" i="2"/>
  <c r="F219" i="2" s="1"/>
  <c r="U216" i="2"/>
  <c r="V216" i="2" s="1"/>
  <c r="P213" i="2"/>
  <c r="K222" i="2"/>
  <c r="E218" i="2"/>
  <c r="F218" i="2" s="1"/>
  <c r="U215" i="2"/>
  <c r="V215" i="2" s="1"/>
  <c r="P212" i="2"/>
  <c r="K221" i="2"/>
  <c r="E217" i="2"/>
  <c r="F217" i="2" s="1"/>
  <c r="U214" i="2"/>
  <c r="V214" i="2" s="1"/>
  <c r="P211" i="2"/>
  <c r="K220" i="2"/>
  <c r="E216" i="2"/>
  <c r="F216" i="2" s="1"/>
  <c r="U213" i="2"/>
  <c r="V213" i="2" s="1"/>
  <c r="P210" i="2"/>
  <c r="K219" i="2"/>
  <c r="E215" i="2"/>
  <c r="F215" i="2" s="1"/>
  <c r="U212" i="2"/>
  <c r="V212" i="2" s="1"/>
  <c r="P209" i="2"/>
  <c r="K218" i="2"/>
  <c r="E214" i="2"/>
  <c r="F214" i="2" s="1"/>
  <c r="U211" i="2"/>
  <c r="V211" i="2" s="1"/>
  <c r="P208" i="2"/>
  <c r="K217" i="2"/>
  <c r="E213" i="2"/>
  <c r="F213" i="2" s="1"/>
  <c r="U210" i="2"/>
  <c r="V210" i="2" s="1"/>
  <c r="P207" i="2"/>
  <c r="K216" i="2"/>
  <c r="E212" i="2"/>
  <c r="F212" i="2" s="1"/>
  <c r="U209" i="2"/>
  <c r="V209" i="2" s="1"/>
  <c r="P206" i="2"/>
  <c r="K215" i="2"/>
  <c r="E211" i="2"/>
  <c r="F211" i="2" s="1"/>
  <c r="U208" i="2"/>
  <c r="V208" i="2" s="1"/>
  <c r="P205" i="2"/>
  <c r="K214" i="2"/>
  <c r="E210" i="2"/>
  <c r="F210" i="2" s="1"/>
  <c r="U207" i="2"/>
  <c r="V207" i="2" s="1"/>
  <c r="P204" i="2"/>
  <c r="K213" i="2"/>
  <c r="E209" i="2"/>
  <c r="F209" i="2" s="1"/>
  <c r="U206" i="2"/>
  <c r="V206" i="2" s="1"/>
  <c r="P203" i="2"/>
  <c r="K212" i="2"/>
  <c r="E208" i="2"/>
  <c r="F208" i="2" s="1"/>
  <c r="U205" i="2"/>
  <c r="V205" i="2" s="1"/>
  <c r="P202" i="2"/>
  <c r="K211" i="2"/>
  <c r="E207" i="2"/>
  <c r="F207" i="2" s="1"/>
  <c r="U204" i="2"/>
  <c r="V204" i="2" s="1"/>
  <c r="P201" i="2"/>
  <c r="K210" i="2"/>
  <c r="E206" i="2"/>
  <c r="F206" i="2" s="1"/>
  <c r="U203" i="2"/>
  <c r="V203" i="2" s="1"/>
  <c r="P200" i="2"/>
  <c r="K209" i="2"/>
  <c r="E205" i="2"/>
  <c r="F205" i="2" s="1"/>
  <c r="U202" i="2"/>
  <c r="V202" i="2" s="1"/>
  <c r="P199" i="2"/>
  <c r="K208" i="2"/>
  <c r="E204" i="2"/>
  <c r="F204" i="2" s="1"/>
  <c r="U201" i="2"/>
  <c r="V201" i="2" s="1"/>
  <c r="P198" i="2"/>
  <c r="K207" i="2"/>
  <c r="E203" i="2"/>
  <c r="F203" i="2" s="1"/>
  <c r="U200" i="2"/>
  <c r="V200" i="2" s="1"/>
  <c r="P197" i="2"/>
  <c r="K206" i="2"/>
  <c r="E202" i="2"/>
  <c r="F202" i="2" s="1"/>
  <c r="U199" i="2"/>
  <c r="V199" i="2" s="1"/>
  <c r="P196" i="2"/>
  <c r="K205" i="2"/>
  <c r="E201" i="2"/>
  <c r="F201" i="2" s="1"/>
  <c r="U198" i="2"/>
  <c r="V198" i="2" s="1"/>
  <c r="P195" i="2"/>
  <c r="K204" i="2"/>
  <c r="E200" i="2"/>
  <c r="F200" i="2" s="1"/>
  <c r="U197" i="2"/>
  <c r="V197" i="2" s="1"/>
  <c r="P194" i="2"/>
  <c r="K203" i="2"/>
  <c r="E199" i="2"/>
  <c r="F199" i="2" s="1"/>
  <c r="U196" i="2"/>
  <c r="V196" i="2" s="1"/>
  <c r="P193" i="2"/>
  <c r="K202" i="2"/>
  <c r="E198" i="2"/>
  <c r="F198" i="2" s="1"/>
  <c r="U195" i="2"/>
  <c r="V195" i="2" s="1"/>
  <c r="P192" i="2"/>
  <c r="K201" i="2"/>
  <c r="E197" i="2"/>
  <c r="F197" i="2" s="1"/>
  <c r="U194" i="2"/>
  <c r="V194" i="2" s="1"/>
  <c r="P191" i="2"/>
  <c r="K200" i="2"/>
  <c r="E196" i="2"/>
  <c r="F196" i="2" s="1"/>
  <c r="U193" i="2"/>
  <c r="V193" i="2" s="1"/>
  <c r="P190" i="2"/>
  <c r="K199" i="2"/>
  <c r="E195" i="2"/>
  <c r="F195" i="2" s="1"/>
  <c r="U192" i="2"/>
  <c r="V192" i="2" s="1"/>
  <c r="P189" i="2"/>
  <c r="K198" i="2"/>
  <c r="E194" i="2"/>
  <c r="F194" i="2" s="1"/>
  <c r="U191" i="2"/>
  <c r="V191" i="2" s="1"/>
  <c r="P188" i="2"/>
  <c r="K197" i="2"/>
  <c r="E193" i="2"/>
  <c r="F193" i="2" s="1"/>
  <c r="U190" i="2"/>
  <c r="V190" i="2" s="1"/>
  <c r="P187" i="2"/>
  <c r="K196" i="2"/>
  <c r="E192" i="2"/>
  <c r="F192" i="2" s="1"/>
  <c r="U189" i="2"/>
  <c r="V189" i="2" s="1"/>
  <c r="P186" i="2"/>
  <c r="K195" i="2"/>
  <c r="E191" i="2"/>
  <c r="F191" i="2" s="1"/>
  <c r="U188" i="2"/>
  <c r="V188" i="2" s="1"/>
  <c r="P185" i="2"/>
  <c r="K194" i="2"/>
  <c r="E190" i="2"/>
  <c r="F190" i="2" s="1"/>
  <c r="U187" i="2"/>
  <c r="V187" i="2" s="1"/>
  <c r="P184" i="2"/>
  <c r="K193" i="2"/>
  <c r="E189" i="2"/>
  <c r="F189" i="2" s="1"/>
  <c r="U186" i="2"/>
  <c r="V186" i="2" s="1"/>
  <c r="P183" i="2"/>
  <c r="K192" i="2"/>
  <c r="E188" i="2"/>
  <c r="F188" i="2" s="1"/>
  <c r="U185" i="2"/>
  <c r="V185" i="2" s="1"/>
  <c r="P182" i="2"/>
  <c r="K191" i="2"/>
  <c r="E187" i="2"/>
  <c r="F187" i="2" s="1"/>
  <c r="U184" i="2"/>
  <c r="V184" i="2" s="1"/>
  <c r="P181" i="2"/>
  <c r="K190" i="2"/>
  <c r="E186" i="2"/>
  <c r="F186" i="2" s="1"/>
  <c r="U183" i="2"/>
  <c r="V183" i="2" s="1"/>
  <c r="P180" i="2"/>
  <c r="K189" i="2"/>
  <c r="E185" i="2"/>
  <c r="F185" i="2" s="1"/>
  <c r="U182" i="2"/>
  <c r="V182" i="2" s="1"/>
  <c r="P179" i="2"/>
  <c r="K188" i="2"/>
  <c r="E184" i="2"/>
  <c r="F184" i="2" s="1"/>
  <c r="U181" i="2"/>
  <c r="V181" i="2" s="1"/>
  <c r="P178" i="2"/>
  <c r="K187" i="2"/>
  <c r="E183" i="2"/>
  <c r="F183" i="2" s="1"/>
  <c r="U180" i="2"/>
  <c r="V180" i="2" s="1"/>
  <c r="P177" i="2"/>
  <c r="K186" i="2"/>
  <c r="E182" i="2"/>
  <c r="F182" i="2" s="1"/>
  <c r="U179" i="2"/>
  <c r="V179" i="2" s="1"/>
  <c r="P176" i="2"/>
  <c r="K185" i="2"/>
  <c r="E181" i="2"/>
  <c r="F181" i="2" s="1"/>
  <c r="U178" i="2"/>
  <c r="V178" i="2" s="1"/>
  <c r="P175" i="2"/>
  <c r="K184" i="2"/>
  <c r="E180" i="2"/>
  <c r="F180" i="2" s="1"/>
  <c r="U177" i="2"/>
  <c r="V177" i="2" s="1"/>
  <c r="P174" i="2"/>
  <c r="K183" i="2"/>
  <c r="E179" i="2"/>
  <c r="F179" i="2" s="1"/>
  <c r="U176" i="2"/>
  <c r="V176" i="2" s="1"/>
  <c r="P173" i="2"/>
  <c r="K182" i="2"/>
  <c r="E178" i="2"/>
  <c r="F178" i="2" s="1"/>
  <c r="U175" i="2"/>
  <c r="V175" i="2" s="1"/>
  <c r="P172" i="2"/>
  <c r="K181" i="2"/>
  <c r="E177" i="2"/>
  <c r="F177" i="2" s="1"/>
  <c r="U174" i="2"/>
  <c r="V174" i="2" s="1"/>
  <c r="P171" i="2"/>
  <c r="K180" i="2"/>
  <c r="E176" i="2"/>
  <c r="F176" i="2" s="1"/>
  <c r="U173" i="2"/>
  <c r="V173" i="2" s="1"/>
  <c r="P170" i="2"/>
  <c r="K179" i="2"/>
  <c r="E175" i="2"/>
  <c r="F175" i="2" s="1"/>
  <c r="U172" i="2"/>
  <c r="V172" i="2" s="1"/>
  <c r="P169" i="2"/>
  <c r="K178" i="2"/>
  <c r="E174" i="2"/>
  <c r="F174" i="2" s="1"/>
  <c r="U171" i="2"/>
  <c r="V171" i="2" s="1"/>
  <c r="P168" i="2"/>
  <c r="K177" i="2"/>
  <c r="E173" i="2"/>
  <c r="F173" i="2" s="1"/>
  <c r="U170" i="2"/>
  <c r="V170" i="2" s="1"/>
  <c r="P167" i="2"/>
  <c r="K176" i="2"/>
  <c r="E172" i="2"/>
  <c r="F172" i="2" s="1"/>
  <c r="U169" i="2"/>
  <c r="V169" i="2" s="1"/>
  <c r="P166" i="2"/>
  <c r="K175" i="2"/>
  <c r="E171" i="2"/>
  <c r="F171" i="2" s="1"/>
  <c r="U168" i="2"/>
  <c r="V168" i="2" s="1"/>
  <c r="P165" i="2"/>
  <c r="K174" i="2"/>
  <c r="E170" i="2"/>
  <c r="F170" i="2" s="1"/>
  <c r="U167" i="2"/>
  <c r="V167" i="2" s="1"/>
  <c r="P164" i="2"/>
  <c r="K173" i="2"/>
  <c r="E169" i="2"/>
  <c r="F169" i="2" s="1"/>
  <c r="U166" i="2"/>
  <c r="V166" i="2" s="1"/>
  <c r="P163" i="2"/>
  <c r="K172" i="2"/>
  <c r="E168" i="2"/>
  <c r="F168" i="2" s="1"/>
  <c r="U165" i="2"/>
  <c r="V165" i="2" s="1"/>
  <c r="P162" i="2"/>
  <c r="K171" i="2"/>
  <c r="E167" i="2"/>
  <c r="F167" i="2" s="1"/>
  <c r="U164" i="2"/>
  <c r="V164" i="2" s="1"/>
  <c r="P161" i="2"/>
  <c r="K170" i="2"/>
  <c r="E166" i="2"/>
  <c r="F166" i="2" s="1"/>
  <c r="U163" i="2"/>
  <c r="V163" i="2" s="1"/>
  <c r="P160" i="2"/>
  <c r="K169" i="2"/>
  <c r="E165" i="2"/>
  <c r="F165" i="2" s="1"/>
  <c r="U162" i="2"/>
  <c r="V162" i="2" s="1"/>
  <c r="P159" i="2"/>
  <c r="K168" i="2"/>
  <c r="E164" i="2"/>
  <c r="F164" i="2" s="1"/>
  <c r="U161" i="2"/>
  <c r="V161" i="2" s="1"/>
  <c r="P158" i="2"/>
  <c r="K167" i="2"/>
  <c r="E163" i="2"/>
  <c r="F163" i="2" s="1"/>
  <c r="U160" i="2"/>
  <c r="V160" i="2" s="1"/>
  <c r="P157" i="2"/>
  <c r="K166" i="2"/>
  <c r="E162" i="2"/>
  <c r="F162" i="2" s="1"/>
  <c r="U159" i="2"/>
  <c r="V159" i="2" s="1"/>
  <c r="P156" i="2"/>
  <c r="K165" i="2"/>
  <c r="E161" i="2"/>
  <c r="F161" i="2" s="1"/>
  <c r="U158" i="2"/>
  <c r="V158" i="2" s="1"/>
  <c r="P155" i="2"/>
  <c r="K164" i="2"/>
  <c r="E160" i="2"/>
  <c r="F160" i="2" s="1"/>
  <c r="U157" i="2"/>
  <c r="V157" i="2" s="1"/>
  <c r="P154" i="2"/>
  <c r="K163" i="2"/>
  <c r="E159" i="2"/>
  <c r="F159" i="2" s="1"/>
  <c r="U156" i="2"/>
  <c r="V156" i="2" s="1"/>
  <c r="P153" i="2"/>
  <c r="K162" i="2"/>
  <c r="E158" i="2"/>
  <c r="F158" i="2" s="1"/>
  <c r="U155" i="2"/>
  <c r="V155" i="2" s="1"/>
  <c r="P152" i="2"/>
  <c r="K161" i="2"/>
  <c r="E157" i="2"/>
  <c r="F157" i="2" s="1"/>
  <c r="U154" i="2"/>
  <c r="V154" i="2" s="1"/>
  <c r="P151" i="2"/>
  <c r="K160" i="2"/>
  <c r="E156" i="2"/>
  <c r="F156" i="2" s="1"/>
  <c r="U153" i="2"/>
  <c r="V153" i="2" s="1"/>
  <c r="P150" i="2"/>
  <c r="K159" i="2"/>
  <c r="E155" i="2"/>
  <c r="F155" i="2" s="1"/>
  <c r="U152" i="2"/>
  <c r="V152" i="2" s="1"/>
  <c r="P149" i="2"/>
  <c r="K158" i="2"/>
  <c r="E154" i="2"/>
  <c r="F154" i="2" s="1"/>
  <c r="U151" i="2"/>
  <c r="V151" i="2" s="1"/>
  <c r="P148" i="2"/>
  <c r="K157" i="2"/>
  <c r="E153" i="2"/>
  <c r="F153" i="2" s="1"/>
  <c r="U150" i="2"/>
  <c r="V150" i="2" s="1"/>
  <c r="P147" i="2"/>
  <c r="K156" i="2"/>
  <c r="E152" i="2"/>
  <c r="F152" i="2" s="1"/>
  <c r="U149" i="2"/>
  <c r="V149" i="2" s="1"/>
  <c r="P146" i="2"/>
  <c r="K155" i="2"/>
  <c r="E151" i="2"/>
  <c r="F151" i="2" s="1"/>
  <c r="U148" i="2"/>
  <c r="V148" i="2" s="1"/>
  <c r="P145" i="2"/>
  <c r="K154" i="2"/>
  <c r="E150" i="2"/>
  <c r="F150" i="2" s="1"/>
  <c r="U147" i="2"/>
  <c r="V147" i="2" s="1"/>
  <c r="P144" i="2"/>
  <c r="K153" i="2"/>
  <c r="E149" i="2"/>
  <c r="F149" i="2" s="1"/>
  <c r="U146" i="2"/>
  <c r="V146" i="2" s="1"/>
  <c r="P143" i="2"/>
  <c r="K152" i="2"/>
  <c r="E148" i="2"/>
  <c r="F148" i="2" s="1"/>
  <c r="U145" i="2"/>
  <c r="V145" i="2" s="1"/>
  <c r="P142" i="2"/>
  <c r="K151" i="2"/>
  <c r="E147" i="2"/>
  <c r="F147" i="2" s="1"/>
  <c r="U144" i="2"/>
  <c r="V144" i="2" s="1"/>
  <c r="P141" i="2"/>
  <c r="K150" i="2"/>
  <c r="E146" i="2"/>
  <c r="F146" i="2" s="1"/>
  <c r="U143" i="2"/>
  <c r="V143" i="2" s="1"/>
  <c r="P140" i="2"/>
  <c r="K149" i="2"/>
  <c r="E145" i="2"/>
  <c r="F145" i="2" s="1"/>
  <c r="U142" i="2"/>
  <c r="V142" i="2" s="1"/>
  <c r="P139" i="2"/>
  <c r="K148" i="2"/>
  <c r="E144" i="2"/>
  <c r="F144" i="2" s="1"/>
  <c r="U141" i="2"/>
  <c r="V141" i="2" s="1"/>
  <c r="P138" i="2"/>
  <c r="K147" i="2"/>
  <c r="E143" i="2"/>
  <c r="F143" i="2" s="1"/>
  <c r="U140" i="2"/>
  <c r="V140" i="2" s="1"/>
  <c r="P137" i="2"/>
  <c r="K146" i="2"/>
  <c r="E142" i="2"/>
  <c r="F142" i="2" s="1"/>
  <c r="U139" i="2"/>
  <c r="V139" i="2" s="1"/>
  <c r="P136" i="2"/>
  <c r="K145" i="2"/>
  <c r="E141" i="2"/>
  <c r="F141" i="2" s="1"/>
  <c r="U138" i="2"/>
  <c r="V138" i="2" s="1"/>
  <c r="P135" i="2"/>
  <c r="K144" i="2"/>
  <c r="E140" i="2"/>
  <c r="F140" i="2" s="1"/>
  <c r="U137" i="2"/>
  <c r="V137" i="2" s="1"/>
  <c r="P134" i="2"/>
  <c r="K143" i="2"/>
  <c r="E139" i="2"/>
  <c r="F139" i="2" s="1"/>
  <c r="U136" i="2"/>
  <c r="V136" i="2" s="1"/>
  <c r="P133" i="2"/>
  <c r="K142" i="2"/>
  <c r="E138" i="2"/>
  <c r="F138" i="2" s="1"/>
  <c r="U135" i="2"/>
  <c r="V135" i="2" s="1"/>
  <c r="P132" i="2"/>
  <c r="K141" i="2"/>
  <c r="E137" i="2"/>
  <c r="F137" i="2" s="1"/>
  <c r="U134" i="2"/>
  <c r="V134" i="2" s="1"/>
  <c r="P131" i="2"/>
  <c r="K140" i="2"/>
  <c r="E136" i="2"/>
  <c r="F136" i="2" s="1"/>
  <c r="U133" i="2"/>
  <c r="V133" i="2" s="1"/>
  <c r="P130" i="2"/>
  <c r="K139" i="2"/>
  <c r="E135" i="2"/>
  <c r="F135" i="2" s="1"/>
  <c r="U132" i="2"/>
  <c r="V132" i="2" s="1"/>
  <c r="P129" i="2"/>
  <c r="K138" i="2"/>
  <c r="E134" i="2"/>
  <c r="F134" i="2" s="1"/>
  <c r="U131" i="2"/>
  <c r="V131" i="2" s="1"/>
  <c r="P128" i="2"/>
  <c r="K137" i="2"/>
  <c r="E133" i="2"/>
  <c r="F133" i="2" s="1"/>
  <c r="U130" i="2"/>
  <c r="V130" i="2" s="1"/>
  <c r="P127" i="2"/>
  <c r="K136" i="2"/>
  <c r="E132" i="2"/>
  <c r="F132" i="2" s="1"/>
  <c r="U129" i="2"/>
  <c r="V129" i="2" s="1"/>
  <c r="P126" i="2"/>
  <c r="K135" i="2"/>
  <c r="E131" i="2"/>
  <c r="F131" i="2" s="1"/>
  <c r="U128" i="2"/>
  <c r="V128" i="2" s="1"/>
  <c r="P125" i="2"/>
  <c r="K134" i="2"/>
  <c r="E130" i="2"/>
  <c r="F130" i="2" s="1"/>
  <c r="U127" i="2"/>
  <c r="V127" i="2" s="1"/>
  <c r="P124" i="2"/>
  <c r="K133" i="2"/>
  <c r="E129" i="2"/>
  <c r="F129" i="2" s="1"/>
  <c r="U126" i="2"/>
  <c r="V126" i="2" s="1"/>
  <c r="P123" i="2"/>
  <c r="K132" i="2"/>
  <c r="E128" i="2"/>
  <c r="F128" i="2" s="1"/>
  <c r="U125" i="2"/>
  <c r="V125" i="2" s="1"/>
  <c r="P122" i="2"/>
  <c r="K131" i="2"/>
  <c r="E127" i="2"/>
  <c r="F127" i="2" s="1"/>
  <c r="U124" i="2"/>
  <c r="V124" i="2" s="1"/>
  <c r="P121" i="2"/>
  <c r="K130" i="2"/>
  <c r="E126" i="2"/>
  <c r="F126" i="2" s="1"/>
  <c r="U123" i="2"/>
  <c r="V123" i="2" s="1"/>
  <c r="P120" i="2"/>
  <c r="K129" i="2"/>
  <c r="E125" i="2"/>
  <c r="F125" i="2" s="1"/>
  <c r="V122" i="2"/>
  <c r="U122" i="2"/>
  <c r="P119" i="2"/>
  <c r="K128" i="2"/>
  <c r="E124" i="2"/>
  <c r="F124" i="2" s="1"/>
  <c r="U121" i="2"/>
  <c r="V121" i="2" s="1"/>
  <c r="P118" i="2"/>
  <c r="K127" i="2"/>
  <c r="E123" i="2"/>
  <c r="F123" i="2" s="1"/>
  <c r="U120" i="2"/>
  <c r="V120" i="2" s="1"/>
  <c r="P117" i="2"/>
  <c r="K126" i="2"/>
  <c r="E122" i="2"/>
  <c r="F122" i="2" s="1"/>
  <c r="U119" i="2"/>
  <c r="V119" i="2" s="1"/>
  <c r="P116" i="2"/>
  <c r="K125" i="2"/>
  <c r="E121" i="2"/>
  <c r="F121" i="2" s="1"/>
  <c r="U118" i="2"/>
  <c r="V118" i="2" s="1"/>
  <c r="P115" i="2"/>
  <c r="K124" i="2"/>
  <c r="E120" i="2"/>
  <c r="F120" i="2" s="1"/>
  <c r="U117" i="2"/>
  <c r="V117" i="2" s="1"/>
  <c r="P114" i="2"/>
  <c r="K123" i="2"/>
  <c r="E119" i="2"/>
  <c r="F119" i="2" s="1"/>
  <c r="U116" i="2"/>
  <c r="V116" i="2" s="1"/>
  <c r="P113" i="2"/>
  <c r="K122" i="2"/>
  <c r="E118" i="2"/>
  <c r="F118" i="2" s="1"/>
  <c r="U115" i="2"/>
  <c r="V115" i="2" s="1"/>
  <c r="P112" i="2"/>
  <c r="K121" i="2"/>
  <c r="E117" i="2"/>
  <c r="F117" i="2" s="1"/>
  <c r="U114" i="2"/>
  <c r="V114" i="2" s="1"/>
  <c r="P111" i="2"/>
  <c r="K120" i="2"/>
  <c r="E116" i="2"/>
  <c r="F116" i="2" s="1"/>
  <c r="U113" i="2"/>
  <c r="V113" i="2" s="1"/>
  <c r="P110" i="2"/>
  <c r="K119" i="2"/>
  <c r="E115" i="2"/>
  <c r="F115" i="2" s="1"/>
  <c r="U112" i="2"/>
  <c r="V112" i="2" s="1"/>
  <c r="P109" i="2"/>
  <c r="K118" i="2"/>
  <c r="E114" i="2"/>
  <c r="F114" i="2" s="1"/>
  <c r="U111" i="2"/>
  <c r="V111" i="2" s="1"/>
  <c r="P108" i="2"/>
  <c r="K117" i="2"/>
  <c r="E113" i="2"/>
  <c r="F113" i="2" s="1"/>
  <c r="U110" i="2"/>
  <c r="V110" i="2" s="1"/>
  <c r="P107" i="2"/>
  <c r="K116" i="2"/>
  <c r="E112" i="2"/>
  <c r="F112" i="2" s="1"/>
  <c r="U109" i="2"/>
  <c r="V109" i="2" s="1"/>
  <c r="P106" i="2"/>
  <c r="K115" i="2"/>
  <c r="E111" i="2"/>
  <c r="F111" i="2" s="1"/>
  <c r="U108" i="2"/>
  <c r="V108" i="2" s="1"/>
  <c r="P105" i="2"/>
  <c r="K114" i="2"/>
  <c r="E110" i="2"/>
  <c r="F110" i="2" s="1"/>
  <c r="U107" i="2"/>
  <c r="V107" i="2" s="1"/>
  <c r="P104" i="2"/>
  <c r="K113" i="2"/>
  <c r="E109" i="2"/>
  <c r="F109" i="2" s="1"/>
  <c r="U106" i="2"/>
  <c r="V106" i="2" s="1"/>
  <c r="P103" i="2"/>
  <c r="K112" i="2"/>
  <c r="E108" i="2"/>
  <c r="F108" i="2" s="1"/>
  <c r="U105" i="2"/>
  <c r="V105" i="2" s="1"/>
  <c r="P102" i="2"/>
  <c r="K111" i="2"/>
  <c r="E107" i="2"/>
  <c r="F107" i="2" s="1"/>
  <c r="U104" i="2"/>
  <c r="V104" i="2" s="1"/>
  <c r="P101" i="2"/>
  <c r="K110" i="2"/>
  <c r="E106" i="2"/>
  <c r="F106" i="2" s="1"/>
  <c r="U103" i="2"/>
  <c r="V103" i="2" s="1"/>
  <c r="P100" i="2"/>
  <c r="K109" i="2"/>
  <c r="E105" i="2"/>
  <c r="F105" i="2" s="1"/>
  <c r="U102" i="2"/>
  <c r="V102" i="2" s="1"/>
  <c r="P99" i="2"/>
  <c r="K108" i="2"/>
  <c r="E104" i="2"/>
  <c r="F104" i="2" s="1"/>
  <c r="U101" i="2"/>
  <c r="V101" i="2" s="1"/>
  <c r="P98" i="2"/>
  <c r="K107" i="2"/>
  <c r="E103" i="2"/>
  <c r="F103" i="2" s="1"/>
  <c r="U100" i="2"/>
  <c r="V100" i="2" s="1"/>
  <c r="P97" i="2"/>
  <c r="K106" i="2"/>
  <c r="E102" i="2"/>
  <c r="F102" i="2" s="1"/>
  <c r="U99" i="2"/>
  <c r="V99" i="2" s="1"/>
  <c r="P96" i="2"/>
  <c r="K105" i="2"/>
  <c r="E101" i="2"/>
  <c r="F101" i="2" s="1"/>
  <c r="U98" i="2"/>
  <c r="V98" i="2" s="1"/>
  <c r="P95" i="2"/>
  <c r="K104" i="2"/>
  <c r="E100" i="2"/>
  <c r="F100" i="2" s="1"/>
  <c r="U97" i="2"/>
  <c r="V97" i="2" s="1"/>
  <c r="P94" i="2"/>
  <c r="K103" i="2"/>
  <c r="E99" i="2"/>
  <c r="F99" i="2" s="1"/>
  <c r="U96" i="2"/>
  <c r="V96" i="2" s="1"/>
  <c r="P93" i="2"/>
  <c r="K102" i="2"/>
  <c r="E98" i="2"/>
  <c r="F98" i="2" s="1"/>
  <c r="U95" i="2"/>
  <c r="V95" i="2" s="1"/>
  <c r="P92" i="2"/>
  <c r="K101" i="2"/>
  <c r="E97" i="2"/>
  <c r="F97" i="2" s="1"/>
  <c r="U94" i="2"/>
  <c r="V94" i="2" s="1"/>
  <c r="P91" i="2"/>
  <c r="K100" i="2"/>
  <c r="E96" i="2"/>
  <c r="F96" i="2" s="1"/>
  <c r="U93" i="2"/>
  <c r="V93" i="2" s="1"/>
  <c r="P90" i="2"/>
  <c r="K99" i="2"/>
  <c r="E95" i="2"/>
  <c r="F95" i="2" s="1"/>
  <c r="U92" i="2"/>
  <c r="V92" i="2" s="1"/>
  <c r="P89" i="2"/>
  <c r="K98" i="2"/>
  <c r="E94" i="2"/>
  <c r="F94" i="2" s="1"/>
  <c r="U91" i="2"/>
  <c r="V91" i="2" s="1"/>
  <c r="P88" i="2"/>
  <c r="K97" i="2"/>
  <c r="E93" i="2"/>
  <c r="F93" i="2" s="1"/>
  <c r="U90" i="2"/>
  <c r="V90" i="2" s="1"/>
  <c r="P87" i="2"/>
  <c r="K96" i="2"/>
  <c r="E92" i="2"/>
  <c r="F92" i="2" s="1"/>
  <c r="U89" i="2"/>
  <c r="V89" i="2" s="1"/>
  <c r="P86" i="2"/>
  <c r="K95" i="2"/>
  <c r="E91" i="2"/>
  <c r="F91" i="2" s="1"/>
  <c r="U88" i="2"/>
  <c r="V88" i="2" s="1"/>
  <c r="P85" i="2"/>
  <c r="K94" i="2"/>
  <c r="E90" i="2"/>
  <c r="F90" i="2" s="1"/>
  <c r="U87" i="2"/>
  <c r="V87" i="2" s="1"/>
  <c r="P84" i="2"/>
  <c r="K93" i="2"/>
  <c r="E89" i="2"/>
  <c r="F89" i="2" s="1"/>
  <c r="U86" i="2"/>
  <c r="V86" i="2" s="1"/>
  <c r="P83" i="2"/>
  <c r="K92" i="2"/>
  <c r="E88" i="2"/>
  <c r="F88" i="2" s="1"/>
  <c r="U85" i="2"/>
  <c r="V85" i="2" s="1"/>
  <c r="P82" i="2"/>
  <c r="K91" i="2"/>
  <c r="E87" i="2"/>
  <c r="F87" i="2" s="1"/>
  <c r="U84" i="2"/>
  <c r="V84" i="2" s="1"/>
  <c r="P81" i="2"/>
  <c r="K90" i="2"/>
  <c r="E86" i="2"/>
  <c r="F86" i="2" s="1"/>
  <c r="U83" i="2"/>
  <c r="V83" i="2" s="1"/>
  <c r="P80" i="2"/>
  <c r="K89" i="2"/>
  <c r="F85" i="2"/>
  <c r="E85" i="2"/>
  <c r="U82" i="2"/>
  <c r="V82" i="2" s="1"/>
  <c r="P79" i="2"/>
  <c r="K88" i="2"/>
  <c r="E84" i="2"/>
  <c r="F84" i="2" s="1"/>
  <c r="U81" i="2"/>
  <c r="V81" i="2" s="1"/>
  <c r="P78" i="2"/>
  <c r="K87" i="2"/>
  <c r="E83" i="2"/>
  <c r="F83" i="2" s="1"/>
  <c r="U80" i="2"/>
  <c r="V80" i="2" s="1"/>
  <c r="P77" i="2"/>
  <c r="K86" i="2"/>
  <c r="E82" i="2"/>
  <c r="F82" i="2" s="1"/>
  <c r="U79" i="2"/>
  <c r="V79" i="2" s="1"/>
  <c r="P76" i="2"/>
  <c r="K85" i="2"/>
  <c r="E81" i="2"/>
  <c r="F81" i="2" s="1"/>
  <c r="U78" i="2"/>
  <c r="V78" i="2" s="1"/>
  <c r="P75" i="2"/>
  <c r="K84" i="2"/>
  <c r="E80" i="2"/>
  <c r="F80" i="2" s="1"/>
  <c r="U77" i="2"/>
  <c r="V77" i="2" s="1"/>
  <c r="P74" i="2"/>
  <c r="K83" i="2"/>
  <c r="E79" i="2"/>
  <c r="F79" i="2" s="1"/>
  <c r="U76" i="2"/>
  <c r="V76" i="2" s="1"/>
  <c r="P73" i="2"/>
  <c r="K82" i="2"/>
  <c r="E78" i="2"/>
  <c r="F78" i="2" s="1"/>
  <c r="U75" i="2"/>
  <c r="V75" i="2" s="1"/>
  <c r="P72" i="2"/>
  <c r="K81" i="2"/>
  <c r="E77" i="2"/>
  <c r="F77" i="2" s="1"/>
  <c r="U74" i="2"/>
  <c r="V74" i="2" s="1"/>
  <c r="P71" i="2"/>
  <c r="K80" i="2"/>
  <c r="E76" i="2"/>
  <c r="F76" i="2" s="1"/>
  <c r="U73" i="2"/>
  <c r="V73" i="2" s="1"/>
  <c r="P70" i="2"/>
  <c r="K79" i="2"/>
  <c r="E75" i="2"/>
  <c r="F75" i="2" s="1"/>
  <c r="U72" i="2"/>
  <c r="V72" i="2" s="1"/>
  <c r="P69" i="2"/>
  <c r="K78" i="2"/>
  <c r="E74" i="2"/>
  <c r="F74" i="2" s="1"/>
  <c r="U71" i="2"/>
  <c r="V71" i="2" s="1"/>
  <c r="P68" i="2"/>
  <c r="K77" i="2"/>
  <c r="E73" i="2"/>
  <c r="F73" i="2" s="1"/>
  <c r="U70" i="2"/>
  <c r="V70" i="2" s="1"/>
  <c r="P67" i="2"/>
  <c r="K76" i="2"/>
  <c r="E72" i="2"/>
  <c r="F72" i="2" s="1"/>
  <c r="U69" i="2"/>
  <c r="V69" i="2" s="1"/>
  <c r="P66" i="2"/>
  <c r="K75" i="2"/>
  <c r="E71" i="2"/>
  <c r="F71" i="2" s="1"/>
  <c r="U68" i="2"/>
  <c r="V68" i="2" s="1"/>
  <c r="P65" i="2"/>
  <c r="K74" i="2"/>
  <c r="E70" i="2"/>
  <c r="F70" i="2" s="1"/>
  <c r="U67" i="2"/>
  <c r="V67" i="2" s="1"/>
  <c r="P64" i="2"/>
  <c r="K73" i="2"/>
  <c r="E69" i="2"/>
  <c r="F69" i="2" s="1"/>
  <c r="U66" i="2"/>
  <c r="V66" i="2" s="1"/>
  <c r="P63" i="2"/>
  <c r="K72" i="2"/>
  <c r="E68" i="2"/>
  <c r="F68" i="2" s="1"/>
  <c r="U65" i="2"/>
  <c r="V65" i="2" s="1"/>
  <c r="P62" i="2"/>
  <c r="K71" i="2"/>
  <c r="E67" i="2"/>
  <c r="F67" i="2" s="1"/>
  <c r="U64" i="2"/>
  <c r="V64" i="2" s="1"/>
  <c r="P61" i="2"/>
  <c r="K70" i="2"/>
  <c r="E66" i="2"/>
  <c r="F66" i="2" s="1"/>
  <c r="U63" i="2"/>
  <c r="V63" i="2" s="1"/>
  <c r="P60" i="2"/>
  <c r="K69" i="2"/>
  <c r="E65" i="2"/>
  <c r="F65" i="2" s="1"/>
  <c r="U62" i="2"/>
  <c r="V62" i="2" s="1"/>
  <c r="P59" i="2"/>
  <c r="K68" i="2"/>
  <c r="E64" i="2"/>
  <c r="F64" i="2" s="1"/>
  <c r="U61" i="2"/>
  <c r="V61" i="2" s="1"/>
  <c r="P58" i="2"/>
  <c r="K67" i="2"/>
  <c r="E63" i="2"/>
  <c r="F63" i="2" s="1"/>
  <c r="U60" i="2"/>
  <c r="V60" i="2" s="1"/>
  <c r="P57" i="2"/>
  <c r="K66" i="2"/>
  <c r="E62" i="2"/>
  <c r="F62" i="2" s="1"/>
  <c r="U59" i="2"/>
  <c r="V59" i="2" s="1"/>
  <c r="P56" i="2"/>
  <c r="K65" i="2"/>
  <c r="E61" i="2"/>
  <c r="F61" i="2" s="1"/>
  <c r="U58" i="2"/>
  <c r="V58" i="2" s="1"/>
  <c r="P55" i="2"/>
  <c r="K64" i="2"/>
  <c r="E60" i="2"/>
  <c r="F60" i="2" s="1"/>
  <c r="U57" i="2"/>
  <c r="V57" i="2" s="1"/>
  <c r="P54" i="2"/>
  <c r="K63" i="2"/>
  <c r="E59" i="2"/>
  <c r="F59" i="2" s="1"/>
  <c r="U56" i="2"/>
  <c r="V56" i="2" s="1"/>
  <c r="P53" i="2"/>
  <c r="K62" i="2"/>
  <c r="E58" i="2"/>
  <c r="F58" i="2" s="1"/>
  <c r="U55" i="2"/>
  <c r="V55" i="2" s="1"/>
  <c r="P52" i="2"/>
  <c r="K61" i="2"/>
  <c r="E57" i="2"/>
  <c r="F57" i="2" s="1"/>
  <c r="U54" i="2"/>
  <c r="V54" i="2" s="1"/>
  <c r="P51" i="2"/>
  <c r="K60" i="2"/>
  <c r="E56" i="2"/>
  <c r="F56" i="2" s="1"/>
  <c r="U53" i="2"/>
  <c r="V53" i="2" s="1"/>
  <c r="P50" i="2"/>
  <c r="K59" i="2"/>
  <c r="E55" i="2"/>
  <c r="F55" i="2" s="1"/>
  <c r="U52" i="2"/>
  <c r="V52" i="2" s="1"/>
  <c r="P49" i="2"/>
  <c r="K58" i="2"/>
  <c r="E54" i="2"/>
  <c r="F54" i="2" s="1"/>
  <c r="U51" i="2"/>
  <c r="V51" i="2" s="1"/>
  <c r="P48" i="2"/>
  <c r="K57" i="2"/>
  <c r="E53" i="2"/>
  <c r="F53" i="2" s="1"/>
  <c r="U50" i="2"/>
  <c r="V50" i="2" s="1"/>
  <c r="P47" i="2"/>
  <c r="K56" i="2"/>
  <c r="E52" i="2"/>
  <c r="F52" i="2" s="1"/>
  <c r="U49" i="2"/>
  <c r="V49" i="2" s="1"/>
  <c r="P46" i="2"/>
  <c r="K55" i="2"/>
  <c r="E51" i="2"/>
  <c r="F51" i="2" s="1"/>
  <c r="U48" i="2"/>
  <c r="V48" i="2" s="1"/>
  <c r="P45" i="2"/>
  <c r="K54" i="2"/>
  <c r="E50" i="2"/>
  <c r="F50" i="2" s="1"/>
  <c r="U47" i="2"/>
  <c r="V47" i="2" s="1"/>
  <c r="P44" i="2"/>
  <c r="K53" i="2"/>
  <c r="E49" i="2"/>
  <c r="F49" i="2" s="1"/>
  <c r="U46" i="2"/>
  <c r="V46" i="2" s="1"/>
  <c r="P43" i="2"/>
  <c r="K52" i="2"/>
  <c r="E48" i="2"/>
  <c r="F48" i="2" s="1"/>
  <c r="U45" i="2"/>
  <c r="V45" i="2" s="1"/>
  <c r="P42" i="2"/>
  <c r="K51" i="2"/>
  <c r="E47" i="2"/>
  <c r="F47" i="2" s="1"/>
  <c r="AC50" i="2"/>
  <c r="U44" i="2"/>
  <c r="V44" i="2" s="1"/>
  <c r="P41" i="2"/>
  <c r="K50" i="2"/>
  <c r="E46" i="2"/>
  <c r="F46" i="2" s="1"/>
  <c r="U43" i="2"/>
  <c r="V43" i="2" s="1"/>
  <c r="P40" i="2"/>
  <c r="K49" i="2"/>
  <c r="E45" i="2"/>
  <c r="F45" i="2" s="1"/>
  <c r="U42" i="2"/>
  <c r="V42" i="2" s="1"/>
  <c r="P39" i="2"/>
  <c r="K48" i="2"/>
  <c r="E44" i="2"/>
  <c r="F44" i="2" s="1"/>
  <c r="U41" i="2"/>
  <c r="V41" i="2" s="1"/>
  <c r="P38" i="2"/>
  <c r="K47" i="2"/>
  <c r="E43" i="2"/>
  <c r="F43" i="2" s="1"/>
  <c r="U40" i="2"/>
  <c r="V40" i="2" s="1"/>
  <c r="P37" i="2"/>
  <c r="K46" i="2"/>
  <c r="E42" i="2"/>
  <c r="F42" i="2" s="1"/>
  <c r="U39" i="2"/>
  <c r="V39" i="2" s="1"/>
  <c r="P36" i="2"/>
  <c r="K45" i="2"/>
  <c r="E41" i="2"/>
  <c r="F41" i="2" s="1"/>
  <c r="U38" i="2"/>
  <c r="V38" i="2" s="1"/>
  <c r="P35" i="2"/>
  <c r="K44" i="2"/>
  <c r="E40" i="2"/>
  <c r="F40" i="2" s="1"/>
  <c r="AC43" i="2"/>
  <c r="U37" i="2"/>
  <c r="V37" i="2" s="1"/>
  <c r="P34" i="2"/>
  <c r="K43" i="2"/>
  <c r="E39" i="2"/>
  <c r="F39" i="2" s="1"/>
  <c r="U36" i="2"/>
  <c r="V36" i="2" s="1"/>
  <c r="P33" i="2"/>
  <c r="K42" i="2"/>
  <c r="E38" i="2"/>
  <c r="F38" i="2" s="1"/>
  <c r="U35" i="2"/>
  <c r="V35" i="2" s="1"/>
  <c r="P32" i="2"/>
  <c r="K41" i="2"/>
  <c r="E37" i="2"/>
  <c r="F37" i="2" s="1"/>
  <c r="U34" i="2"/>
  <c r="V34" i="2" s="1"/>
  <c r="P31" i="2"/>
  <c r="K40" i="2"/>
  <c r="E36" i="2"/>
  <c r="F36" i="2" s="1"/>
  <c r="U33" i="2"/>
  <c r="V33" i="2" s="1"/>
  <c r="P30" i="2"/>
  <c r="K39" i="2"/>
  <c r="E35" i="2"/>
  <c r="F35" i="2" s="1"/>
  <c r="U32" i="2"/>
  <c r="V32" i="2" s="1"/>
  <c r="P29" i="2"/>
  <c r="K38" i="2"/>
  <c r="E34" i="2"/>
  <c r="F34" i="2" s="1"/>
  <c r="U31" i="2"/>
  <c r="V31" i="2" s="1"/>
  <c r="P28" i="2"/>
  <c r="K37" i="2"/>
  <c r="E33" i="2"/>
  <c r="F33" i="2" s="1"/>
  <c r="U30" i="2"/>
  <c r="V30" i="2" s="1"/>
  <c r="P27" i="2"/>
  <c r="K36" i="2"/>
  <c r="E32" i="2"/>
  <c r="F32" i="2" s="1"/>
  <c r="U29" i="2"/>
  <c r="V29" i="2" s="1"/>
  <c r="P26" i="2"/>
  <c r="K35" i="2"/>
  <c r="E31" i="2"/>
  <c r="F31" i="2" s="1"/>
  <c r="U28" i="2"/>
  <c r="V28" i="2" s="1"/>
  <c r="P25" i="2"/>
  <c r="K34" i="2"/>
  <c r="E30" i="2"/>
  <c r="F30" i="2" s="1"/>
  <c r="U27" i="2"/>
  <c r="V27" i="2" s="1"/>
  <c r="P24" i="2"/>
  <c r="K33" i="2"/>
  <c r="E29" i="2"/>
  <c r="F29" i="2" s="1"/>
  <c r="AC32" i="2"/>
  <c r="U26" i="2"/>
  <c r="V26" i="2" s="1"/>
  <c r="P23" i="2"/>
  <c r="K32" i="2"/>
  <c r="E28" i="2"/>
  <c r="F28" i="2" s="1"/>
  <c r="U25" i="2"/>
  <c r="V25" i="2" s="1"/>
  <c r="P22" i="2"/>
  <c r="K31" i="2"/>
  <c r="E27" i="2"/>
  <c r="F27" i="2" s="1"/>
  <c r="U24" i="2"/>
  <c r="V24" i="2" s="1"/>
  <c r="P21" i="2"/>
  <c r="K30" i="2"/>
  <c r="E26" i="2"/>
  <c r="F26" i="2" s="1"/>
  <c r="U23" i="2"/>
  <c r="V23" i="2" s="1"/>
  <c r="P20" i="2"/>
  <c r="K29" i="2"/>
  <c r="E25" i="2"/>
  <c r="F25" i="2" s="1"/>
  <c r="U22" i="2"/>
  <c r="V22" i="2" s="1"/>
  <c r="P19" i="2"/>
  <c r="K28" i="2"/>
  <c r="E24" i="2"/>
  <c r="F24" i="2" s="1"/>
  <c r="U21" i="2"/>
  <c r="V21" i="2" s="1"/>
  <c r="P18" i="2"/>
  <c r="K27" i="2"/>
  <c r="E23" i="2"/>
  <c r="F23" i="2" s="1"/>
  <c r="AC26" i="2"/>
  <c r="U20" i="2"/>
  <c r="V20" i="2" s="1"/>
  <c r="P17" i="2"/>
  <c r="K26" i="2"/>
  <c r="E22" i="2"/>
  <c r="F22" i="2" s="1"/>
  <c r="U19" i="2"/>
  <c r="V19" i="2" s="1"/>
  <c r="P16" i="2"/>
  <c r="K25" i="2"/>
  <c r="E21" i="2"/>
  <c r="F21" i="2" s="1"/>
  <c r="U18" i="2"/>
  <c r="V18" i="2" s="1"/>
  <c r="P15" i="2"/>
  <c r="K24" i="2"/>
  <c r="E20" i="2"/>
  <c r="F20" i="2" s="1"/>
  <c r="U17" i="2"/>
  <c r="V17" i="2" s="1"/>
  <c r="P14" i="2"/>
  <c r="K23" i="2"/>
  <c r="E19" i="2"/>
  <c r="F19" i="2" s="1"/>
  <c r="U16" i="2"/>
  <c r="V16" i="2" s="1"/>
  <c r="P13" i="2"/>
  <c r="K22" i="2"/>
  <c r="E18" i="2"/>
  <c r="F18" i="2" s="1"/>
  <c r="U15" i="2"/>
  <c r="V15" i="2" s="1"/>
  <c r="P12" i="2"/>
  <c r="K21" i="2"/>
  <c r="F17" i="2"/>
  <c r="E17" i="2"/>
  <c r="U14" i="2"/>
  <c r="V14" i="2" s="1"/>
  <c r="P11" i="2"/>
  <c r="K20" i="2"/>
  <c r="E16" i="2"/>
  <c r="F16" i="2" s="1"/>
  <c r="U13" i="2"/>
  <c r="V13" i="2" s="1"/>
  <c r="P10" i="2"/>
  <c r="K19" i="2"/>
  <c r="E15" i="2"/>
  <c r="F15" i="2" s="1"/>
  <c r="U12" i="2"/>
  <c r="V12" i="2" s="1"/>
  <c r="P9" i="2"/>
  <c r="K18" i="2"/>
  <c r="E14" i="2"/>
  <c r="F14" i="2" s="1"/>
  <c r="U11" i="2"/>
  <c r="V11" i="2" s="1"/>
  <c r="P8" i="2"/>
  <c r="K17" i="2"/>
  <c r="E13" i="2"/>
  <c r="F13" i="2" s="1"/>
  <c r="U10" i="2"/>
  <c r="V10" i="2" s="1"/>
  <c r="P7" i="2"/>
  <c r="K16" i="2"/>
  <c r="E12" i="2"/>
  <c r="F12" i="2" s="1"/>
  <c r="U9" i="2"/>
  <c r="V9" i="2" s="1"/>
  <c r="P6" i="2"/>
  <c r="K15" i="2"/>
  <c r="E11" i="2"/>
  <c r="F11" i="2" s="1"/>
  <c r="U8" i="2"/>
  <c r="V8" i="2" s="1"/>
  <c r="P5" i="2"/>
  <c r="K14" i="2"/>
  <c r="E10" i="2"/>
  <c r="F10" i="2" s="1"/>
  <c r="U7" i="2"/>
  <c r="V7" i="2" s="1"/>
  <c r="P4" i="2"/>
  <c r="K13" i="2"/>
  <c r="E9" i="2"/>
  <c r="F9" i="2" s="1"/>
  <c r="U6" i="2"/>
  <c r="V6" i="2" s="1"/>
  <c r="P3" i="2"/>
  <c r="K12" i="2"/>
  <c r="E8" i="2"/>
  <c r="F8" i="2" s="1"/>
  <c r="U5" i="2"/>
  <c r="V5" i="2" s="1"/>
  <c r="K11" i="2"/>
  <c r="E7" i="2"/>
  <c r="F7" i="2" s="1"/>
  <c r="U4" i="2"/>
  <c r="V4" i="2" s="1"/>
  <c r="K10" i="2"/>
  <c r="E6" i="2"/>
  <c r="F6" i="2" s="1"/>
  <c r="U3" i="2"/>
  <c r="V3" i="2" s="1"/>
  <c r="K9" i="2"/>
  <c r="E5" i="2"/>
  <c r="F5" i="2" s="1"/>
  <c r="K8" i="2"/>
  <c r="E4" i="2"/>
  <c r="F4" i="2" s="1"/>
  <c r="K7" i="2"/>
  <c r="E3" i="2"/>
  <c r="F3" i="2" s="1"/>
  <c r="K6" i="2"/>
  <c r="K5" i="2"/>
  <c r="K4" i="2"/>
  <c r="K3" i="2"/>
  <c r="U988" i="1"/>
  <c r="V988" i="1" s="1"/>
  <c r="U989" i="1"/>
  <c r="V989" i="1" s="1"/>
  <c r="U990" i="1"/>
  <c r="V990" i="1"/>
  <c r="U991" i="1"/>
  <c r="V991" i="1"/>
  <c r="U992" i="1"/>
  <c r="V992" i="1" s="1"/>
  <c r="U993" i="1"/>
  <c r="V993" i="1" s="1"/>
  <c r="U994" i="1"/>
  <c r="V994" i="1" s="1"/>
  <c r="U995" i="1"/>
  <c r="V995" i="1"/>
  <c r="U996" i="1"/>
  <c r="V996" i="1"/>
  <c r="U997" i="1"/>
  <c r="V997" i="1" s="1"/>
  <c r="U998" i="1"/>
  <c r="V998" i="1"/>
  <c r="U999" i="1"/>
  <c r="V999" i="1"/>
  <c r="U1000" i="1"/>
  <c r="V1000" i="1" s="1"/>
  <c r="U1001" i="1"/>
  <c r="V1001" i="1" s="1"/>
  <c r="U1002" i="1"/>
  <c r="V1002" i="1"/>
  <c r="U1003" i="1"/>
  <c r="V1003" i="1" s="1"/>
  <c r="U1004" i="1"/>
  <c r="V1004" i="1"/>
  <c r="U1005" i="1"/>
  <c r="V1005" i="1" s="1"/>
  <c r="U1006" i="1"/>
  <c r="V1006" i="1" s="1"/>
  <c r="U1007" i="1"/>
  <c r="V1007" i="1"/>
  <c r="U1008" i="1"/>
  <c r="V1008" i="1"/>
  <c r="U1009" i="1"/>
  <c r="V1009" i="1" s="1"/>
  <c r="U1010" i="1"/>
  <c r="V1010" i="1"/>
  <c r="U1011" i="1"/>
  <c r="V1011" i="1"/>
  <c r="U1012" i="1"/>
  <c r="V1012" i="1" s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E990" i="1"/>
  <c r="F990" i="1" s="1"/>
  <c r="E991" i="1"/>
  <c r="F991" i="1" s="1"/>
  <c r="E992" i="1"/>
  <c r="F992" i="1"/>
  <c r="E993" i="1"/>
  <c r="F993" i="1"/>
  <c r="E994" i="1"/>
  <c r="F994" i="1" s="1"/>
  <c r="E995" i="1"/>
  <c r="F995" i="1" s="1"/>
  <c r="E996" i="1"/>
  <c r="F996" i="1" s="1"/>
  <c r="E997" i="1"/>
  <c r="F997" i="1"/>
  <c r="E998" i="1"/>
  <c r="F998" i="1" s="1"/>
  <c r="E999" i="1"/>
  <c r="F999" i="1" s="1"/>
  <c r="E1000" i="1"/>
  <c r="F1000" i="1"/>
  <c r="E1001" i="1"/>
  <c r="F1001" i="1" s="1"/>
  <c r="E1002" i="1"/>
  <c r="F1002" i="1" s="1"/>
  <c r="E1003" i="1"/>
  <c r="F1003" i="1" s="1"/>
  <c r="E1004" i="1"/>
  <c r="F1004" i="1"/>
  <c r="E1005" i="1"/>
  <c r="F1005" i="1"/>
  <c r="E1006" i="1"/>
  <c r="F1006" i="1" s="1"/>
  <c r="E1007" i="1"/>
  <c r="F1007" i="1" s="1"/>
  <c r="E1008" i="1"/>
  <c r="F1008" i="1"/>
  <c r="E1009" i="1"/>
  <c r="F1009" i="1"/>
  <c r="E1010" i="1"/>
  <c r="F1010" i="1" s="1"/>
  <c r="E1011" i="1"/>
  <c r="F1011" i="1" s="1"/>
  <c r="E1012" i="1"/>
  <c r="F1012" i="1" s="1"/>
  <c r="E1013" i="1"/>
  <c r="F1013" i="1"/>
  <c r="E1014" i="1"/>
  <c r="F1014" i="1" s="1"/>
  <c r="E1015" i="1"/>
  <c r="F1015" i="1" s="1"/>
  <c r="E1016" i="1"/>
  <c r="F1016" i="1"/>
  <c r="E1017" i="1"/>
  <c r="F1017" i="1" s="1"/>
  <c r="E1018" i="1"/>
  <c r="F1018" i="1" s="1"/>
  <c r="E1019" i="1"/>
  <c r="F1019" i="1" s="1"/>
  <c r="E1020" i="1"/>
  <c r="F1020" i="1"/>
  <c r="E1021" i="1"/>
  <c r="F1021" i="1"/>
  <c r="E1022" i="1"/>
  <c r="F1022" i="1" s="1"/>
  <c r="E1023" i="1"/>
  <c r="F1023" i="1" s="1"/>
  <c r="E1024" i="1"/>
  <c r="F1024" i="1"/>
  <c r="E1025" i="1"/>
  <c r="F1025" i="1"/>
  <c r="E1026" i="1"/>
  <c r="F1026" i="1" s="1"/>
  <c r="E1027" i="1"/>
  <c r="F1027" i="1" s="1"/>
  <c r="V3" i="1"/>
  <c r="V8" i="1"/>
  <c r="V10" i="1"/>
  <c r="V16" i="1"/>
  <c r="V24" i="1"/>
  <c r="V25" i="1"/>
  <c r="V27" i="1"/>
  <c r="V32" i="1"/>
  <c r="V33" i="1"/>
  <c r="V42" i="1"/>
  <c r="V43" i="1"/>
  <c r="V50" i="1"/>
  <c r="V56" i="1"/>
  <c r="V57" i="1"/>
  <c r="V58" i="1"/>
  <c r="V72" i="1"/>
  <c r="V74" i="1"/>
  <c r="V75" i="1"/>
  <c r="V80" i="1"/>
  <c r="V83" i="1"/>
  <c r="V89" i="1"/>
  <c r="V96" i="1"/>
  <c r="V106" i="1"/>
  <c r="V107" i="1"/>
  <c r="V110" i="1"/>
  <c r="V113" i="1"/>
  <c r="V120" i="1"/>
  <c r="V128" i="1"/>
  <c r="V130" i="1"/>
  <c r="V136" i="1"/>
  <c r="V139" i="1"/>
  <c r="V144" i="1"/>
  <c r="V152" i="1"/>
  <c r="V153" i="1"/>
  <c r="V160" i="1"/>
  <c r="V161" i="1"/>
  <c r="V163" i="1"/>
  <c r="V177" i="1"/>
  <c r="V178" i="1"/>
  <c r="V186" i="1"/>
  <c r="V192" i="1"/>
  <c r="V194" i="1"/>
  <c r="V209" i="1"/>
  <c r="V210" i="1"/>
  <c r="V211" i="1"/>
  <c r="V216" i="1"/>
  <c r="V222" i="1"/>
  <c r="V233" i="1"/>
  <c r="V242" i="1"/>
  <c r="V246" i="1"/>
  <c r="V248" i="1"/>
  <c r="V256" i="1"/>
  <c r="V264" i="1"/>
  <c r="V266" i="1"/>
  <c r="V272" i="1"/>
  <c r="V273" i="1"/>
  <c r="V280" i="1"/>
  <c r="V281" i="1"/>
  <c r="V283" i="1"/>
  <c r="V288" i="1"/>
  <c r="V289" i="1"/>
  <c r="V294" i="1"/>
  <c r="V297" i="1"/>
  <c r="V306" i="1"/>
  <c r="V312" i="1"/>
  <c r="V313" i="1"/>
  <c r="V314" i="1"/>
  <c r="V318" i="1"/>
  <c r="V323" i="1"/>
  <c r="V328" i="1"/>
  <c r="V336" i="1"/>
  <c r="V339" i="1"/>
  <c r="V345" i="1"/>
  <c r="V347" i="1"/>
  <c r="V350" i="1"/>
  <c r="V352" i="1"/>
  <c r="V362" i="1"/>
  <c r="V363" i="1"/>
  <c r="V369" i="1"/>
  <c r="V376" i="1"/>
  <c r="V378" i="1"/>
  <c r="V384" i="1"/>
  <c r="V393" i="1"/>
  <c r="V394" i="1"/>
  <c r="V395" i="1"/>
  <c r="V399" i="1"/>
  <c r="V409" i="1"/>
  <c r="V410" i="1"/>
  <c r="V417" i="1"/>
  <c r="V419" i="1"/>
  <c r="V426" i="1"/>
  <c r="V432" i="1"/>
  <c r="V433" i="1"/>
  <c r="V434" i="1"/>
  <c r="V439" i="1"/>
  <c r="V451" i="1"/>
  <c r="V456" i="1"/>
  <c r="V457" i="1"/>
  <c r="V465" i="1"/>
  <c r="V466" i="1"/>
  <c r="V467" i="1"/>
  <c r="V468" i="1"/>
  <c r="V473" i="1"/>
  <c r="V475" i="1"/>
  <c r="V480" i="1"/>
  <c r="V483" i="1"/>
  <c r="V489" i="1"/>
  <c r="V490" i="1"/>
  <c r="V496" i="1"/>
  <c r="V498" i="1"/>
  <c r="V499" i="1"/>
  <c r="V500" i="1"/>
  <c r="V504" i="1"/>
  <c r="V507" i="1"/>
  <c r="V508" i="1"/>
  <c r="V514" i="1"/>
  <c r="V520" i="1"/>
  <c r="V521" i="1"/>
  <c r="V526" i="1"/>
  <c r="V528" i="1"/>
  <c r="V530" i="1"/>
  <c r="V531" i="1"/>
  <c r="V536" i="1"/>
  <c r="V538" i="1"/>
  <c r="V539" i="1"/>
  <c r="V540" i="1"/>
  <c r="V553" i="1"/>
  <c r="V556" i="1"/>
  <c r="V559" i="1"/>
  <c r="V560" i="1"/>
  <c r="V569" i="1"/>
  <c r="V571" i="1"/>
  <c r="V572" i="1"/>
  <c r="V574" i="1"/>
  <c r="V587" i="1"/>
  <c r="V601" i="1"/>
  <c r="V602" i="1"/>
  <c r="V603" i="1"/>
  <c r="V604" i="1"/>
  <c r="V609" i="1"/>
  <c r="V619" i="1"/>
  <c r="V633" i="1"/>
  <c r="V635" i="1"/>
  <c r="V636" i="1"/>
  <c r="V642" i="1"/>
  <c r="V650" i="1"/>
  <c r="V657" i="1"/>
  <c r="V665" i="1"/>
  <c r="V666" i="1"/>
  <c r="V667" i="1"/>
  <c r="V670" i="1"/>
  <c r="V681" i="1"/>
  <c r="V683" i="1"/>
  <c r="V684" i="1"/>
  <c r="V689" i="1"/>
  <c r="V690" i="1"/>
  <c r="V692" i="1"/>
  <c r="V693" i="1"/>
  <c r="V694" i="1"/>
  <c r="V705" i="1"/>
  <c r="V707" i="1"/>
  <c r="V708" i="1"/>
  <c r="V713" i="1"/>
  <c r="V714" i="1"/>
  <c r="V716" i="1"/>
  <c r="V717" i="1"/>
  <c r="V721" i="1"/>
  <c r="V729" i="1"/>
  <c r="V730" i="1"/>
  <c r="V731" i="1"/>
  <c r="V732" i="1"/>
  <c r="V738" i="1"/>
  <c r="V739" i="1"/>
  <c r="V740" i="1"/>
  <c r="V741" i="1"/>
  <c r="V745" i="1"/>
  <c r="V753" i="1"/>
  <c r="V754" i="1"/>
  <c r="V756" i="1"/>
  <c r="V757" i="1"/>
  <c r="V762" i="1"/>
  <c r="V763" i="1"/>
  <c r="V769" i="1"/>
  <c r="V777" i="1"/>
  <c r="V778" i="1"/>
  <c r="V780" i="1"/>
  <c r="V781" i="1"/>
  <c r="V786" i="1"/>
  <c r="V787" i="1"/>
  <c r="V793" i="1"/>
  <c r="V794" i="1"/>
  <c r="V802" i="1"/>
  <c r="V803" i="1"/>
  <c r="V804" i="1"/>
  <c r="V805" i="1"/>
  <c r="V817" i="1"/>
  <c r="V818" i="1"/>
  <c r="V826" i="1"/>
  <c r="V827" i="1"/>
  <c r="V829" i="1"/>
  <c r="V830" i="1"/>
  <c r="V841" i="1"/>
  <c r="V842" i="1"/>
  <c r="V849" i="1"/>
  <c r="V850" i="1"/>
  <c r="V851" i="1"/>
  <c r="V853" i="1"/>
  <c r="V854" i="1"/>
  <c r="V866" i="1"/>
  <c r="V867" i="1"/>
  <c r="V874" i="1"/>
  <c r="V875" i="1"/>
  <c r="V876" i="1"/>
  <c r="V877" i="1"/>
  <c r="V882" i="1"/>
  <c r="V883" i="1"/>
  <c r="V884" i="1"/>
  <c r="V885" i="1"/>
  <c r="V898" i="1"/>
  <c r="V899" i="1"/>
  <c r="V906" i="1"/>
  <c r="V907" i="1"/>
  <c r="V908" i="1"/>
  <c r="V909" i="1"/>
  <c r="V914" i="1"/>
  <c r="V915" i="1"/>
  <c r="V916" i="1"/>
  <c r="V917" i="1"/>
  <c r="V930" i="1"/>
  <c r="V931" i="1"/>
  <c r="V938" i="1"/>
  <c r="V939" i="1"/>
  <c r="V940" i="1"/>
  <c r="V941" i="1"/>
  <c r="V946" i="1"/>
  <c r="V947" i="1"/>
  <c r="V948" i="1"/>
  <c r="V949" i="1"/>
  <c r="V962" i="1"/>
  <c r="V963" i="1"/>
  <c r="V970" i="1"/>
  <c r="V971" i="1"/>
  <c r="V972" i="1"/>
  <c r="V973" i="1"/>
  <c r="V978" i="1"/>
  <c r="V979" i="1"/>
  <c r="V980" i="1"/>
  <c r="V981" i="1"/>
  <c r="U3" i="1"/>
  <c r="U4" i="1"/>
  <c r="V4" i="1" s="1"/>
  <c r="U5" i="1"/>
  <c r="V5" i="1" s="1"/>
  <c r="U6" i="1"/>
  <c r="V6" i="1" s="1"/>
  <c r="U7" i="1"/>
  <c r="V7" i="1" s="1"/>
  <c r="U8" i="1"/>
  <c r="U9" i="1"/>
  <c r="V9" i="1" s="1"/>
  <c r="U10" i="1"/>
  <c r="U11" i="1"/>
  <c r="V11" i="1" s="1"/>
  <c r="U12" i="1"/>
  <c r="V12" i="1" s="1"/>
  <c r="U13" i="1"/>
  <c r="V13" i="1" s="1"/>
  <c r="U14" i="1"/>
  <c r="V14" i="1" s="1"/>
  <c r="U15" i="1"/>
  <c r="V15" i="1" s="1"/>
  <c r="U16" i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U25" i="1"/>
  <c r="U26" i="1"/>
  <c r="V26" i="1" s="1"/>
  <c r="U27" i="1"/>
  <c r="U28" i="1"/>
  <c r="V28" i="1" s="1"/>
  <c r="U29" i="1"/>
  <c r="V29" i="1" s="1"/>
  <c r="U30" i="1"/>
  <c r="V30" i="1" s="1"/>
  <c r="U31" i="1"/>
  <c r="V31" i="1" s="1"/>
  <c r="U32" i="1"/>
  <c r="U33" i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U43" i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U51" i="1"/>
  <c r="V51" i="1" s="1"/>
  <c r="U52" i="1"/>
  <c r="V52" i="1" s="1"/>
  <c r="U53" i="1"/>
  <c r="V53" i="1" s="1"/>
  <c r="U54" i="1"/>
  <c r="V54" i="1" s="1"/>
  <c r="U55" i="1"/>
  <c r="V55" i="1" s="1"/>
  <c r="U56" i="1"/>
  <c r="U57" i="1"/>
  <c r="U58" i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U73" i="1"/>
  <c r="V73" i="1" s="1"/>
  <c r="U74" i="1"/>
  <c r="U75" i="1"/>
  <c r="U76" i="1"/>
  <c r="V76" i="1" s="1"/>
  <c r="U77" i="1"/>
  <c r="V77" i="1" s="1"/>
  <c r="U78" i="1"/>
  <c r="V78" i="1" s="1"/>
  <c r="U79" i="1"/>
  <c r="V79" i="1" s="1"/>
  <c r="U80" i="1"/>
  <c r="U81" i="1"/>
  <c r="V81" i="1" s="1"/>
  <c r="U82" i="1"/>
  <c r="V82" i="1" s="1"/>
  <c r="U83" i="1"/>
  <c r="U84" i="1"/>
  <c r="V84" i="1" s="1"/>
  <c r="U85" i="1"/>
  <c r="V85" i="1" s="1"/>
  <c r="U86" i="1"/>
  <c r="V86" i="1" s="1"/>
  <c r="U87" i="1"/>
  <c r="V87" i="1" s="1"/>
  <c r="U88" i="1"/>
  <c r="V88" i="1" s="1"/>
  <c r="U89" i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U107" i="1"/>
  <c r="U108" i="1"/>
  <c r="V108" i="1" s="1"/>
  <c r="U109" i="1"/>
  <c r="V109" i="1" s="1"/>
  <c r="U110" i="1"/>
  <c r="U111" i="1"/>
  <c r="V111" i="1" s="1"/>
  <c r="U112" i="1"/>
  <c r="V112" i="1" s="1"/>
  <c r="U113" i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U129" i="1"/>
  <c r="V129" i="1" s="1"/>
  <c r="U130" i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U137" i="1"/>
  <c r="V137" i="1" s="1"/>
  <c r="U138" i="1"/>
  <c r="V138" i="1" s="1"/>
  <c r="U139" i="1"/>
  <c r="U140" i="1"/>
  <c r="V140" i="1" s="1"/>
  <c r="U141" i="1"/>
  <c r="V141" i="1" s="1"/>
  <c r="U142" i="1"/>
  <c r="V142" i="1" s="1"/>
  <c r="U143" i="1"/>
  <c r="V143" i="1" s="1"/>
  <c r="U144" i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U153" i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U161" i="1"/>
  <c r="U162" i="1"/>
  <c r="V162" i="1" s="1"/>
  <c r="U163" i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U178" i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U193" i="1"/>
  <c r="V193" i="1" s="1"/>
  <c r="U194" i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U210" i="1"/>
  <c r="U211" i="1"/>
  <c r="U212" i="1"/>
  <c r="V212" i="1" s="1"/>
  <c r="U213" i="1"/>
  <c r="V213" i="1" s="1"/>
  <c r="U214" i="1"/>
  <c r="V214" i="1" s="1"/>
  <c r="U215" i="1"/>
  <c r="V215" i="1" s="1"/>
  <c r="U216" i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U243" i="1"/>
  <c r="V243" i="1" s="1"/>
  <c r="U244" i="1"/>
  <c r="V244" i="1" s="1"/>
  <c r="U245" i="1"/>
  <c r="V245" i="1" s="1"/>
  <c r="U246" i="1"/>
  <c r="U247" i="1"/>
  <c r="V247" i="1" s="1"/>
  <c r="U248" i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U265" i="1"/>
  <c r="V265" i="1" s="1"/>
  <c r="U266" i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U273" i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U281" i="1"/>
  <c r="U282" i="1"/>
  <c r="V282" i="1" s="1"/>
  <c r="U283" i="1"/>
  <c r="U284" i="1"/>
  <c r="V284" i="1" s="1"/>
  <c r="U285" i="1"/>
  <c r="V285" i="1" s="1"/>
  <c r="U286" i="1"/>
  <c r="V286" i="1" s="1"/>
  <c r="U287" i="1"/>
  <c r="V287" i="1" s="1"/>
  <c r="U288" i="1"/>
  <c r="U289" i="1"/>
  <c r="U290" i="1"/>
  <c r="V290" i="1" s="1"/>
  <c r="U291" i="1"/>
  <c r="V291" i="1" s="1"/>
  <c r="U292" i="1"/>
  <c r="V292" i="1" s="1"/>
  <c r="U293" i="1"/>
  <c r="V293" i="1" s="1"/>
  <c r="U294" i="1"/>
  <c r="U295" i="1"/>
  <c r="V295" i="1" s="1"/>
  <c r="U296" i="1"/>
  <c r="V296" i="1" s="1"/>
  <c r="U297" i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U313" i="1"/>
  <c r="U314" i="1"/>
  <c r="U315" i="1"/>
  <c r="V315" i="1" s="1"/>
  <c r="U316" i="1"/>
  <c r="V316" i="1" s="1"/>
  <c r="U317" i="1"/>
  <c r="V317" i="1" s="1"/>
  <c r="U318" i="1"/>
  <c r="U319" i="1"/>
  <c r="V319" i="1" s="1"/>
  <c r="U320" i="1"/>
  <c r="V320" i="1" s="1"/>
  <c r="U321" i="1"/>
  <c r="V321" i="1" s="1"/>
  <c r="U322" i="1"/>
  <c r="V322" i="1" s="1"/>
  <c r="U323" i="1"/>
  <c r="U324" i="1"/>
  <c r="V324" i="1" s="1"/>
  <c r="U325" i="1"/>
  <c r="V325" i="1" s="1"/>
  <c r="U326" i="1"/>
  <c r="V326" i="1" s="1"/>
  <c r="U327" i="1"/>
  <c r="V327" i="1" s="1"/>
  <c r="U328" i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U337" i="1"/>
  <c r="V337" i="1" s="1"/>
  <c r="U338" i="1"/>
  <c r="V338" i="1" s="1"/>
  <c r="U339" i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U346" i="1"/>
  <c r="V346" i="1" s="1"/>
  <c r="U347" i="1"/>
  <c r="U348" i="1"/>
  <c r="V348" i="1" s="1"/>
  <c r="U349" i="1"/>
  <c r="V349" i="1" s="1"/>
  <c r="U350" i="1"/>
  <c r="U351" i="1"/>
  <c r="V351" i="1" s="1"/>
  <c r="U352" i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U363" i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U377" i="1"/>
  <c r="V377" i="1" s="1"/>
  <c r="U378" i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U394" i="1"/>
  <c r="U395" i="1"/>
  <c r="U396" i="1"/>
  <c r="V396" i="1" s="1"/>
  <c r="U397" i="1"/>
  <c r="V397" i="1" s="1"/>
  <c r="U398" i="1"/>
  <c r="V398" i="1" s="1"/>
  <c r="U399" i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U410" i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U418" i="1"/>
  <c r="V418" i="1" s="1"/>
  <c r="U419" i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U433" i="1"/>
  <c r="U434" i="1"/>
  <c r="U435" i="1"/>
  <c r="V435" i="1" s="1"/>
  <c r="U436" i="1"/>
  <c r="V436" i="1" s="1"/>
  <c r="U437" i="1"/>
  <c r="V437" i="1" s="1"/>
  <c r="U438" i="1"/>
  <c r="V438" i="1" s="1"/>
  <c r="U439" i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U452" i="1"/>
  <c r="V452" i="1" s="1"/>
  <c r="U453" i="1"/>
  <c r="V453" i="1" s="1"/>
  <c r="U454" i="1"/>
  <c r="V454" i="1" s="1"/>
  <c r="U455" i="1"/>
  <c r="V455" i="1" s="1"/>
  <c r="U456" i="1"/>
  <c r="U457" i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U466" i="1"/>
  <c r="U467" i="1"/>
  <c r="U468" i="1"/>
  <c r="U469" i="1"/>
  <c r="V469" i="1" s="1"/>
  <c r="U470" i="1"/>
  <c r="V470" i="1" s="1"/>
  <c r="U471" i="1"/>
  <c r="V471" i="1" s="1"/>
  <c r="U472" i="1"/>
  <c r="V472" i="1" s="1"/>
  <c r="U473" i="1"/>
  <c r="U474" i="1"/>
  <c r="V474" i="1" s="1"/>
  <c r="U475" i="1"/>
  <c r="U476" i="1"/>
  <c r="V476" i="1" s="1"/>
  <c r="U477" i="1"/>
  <c r="V477" i="1" s="1"/>
  <c r="U478" i="1"/>
  <c r="V478" i="1" s="1"/>
  <c r="U479" i="1"/>
  <c r="V479" i="1" s="1"/>
  <c r="U480" i="1"/>
  <c r="U481" i="1"/>
  <c r="V481" i="1" s="1"/>
  <c r="U482" i="1"/>
  <c r="V482" i="1" s="1"/>
  <c r="U483" i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U490" i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U497" i="1"/>
  <c r="V497" i="1" s="1"/>
  <c r="U498" i="1"/>
  <c r="U499" i="1"/>
  <c r="U500" i="1"/>
  <c r="U501" i="1"/>
  <c r="V501" i="1" s="1"/>
  <c r="U502" i="1"/>
  <c r="V502" i="1" s="1"/>
  <c r="U503" i="1"/>
  <c r="V503" i="1" s="1"/>
  <c r="U504" i="1"/>
  <c r="U505" i="1"/>
  <c r="V505" i="1" s="1"/>
  <c r="U506" i="1"/>
  <c r="V506" i="1" s="1"/>
  <c r="U507" i="1"/>
  <c r="U508" i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U521" i="1"/>
  <c r="U522" i="1"/>
  <c r="V522" i="1" s="1"/>
  <c r="U523" i="1"/>
  <c r="V523" i="1" s="1"/>
  <c r="U524" i="1"/>
  <c r="V524" i="1" s="1"/>
  <c r="U525" i="1"/>
  <c r="V525" i="1" s="1"/>
  <c r="U526" i="1"/>
  <c r="U527" i="1"/>
  <c r="V527" i="1" s="1"/>
  <c r="U528" i="1"/>
  <c r="U529" i="1"/>
  <c r="V529" i="1" s="1"/>
  <c r="U530" i="1"/>
  <c r="U531" i="1"/>
  <c r="U532" i="1"/>
  <c r="V532" i="1" s="1"/>
  <c r="U533" i="1"/>
  <c r="V533" i="1" s="1"/>
  <c r="U534" i="1"/>
  <c r="V534" i="1" s="1"/>
  <c r="U535" i="1"/>
  <c r="V535" i="1" s="1"/>
  <c r="U536" i="1"/>
  <c r="U537" i="1"/>
  <c r="V537" i="1" s="1"/>
  <c r="U538" i="1"/>
  <c r="U539" i="1"/>
  <c r="U540" i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U554" i="1"/>
  <c r="V554" i="1" s="1"/>
  <c r="U555" i="1"/>
  <c r="V555" i="1" s="1"/>
  <c r="U556" i="1"/>
  <c r="U557" i="1"/>
  <c r="V557" i="1" s="1"/>
  <c r="U558" i="1"/>
  <c r="V558" i="1" s="1"/>
  <c r="U559" i="1"/>
  <c r="U560" i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U570" i="1"/>
  <c r="V570" i="1" s="1"/>
  <c r="U571" i="1"/>
  <c r="U572" i="1"/>
  <c r="U573" i="1"/>
  <c r="V573" i="1" s="1"/>
  <c r="U574" i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U588" i="1"/>
  <c r="V588" i="1" s="1"/>
  <c r="U589" i="1"/>
  <c r="V589" i="1" s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U602" i="1"/>
  <c r="U603" i="1"/>
  <c r="U604" i="1"/>
  <c r="U605" i="1"/>
  <c r="V605" i="1" s="1"/>
  <c r="U606" i="1"/>
  <c r="V606" i="1" s="1"/>
  <c r="U607" i="1"/>
  <c r="V607" i="1" s="1"/>
  <c r="U608" i="1"/>
  <c r="V608" i="1" s="1"/>
  <c r="U609" i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U634" i="1"/>
  <c r="V634" i="1" s="1"/>
  <c r="U635" i="1"/>
  <c r="U636" i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U666" i="1"/>
  <c r="U667" i="1"/>
  <c r="U668" i="1"/>
  <c r="V668" i="1" s="1"/>
  <c r="U669" i="1"/>
  <c r="V669" i="1" s="1"/>
  <c r="U670" i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U682" i="1"/>
  <c r="V682" i="1" s="1"/>
  <c r="U683" i="1"/>
  <c r="U684" i="1"/>
  <c r="U685" i="1"/>
  <c r="V685" i="1" s="1"/>
  <c r="U686" i="1"/>
  <c r="V686" i="1" s="1"/>
  <c r="U687" i="1"/>
  <c r="V687" i="1" s="1"/>
  <c r="U688" i="1"/>
  <c r="V688" i="1" s="1"/>
  <c r="U689" i="1"/>
  <c r="U690" i="1"/>
  <c r="U691" i="1"/>
  <c r="V691" i="1" s="1"/>
  <c r="U692" i="1"/>
  <c r="U693" i="1"/>
  <c r="U694" i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U706" i="1"/>
  <c r="V706" i="1" s="1"/>
  <c r="U707" i="1"/>
  <c r="U708" i="1"/>
  <c r="U709" i="1"/>
  <c r="V709" i="1" s="1"/>
  <c r="U710" i="1"/>
  <c r="V710" i="1" s="1"/>
  <c r="U711" i="1"/>
  <c r="V711" i="1" s="1"/>
  <c r="U712" i="1"/>
  <c r="V712" i="1" s="1"/>
  <c r="U713" i="1"/>
  <c r="U714" i="1"/>
  <c r="U715" i="1"/>
  <c r="V715" i="1" s="1"/>
  <c r="U716" i="1"/>
  <c r="U717" i="1"/>
  <c r="U718" i="1"/>
  <c r="V718" i="1" s="1"/>
  <c r="U719" i="1"/>
  <c r="V719" i="1" s="1"/>
  <c r="U720" i="1"/>
  <c r="V720" i="1" s="1"/>
  <c r="U721" i="1"/>
  <c r="U722" i="1"/>
  <c r="V722" i="1" s="1"/>
  <c r="U723" i="1"/>
  <c r="V723" i="1" s="1"/>
  <c r="U724" i="1"/>
  <c r="V724" i="1" s="1"/>
  <c r="U725" i="1"/>
  <c r="V725" i="1" s="1"/>
  <c r="U726" i="1"/>
  <c r="V726" i="1" s="1"/>
  <c r="U727" i="1"/>
  <c r="V727" i="1" s="1"/>
  <c r="U728" i="1"/>
  <c r="V728" i="1" s="1"/>
  <c r="U729" i="1"/>
  <c r="U730" i="1"/>
  <c r="U731" i="1"/>
  <c r="U732" i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U739" i="1"/>
  <c r="U740" i="1"/>
  <c r="U741" i="1"/>
  <c r="U742" i="1"/>
  <c r="V742" i="1" s="1"/>
  <c r="U743" i="1"/>
  <c r="V743" i="1" s="1"/>
  <c r="U744" i="1"/>
  <c r="V744" i="1" s="1"/>
  <c r="U745" i="1"/>
  <c r="U746" i="1"/>
  <c r="V746" i="1" s="1"/>
  <c r="U747" i="1"/>
  <c r="V747" i="1" s="1"/>
  <c r="U748" i="1"/>
  <c r="V748" i="1" s="1"/>
  <c r="U749" i="1"/>
  <c r="V749" i="1" s="1"/>
  <c r="U750" i="1"/>
  <c r="V750" i="1" s="1"/>
  <c r="U751" i="1"/>
  <c r="V751" i="1" s="1"/>
  <c r="U752" i="1"/>
  <c r="V752" i="1" s="1"/>
  <c r="U753" i="1"/>
  <c r="U754" i="1"/>
  <c r="U755" i="1"/>
  <c r="V755" i="1" s="1"/>
  <c r="U756" i="1"/>
  <c r="U757" i="1"/>
  <c r="U758" i="1"/>
  <c r="V758" i="1" s="1"/>
  <c r="U759" i="1"/>
  <c r="V759" i="1" s="1"/>
  <c r="U760" i="1"/>
  <c r="V760" i="1" s="1"/>
  <c r="U761" i="1"/>
  <c r="V761" i="1" s="1"/>
  <c r="U762" i="1"/>
  <c r="U763" i="1"/>
  <c r="U764" i="1"/>
  <c r="V764" i="1" s="1"/>
  <c r="U765" i="1"/>
  <c r="V765" i="1" s="1"/>
  <c r="U766" i="1"/>
  <c r="V766" i="1" s="1"/>
  <c r="U767" i="1"/>
  <c r="V767" i="1" s="1"/>
  <c r="U768" i="1"/>
  <c r="V768" i="1" s="1"/>
  <c r="U769" i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U778" i="1"/>
  <c r="U779" i="1"/>
  <c r="V779" i="1" s="1"/>
  <c r="U780" i="1"/>
  <c r="U781" i="1"/>
  <c r="U782" i="1"/>
  <c r="V782" i="1" s="1"/>
  <c r="U783" i="1"/>
  <c r="V783" i="1" s="1"/>
  <c r="U784" i="1"/>
  <c r="V784" i="1" s="1"/>
  <c r="U785" i="1"/>
  <c r="V785" i="1" s="1"/>
  <c r="U786" i="1"/>
  <c r="U787" i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U794" i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U803" i="1"/>
  <c r="U804" i="1"/>
  <c r="U805" i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U818" i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U827" i="1"/>
  <c r="U828" i="1"/>
  <c r="V828" i="1" s="1"/>
  <c r="U829" i="1"/>
  <c r="U830" i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U842" i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U850" i="1"/>
  <c r="U851" i="1"/>
  <c r="U852" i="1"/>
  <c r="V852" i="1" s="1"/>
  <c r="U853" i="1"/>
  <c r="U854" i="1"/>
  <c r="U855" i="1"/>
  <c r="V855" i="1" s="1"/>
  <c r="U856" i="1"/>
  <c r="V856" i="1" s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U867" i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U875" i="1"/>
  <c r="U876" i="1"/>
  <c r="U877" i="1"/>
  <c r="U878" i="1"/>
  <c r="V878" i="1" s="1"/>
  <c r="U879" i="1"/>
  <c r="V879" i="1" s="1"/>
  <c r="U880" i="1"/>
  <c r="V880" i="1" s="1"/>
  <c r="U881" i="1"/>
  <c r="V881" i="1" s="1"/>
  <c r="U882" i="1"/>
  <c r="U883" i="1"/>
  <c r="U884" i="1"/>
  <c r="U885" i="1"/>
  <c r="U886" i="1"/>
  <c r="V886" i="1" s="1"/>
  <c r="U887" i="1"/>
  <c r="V887" i="1" s="1"/>
  <c r="U888" i="1"/>
  <c r="V888" i="1" s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V894" i="1" s="1"/>
  <c r="U895" i="1"/>
  <c r="V895" i="1" s="1"/>
  <c r="U896" i="1"/>
  <c r="V896" i="1" s="1"/>
  <c r="U897" i="1"/>
  <c r="V897" i="1" s="1"/>
  <c r="U898" i="1"/>
  <c r="U899" i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U907" i="1"/>
  <c r="U908" i="1"/>
  <c r="U909" i="1"/>
  <c r="U910" i="1"/>
  <c r="V910" i="1" s="1"/>
  <c r="U911" i="1"/>
  <c r="V911" i="1" s="1"/>
  <c r="U912" i="1"/>
  <c r="V912" i="1" s="1"/>
  <c r="U913" i="1"/>
  <c r="V913" i="1" s="1"/>
  <c r="U914" i="1"/>
  <c r="U915" i="1"/>
  <c r="U916" i="1"/>
  <c r="U917" i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V923" i="1" s="1"/>
  <c r="U924" i="1"/>
  <c r="V924" i="1" s="1"/>
  <c r="U925" i="1"/>
  <c r="V925" i="1" s="1"/>
  <c r="U926" i="1"/>
  <c r="V926" i="1" s="1"/>
  <c r="U927" i="1"/>
  <c r="V927" i="1" s="1"/>
  <c r="U928" i="1"/>
  <c r="V928" i="1" s="1"/>
  <c r="U929" i="1"/>
  <c r="V929" i="1" s="1"/>
  <c r="U930" i="1"/>
  <c r="U931" i="1"/>
  <c r="U932" i="1"/>
  <c r="V932" i="1" s="1"/>
  <c r="U933" i="1"/>
  <c r="V933" i="1" s="1"/>
  <c r="U934" i="1"/>
  <c r="V934" i="1" s="1"/>
  <c r="U935" i="1"/>
  <c r="V935" i="1" s="1"/>
  <c r="U936" i="1"/>
  <c r="V936" i="1" s="1"/>
  <c r="U937" i="1"/>
  <c r="V937" i="1" s="1"/>
  <c r="U938" i="1"/>
  <c r="U939" i="1"/>
  <c r="U940" i="1"/>
  <c r="U941" i="1"/>
  <c r="U942" i="1"/>
  <c r="V942" i="1" s="1"/>
  <c r="U943" i="1"/>
  <c r="V943" i="1" s="1"/>
  <c r="U944" i="1"/>
  <c r="V944" i="1" s="1"/>
  <c r="U945" i="1"/>
  <c r="V945" i="1" s="1"/>
  <c r="U946" i="1"/>
  <c r="U947" i="1"/>
  <c r="U948" i="1"/>
  <c r="U949" i="1"/>
  <c r="U950" i="1"/>
  <c r="V950" i="1" s="1"/>
  <c r="U951" i="1"/>
  <c r="V951" i="1" s="1"/>
  <c r="U952" i="1"/>
  <c r="V952" i="1" s="1"/>
  <c r="U953" i="1"/>
  <c r="V953" i="1" s="1"/>
  <c r="U954" i="1"/>
  <c r="V954" i="1" s="1"/>
  <c r="U955" i="1"/>
  <c r="V955" i="1" s="1"/>
  <c r="U956" i="1"/>
  <c r="V956" i="1" s="1"/>
  <c r="U957" i="1"/>
  <c r="V957" i="1" s="1"/>
  <c r="U958" i="1"/>
  <c r="V958" i="1" s="1"/>
  <c r="U959" i="1"/>
  <c r="V959" i="1" s="1"/>
  <c r="U960" i="1"/>
  <c r="V960" i="1" s="1"/>
  <c r="U961" i="1"/>
  <c r="V961" i="1" s="1"/>
  <c r="U962" i="1"/>
  <c r="U963" i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U971" i="1"/>
  <c r="U972" i="1"/>
  <c r="U973" i="1"/>
  <c r="U974" i="1"/>
  <c r="V974" i="1" s="1"/>
  <c r="U975" i="1"/>
  <c r="V975" i="1" s="1"/>
  <c r="U976" i="1"/>
  <c r="V976" i="1" s="1"/>
  <c r="U977" i="1"/>
  <c r="V977" i="1" s="1"/>
  <c r="U978" i="1"/>
  <c r="U979" i="1"/>
  <c r="U980" i="1"/>
  <c r="U981" i="1"/>
  <c r="U982" i="1"/>
  <c r="V982" i="1" s="1"/>
  <c r="U983" i="1"/>
  <c r="V983" i="1" s="1"/>
  <c r="U984" i="1"/>
  <c r="V984" i="1" s="1"/>
  <c r="U985" i="1"/>
  <c r="V985" i="1" s="1"/>
  <c r="U986" i="1"/>
  <c r="V986" i="1" s="1"/>
  <c r="U987" i="1"/>
  <c r="V987" i="1" s="1"/>
  <c r="P832" i="1" l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3" i="1" l="1"/>
  <c r="F854" i="1" l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P831" i="1"/>
  <c r="P830" i="1"/>
  <c r="P829" i="1"/>
  <c r="P828" i="1"/>
  <c r="P827" i="1"/>
  <c r="E853" i="1"/>
  <c r="F853" i="1" s="1"/>
  <c r="P826" i="1"/>
  <c r="E852" i="1"/>
  <c r="F852" i="1" s="1"/>
  <c r="P825" i="1"/>
  <c r="E851" i="1"/>
  <c r="F851" i="1" s="1"/>
  <c r="P824" i="1"/>
  <c r="E850" i="1"/>
  <c r="F850" i="1" s="1"/>
  <c r="P823" i="1"/>
  <c r="E849" i="1"/>
  <c r="F849" i="1" s="1"/>
  <c r="P822" i="1"/>
  <c r="E848" i="1"/>
  <c r="F848" i="1" s="1"/>
  <c r="P821" i="1"/>
  <c r="E847" i="1"/>
  <c r="F847" i="1" s="1"/>
  <c r="P820" i="1"/>
  <c r="E846" i="1"/>
  <c r="F846" i="1" s="1"/>
  <c r="P819" i="1"/>
  <c r="E845" i="1"/>
  <c r="F845" i="1" s="1"/>
  <c r="P818" i="1"/>
  <c r="E844" i="1"/>
  <c r="F844" i="1" s="1"/>
  <c r="P817" i="1"/>
  <c r="E843" i="1"/>
  <c r="F843" i="1" s="1"/>
  <c r="P816" i="1"/>
  <c r="E842" i="1"/>
  <c r="F842" i="1" s="1"/>
  <c r="P815" i="1"/>
  <c r="E841" i="1"/>
  <c r="F841" i="1" s="1"/>
  <c r="P814" i="1"/>
  <c r="E840" i="1"/>
  <c r="F840" i="1" s="1"/>
  <c r="P813" i="1"/>
  <c r="E839" i="1"/>
  <c r="F839" i="1" s="1"/>
  <c r="P812" i="1"/>
  <c r="E838" i="1"/>
  <c r="F838" i="1" s="1"/>
  <c r="P811" i="1"/>
  <c r="K833" i="1"/>
  <c r="E837" i="1"/>
  <c r="F837" i="1" s="1"/>
  <c r="P810" i="1"/>
  <c r="K832" i="1"/>
  <c r="E836" i="1"/>
  <c r="F836" i="1" s="1"/>
  <c r="P809" i="1"/>
  <c r="K831" i="1"/>
  <c r="E835" i="1"/>
  <c r="F835" i="1" s="1"/>
  <c r="P808" i="1"/>
  <c r="K830" i="1"/>
  <c r="E834" i="1"/>
  <c r="F834" i="1" s="1"/>
  <c r="P807" i="1"/>
  <c r="K829" i="1"/>
  <c r="E833" i="1"/>
  <c r="F833" i="1" s="1"/>
  <c r="P806" i="1"/>
  <c r="K828" i="1"/>
  <c r="E832" i="1"/>
  <c r="F832" i="1" s="1"/>
  <c r="P805" i="1"/>
  <c r="K827" i="1"/>
  <c r="E831" i="1"/>
  <c r="F831" i="1" s="1"/>
  <c r="P804" i="1"/>
  <c r="K826" i="1"/>
  <c r="E830" i="1"/>
  <c r="F830" i="1" s="1"/>
  <c r="P803" i="1"/>
  <c r="K825" i="1"/>
  <c r="E829" i="1"/>
  <c r="F829" i="1" s="1"/>
  <c r="P802" i="1"/>
  <c r="K824" i="1"/>
  <c r="E828" i="1"/>
  <c r="F828" i="1" s="1"/>
  <c r="P801" i="1"/>
  <c r="K823" i="1"/>
  <c r="E827" i="1"/>
  <c r="F827" i="1" s="1"/>
  <c r="P800" i="1"/>
  <c r="K822" i="1"/>
  <c r="E826" i="1"/>
  <c r="F826" i="1" s="1"/>
  <c r="P799" i="1"/>
  <c r="K821" i="1"/>
  <c r="E825" i="1"/>
  <c r="F825" i="1" s="1"/>
  <c r="P798" i="1"/>
  <c r="K820" i="1"/>
  <c r="E824" i="1"/>
  <c r="F824" i="1" s="1"/>
  <c r="P797" i="1"/>
  <c r="K819" i="1"/>
  <c r="E823" i="1"/>
  <c r="F823" i="1" s="1"/>
  <c r="P796" i="1"/>
  <c r="K818" i="1"/>
  <c r="E822" i="1"/>
  <c r="F822" i="1" s="1"/>
  <c r="P795" i="1"/>
  <c r="K817" i="1"/>
  <c r="E821" i="1"/>
  <c r="F821" i="1" s="1"/>
  <c r="P794" i="1"/>
  <c r="K816" i="1"/>
  <c r="E820" i="1"/>
  <c r="F820" i="1" s="1"/>
  <c r="P793" i="1"/>
  <c r="K815" i="1"/>
  <c r="E819" i="1"/>
  <c r="F819" i="1" s="1"/>
  <c r="P792" i="1"/>
  <c r="K814" i="1"/>
  <c r="E818" i="1"/>
  <c r="F818" i="1" s="1"/>
  <c r="P791" i="1"/>
  <c r="K813" i="1"/>
  <c r="E817" i="1"/>
  <c r="F817" i="1" s="1"/>
  <c r="P790" i="1"/>
  <c r="K812" i="1"/>
  <c r="E816" i="1"/>
  <c r="F816" i="1" s="1"/>
  <c r="P789" i="1"/>
  <c r="K811" i="1"/>
  <c r="E815" i="1"/>
  <c r="F815" i="1" s="1"/>
  <c r="P788" i="1"/>
  <c r="K810" i="1"/>
  <c r="E814" i="1"/>
  <c r="F814" i="1" s="1"/>
  <c r="P787" i="1"/>
  <c r="K809" i="1"/>
  <c r="E813" i="1"/>
  <c r="F813" i="1" s="1"/>
  <c r="P786" i="1"/>
  <c r="K808" i="1"/>
  <c r="E812" i="1"/>
  <c r="F812" i="1" s="1"/>
  <c r="P785" i="1"/>
  <c r="K807" i="1"/>
  <c r="E811" i="1"/>
  <c r="F811" i="1" s="1"/>
  <c r="P784" i="1"/>
  <c r="K806" i="1"/>
  <c r="E810" i="1"/>
  <c r="F810" i="1" s="1"/>
  <c r="P783" i="1"/>
  <c r="K805" i="1"/>
  <c r="E809" i="1"/>
  <c r="F809" i="1" s="1"/>
  <c r="P782" i="1"/>
  <c r="K804" i="1"/>
  <c r="E808" i="1"/>
  <c r="F808" i="1" s="1"/>
  <c r="P781" i="1"/>
  <c r="K803" i="1"/>
  <c r="E807" i="1"/>
  <c r="F807" i="1" s="1"/>
  <c r="P780" i="1"/>
  <c r="K802" i="1"/>
  <c r="E806" i="1"/>
  <c r="F806" i="1" s="1"/>
  <c r="P779" i="1"/>
  <c r="K801" i="1"/>
  <c r="E805" i="1"/>
  <c r="F805" i="1" s="1"/>
  <c r="P778" i="1"/>
  <c r="K800" i="1"/>
  <c r="E804" i="1"/>
  <c r="F804" i="1" s="1"/>
  <c r="P777" i="1"/>
  <c r="K799" i="1"/>
  <c r="E803" i="1"/>
  <c r="F803" i="1" s="1"/>
  <c r="P776" i="1"/>
  <c r="K798" i="1"/>
  <c r="E802" i="1"/>
  <c r="F802" i="1" s="1"/>
  <c r="P775" i="1"/>
  <c r="K797" i="1"/>
  <c r="E801" i="1"/>
  <c r="F801" i="1" s="1"/>
  <c r="P774" i="1"/>
  <c r="K796" i="1"/>
  <c r="E800" i="1"/>
  <c r="F800" i="1" s="1"/>
  <c r="P773" i="1"/>
  <c r="K795" i="1"/>
  <c r="E799" i="1"/>
  <c r="F799" i="1" s="1"/>
  <c r="P772" i="1"/>
  <c r="K794" i="1"/>
  <c r="E798" i="1"/>
  <c r="F798" i="1" s="1"/>
  <c r="P771" i="1"/>
  <c r="K793" i="1"/>
  <c r="E797" i="1"/>
  <c r="F797" i="1" s="1"/>
  <c r="P770" i="1"/>
  <c r="K792" i="1"/>
  <c r="E796" i="1"/>
  <c r="F796" i="1" s="1"/>
  <c r="P769" i="1"/>
  <c r="K791" i="1"/>
  <c r="E795" i="1"/>
  <c r="F795" i="1" s="1"/>
  <c r="P768" i="1"/>
  <c r="K790" i="1"/>
  <c r="E794" i="1"/>
  <c r="F794" i="1" s="1"/>
  <c r="P767" i="1"/>
  <c r="K789" i="1"/>
  <c r="E793" i="1"/>
  <c r="F793" i="1" s="1"/>
  <c r="P766" i="1"/>
  <c r="K788" i="1"/>
  <c r="E792" i="1"/>
  <c r="F792" i="1" s="1"/>
  <c r="P765" i="1"/>
  <c r="K787" i="1"/>
  <c r="E791" i="1"/>
  <c r="F791" i="1" s="1"/>
  <c r="P764" i="1"/>
  <c r="K786" i="1"/>
  <c r="E790" i="1"/>
  <c r="F790" i="1" s="1"/>
  <c r="P763" i="1"/>
  <c r="K785" i="1"/>
  <c r="E789" i="1"/>
  <c r="F789" i="1" s="1"/>
  <c r="P762" i="1"/>
  <c r="K784" i="1"/>
  <c r="E788" i="1"/>
  <c r="F788" i="1" s="1"/>
  <c r="P761" i="1"/>
  <c r="K783" i="1"/>
  <c r="E787" i="1"/>
  <c r="F787" i="1" s="1"/>
  <c r="P760" i="1"/>
  <c r="K782" i="1"/>
  <c r="E786" i="1"/>
  <c r="F786" i="1" s="1"/>
  <c r="P759" i="1"/>
  <c r="K781" i="1"/>
  <c r="E785" i="1"/>
  <c r="F785" i="1" s="1"/>
  <c r="P758" i="1"/>
  <c r="K780" i="1"/>
  <c r="E784" i="1"/>
  <c r="F784" i="1" s="1"/>
  <c r="P757" i="1"/>
  <c r="K779" i="1"/>
  <c r="E783" i="1"/>
  <c r="F783" i="1" s="1"/>
  <c r="P756" i="1"/>
  <c r="K778" i="1"/>
  <c r="E782" i="1"/>
  <c r="F782" i="1" s="1"/>
  <c r="P755" i="1"/>
  <c r="K777" i="1"/>
  <c r="E781" i="1"/>
  <c r="F781" i="1" s="1"/>
  <c r="P754" i="1"/>
  <c r="K776" i="1"/>
  <c r="E780" i="1"/>
  <c r="F780" i="1" s="1"/>
  <c r="P753" i="1"/>
  <c r="K775" i="1"/>
  <c r="E779" i="1"/>
  <c r="F779" i="1" s="1"/>
  <c r="P752" i="1"/>
  <c r="K774" i="1"/>
  <c r="E778" i="1"/>
  <c r="F778" i="1" s="1"/>
  <c r="P751" i="1"/>
  <c r="K773" i="1"/>
  <c r="E777" i="1"/>
  <c r="F777" i="1" s="1"/>
  <c r="P750" i="1"/>
  <c r="K772" i="1"/>
  <c r="E776" i="1"/>
  <c r="F776" i="1" s="1"/>
  <c r="P749" i="1"/>
  <c r="K771" i="1"/>
  <c r="E775" i="1"/>
  <c r="F775" i="1" s="1"/>
  <c r="P748" i="1"/>
  <c r="K770" i="1"/>
  <c r="E774" i="1"/>
  <c r="F774" i="1" s="1"/>
  <c r="P747" i="1"/>
  <c r="K769" i="1"/>
  <c r="E773" i="1"/>
  <c r="F773" i="1" s="1"/>
  <c r="P746" i="1"/>
  <c r="K768" i="1"/>
  <c r="E772" i="1"/>
  <c r="F772" i="1" s="1"/>
  <c r="P745" i="1"/>
  <c r="K767" i="1"/>
  <c r="E771" i="1"/>
  <c r="F771" i="1" s="1"/>
  <c r="P744" i="1"/>
  <c r="K766" i="1"/>
  <c r="E770" i="1"/>
  <c r="F770" i="1" s="1"/>
  <c r="P743" i="1"/>
  <c r="K765" i="1"/>
  <c r="E769" i="1"/>
  <c r="F769" i="1" s="1"/>
  <c r="P742" i="1"/>
  <c r="K764" i="1"/>
  <c r="E768" i="1"/>
  <c r="F768" i="1" s="1"/>
  <c r="P741" i="1"/>
  <c r="K763" i="1"/>
  <c r="E767" i="1"/>
  <c r="F767" i="1" s="1"/>
  <c r="P740" i="1"/>
  <c r="K762" i="1"/>
  <c r="E766" i="1"/>
  <c r="F766" i="1" s="1"/>
  <c r="P739" i="1"/>
  <c r="K761" i="1"/>
  <c r="E765" i="1"/>
  <c r="F765" i="1" s="1"/>
  <c r="P738" i="1"/>
  <c r="K760" i="1"/>
  <c r="E764" i="1"/>
  <c r="F764" i="1" s="1"/>
  <c r="P737" i="1"/>
  <c r="K759" i="1"/>
  <c r="E763" i="1"/>
  <c r="F763" i="1" s="1"/>
  <c r="P736" i="1"/>
  <c r="K758" i="1"/>
  <c r="E762" i="1"/>
  <c r="F762" i="1" s="1"/>
  <c r="P735" i="1"/>
  <c r="K757" i="1"/>
  <c r="E761" i="1"/>
  <c r="F761" i="1" s="1"/>
  <c r="P734" i="1"/>
  <c r="K756" i="1"/>
  <c r="E760" i="1"/>
  <c r="F760" i="1" s="1"/>
  <c r="P733" i="1"/>
  <c r="K755" i="1"/>
  <c r="E759" i="1"/>
  <c r="F759" i="1" s="1"/>
  <c r="P732" i="1"/>
  <c r="K754" i="1"/>
  <c r="E758" i="1"/>
  <c r="F758" i="1" s="1"/>
  <c r="P731" i="1"/>
  <c r="K753" i="1"/>
  <c r="E757" i="1"/>
  <c r="F757" i="1" s="1"/>
  <c r="P730" i="1"/>
  <c r="K752" i="1"/>
  <c r="E756" i="1"/>
  <c r="F756" i="1" s="1"/>
  <c r="P729" i="1"/>
  <c r="K751" i="1"/>
  <c r="E755" i="1"/>
  <c r="F755" i="1" s="1"/>
  <c r="P728" i="1"/>
  <c r="K750" i="1"/>
  <c r="E754" i="1"/>
  <c r="F754" i="1" s="1"/>
  <c r="P727" i="1"/>
  <c r="K749" i="1"/>
  <c r="E753" i="1"/>
  <c r="F753" i="1" s="1"/>
  <c r="P726" i="1"/>
  <c r="K748" i="1"/>
  <c r="E752" i="1"/>
  <c r="F752" i="1" s="1"/>
  <c r="P725" i="1"/>
  <c r="K747" i="1"/>
  <c r="E751" i="1"/>
  <c r="F751" i="1" s="1"/>
  <c r="P724" i="1"/>
  <c r="K746" i="1"/>
  <c r="E750" i="1"/>
  <c r="F750" i="1" s="1"/>
  <c r="P723" i="1"/>
  <c r="K745" i="1"/>
  <c r="E749" i="1"/>
  <c r="F749" i="1" s="1"/>
  <c r="P722" i="1"/>
  <c r="K744" i="1"/>
  <c r="E748" i="1"/>
  <c r="F748" i="1" s="1"/>
  <c r="P721" i="1"/>
  <c r="K743" i="1"/>
  <c r="E747" i="1"/>
  <c r="F747" i="1" s="1"/>
  <c r="P720" i="1"/>
  <c r="K742" i="1"/>
  <c r="E746" i="1"/>
  <c r="F746" i="1" s="1"/>
  <c r="P719" i="1"/>
  <c r="K741" i="1"/>
  <c r="E745" i="1"/>
  <c r="F745" i="1" s="1"/>
  <c r="P718" i="1"/>
  <c r="K740" i="1"/>
  <c r="E744" i="1"/>
  <c r="F744" i="1" s="1"/>
  <c r="P717" i="1"/>
  <c r="K739" i="1"/>
  <c r="E743" i="1"/>
  <c r="F743" i="1" s="1"/>
  <c r="P716" i="1"/>
  <c r="K738" i="1"/>
  <c r="E742" i="1"/>
  <c r="F742" i="1" s="1"/>
  <c r="P715" i="1"/>
  <c r="K737" i="1"/>
  <c r="E741" i="1"/>
  <c r="F741" i="1" s="1"/>
  <c r="P714" i="1"/>
  <c r="K736" i="1"/>
  <c r="E740" i="1"/>
  <c r="F740" i="1" s="1"/>
  <c r="P713" i="1"/>
  <c r="K735" i="1"/>
  <c r="E739" i="1"/>
  <c r="F739" i="1" s="1"/>
  <c r="P712" i="1"/>
  <c r="K734" i="1"/>
  <c r="E738" i="1"/>
  <c r="F738" i="1" s="1"/>
  <c r="P711" i="1"/>
  <c r="K733" i="1"/>
  <c r="E737" i="1"/>
  <c r="F737" i="1" s="1"/>
  <c r="P710" i="1"/>
  <c r="K732" i="1"/>
  <c r="E736" i="1"/>
  <c r="F736" i="1" s="1"/>
  <c r="P709" i="1"/>
  <c r="K731" i="1"/>
  <c r="E735" i="1"/>
  <c r="F735" i="1" s="1"/>
  <c r="P708" i="1"/>
  <c r="K730" i="1"/>
  <c r="E734" i="1"/>
  <c r="F734" i="1" s="1"/>
  <c r="P707" i="1"/>
  <c r="K729" i="1"/>
  <c r="E733" i="1"/>
  <c r="F733" i="1" s="1"/>
  <c r="P706" i="1"/>
  <c r="K728" i="1"/>
  <c r="E732" i="1"/>
  <c r="F732" i="1" s="1"/>
  <c r="P705" i="1"/>
  <c r="K727" i="1"/>
  <c r="E731" i="1"/>
  <c r="F731" i="1" s="1"/>
  <c r="P704" i="1"/>
  <c r="K726" i="1"/>
  <c r="E730" i="1"/>
  <c r="F730" i="1" s="1"/>
  <c r="P703" i="1"/>
  <c r="K725" i="1"/>
  <c r="E729" i="1"/>
  <c r="F729" i="1" s="1"/>
  <c r="P702" i="1"/>
  <c r="K724" i="1"/>
  <c r="E728" i="1"/>
  <c r="F728" i="1" s="1"/>
  <c r="P701" i="1"/>
  <c r="K723" i="1"/>
  <c r="E727" i="1"/>
  <c r="F727" i="1" s="1"/>
  <c r="P700" i="1"/>
  <c r="K722" i="1"/>
  <c r="E726" i="1"/>
  <c r="F726" i="1" s="1"/>
  <c r="P699" i="1"/>
  <c r="K721" i="1"/>
  <c r="E725" i="1"/>
  <c r="F725" i="1" s="1"/>
  <c r="P698" i="1"/>
  <c r="K720" i="1"/>
  <c r="E724" i="1"/>
  <c r="F724" i="1" s="1"/>
  <c r="P697" i="1"/>
  <c r="K719" i="1"/>
  <c r="E723" i="1"/>
  <c r="F723" i="1" s="1"/>
  <c r="P696" i="1"/>
  <c r="K718" i="1"/>
  <c r="E722" i="1"/>
  <c r="F722" i="1" s="1"/>
  <c r="P695" i="1"/>
  <c r="K717" i="1"/>
  <c r="E721" i="1"/>
  <c r="F721" i="1" s="1"/>
  <c r="P694" i="1"/>
  <c r="K716" i="1"/>
  <c r="E720" i="1"/>
  <c r="F720" i="1" s="1"/>
  <c r="P693" i="1"/>
  <c r="K715" i="1"/>
  <c r="E719" i="1"/>
  <c r="F719" i="1" s="1"/>
  <c r="P692" i="1"/>
  <c r="K714" i="1"/>
  <c r="E718" i="1"/>
  <c r="F718" i="1" s="1"/>
  <c r="P691" i="1"/>
  <c r="K713" i="1"/>
  <c r="E717" i="1"/>
  <c r="F717" i="1" s="1"/>
  <c r="P690" i="1"/>
  <c r="K712" i="1"/>
  <c r="E716" i="1"/>
  <c r="F716" i="1" s="1"/>
  <c r="P689" i="1"/>
  <c r="K711" i="1"/>
  <c r="E715" i="1"/>
  <c r="F715" i="1" s="1"/>
  <c r="P688" i="1"/>
  <c r="K710" i="1"/>
  <c r="E714" i="1"/>
  <c r="F714" i="1" s="1"/>
  <c r="P687" i="1"/>
  <c r="K709" i="1"/>
  <c r="E713" i="1"/>
  <c r="F713" i="1" s="1"/>
  <c r="P686" i="1"/>
  <c r="K708" i="1"/>
  <c r="E712" i="1"/>
  <c r="F712" i="1" s="1"/>
  <c r="P685" i="1"/>
  <c r="K707" i="1"/>
  <c r="E711" i="1"/>
  <c r="F711" i="1" s="1"/>
  <c r="P684" i="1"/>
  <c r="K706" i="1"/>
  <c r="E710" i="1"/>
  <c r="F710" i="1" s="1"/>
  <c r="P683" i="1"/>
  <c r="K705" i="1"/>
  <c r="E709" i="1"/>
  <c r="F709" i="1" s="1"/>
  <c r="P682" i="1"/>
  <c r="K704" i="1"/>
  <c r="E708" i="1"/>
  <c r="F708" i="1" s="1"/>
  <c r="P681" i="1"/>
  <c r="K703" i="1"/>
  <c r="E707" i="1"/>
  <c r="F707" i="1" s="1"/>
  <c r="P680" i="1"/>
  <c r="K702" i="1"/>
  <c r="E706" i="1"/>
  <c r="F706" i="1" s="1"/>
  <c r="P679" i="1"/>
  <c r="K701" i="1"/>
  <c r="E705" i="1"/>
  <c r="F705" i="1" s="1"/>
  <c r="P678" i="1"/>
  <c r="K700" i="1"/>
  <c r="E704" i="1"/>
  <c r="F704" i="1" s="1"/>
  <c r="P677" i="1"/>
  <c r="K699" i="1"/>
  <c r="E703" i="1"/>
  <c r="F703" i="1" s="1"/>
  <c r="P676" i="1"/>
  <c r="K698" i="1"/>
  <c r="E702" i="1"/>
  <c r="F702" i="1" s="1"/>
  <c r="P675" i="1"/>
  <c r="K697" i="1"/>
  <c r="E701" i="1"/>
  <c r="F701" i="1" s="1"/>
  <c r="P674" i="1"/>
  <c r="K696" i="1"/>
  <c r="E700" i="1"/>
  <c r="F700" i="1" s="1"/>
  <c r="P673" i="1"/>
  <c r="K695" i="1"/>
  <c r="E699" i="1"/>
  <c r="F699" i="1" s="1"/>
  <c r="P672" i="1"/>
  <c r="K694" i="1"/>
  <c r="E698" i="1"/>
  <c r="F698" i="1" s="1"/>
  <c r="P671" i="1"/>
  <c r="K693" i="1"/>
  <c r="E697" i="1"/>
  <c r="F697" i="1" s="1"/>
  <c r="P670" i="1"/>
  <c r="K692" i="1"/>
  <c r="E696" i="1"/>
  <c r="F696" i="1" s="1"/>
  <c r="P669" i="1"/>
  <c r="K691" i="1"/>
  <c r="E695" i="1"/>
  <c r="F695" i="1" s="1"/>
  <c r="P668" i="1"/>
  <c r="K690" i="1"/>
  <c r="E694" i="1"/>
  <c r="F694" i="1" s="1"/>
  <c r="P667" i="1"/>
  <c r="K689" i="1"/>
  <c r="E693" i="1"/>
  <c r="F693" i="1" s="1"/>
  <c r="P666" i="1"/>
  <c r="K688" i="1"/>
  <c r="E692" i="1"/>
  <c r="F692" i="1" s="1"/>
  <c r="P665" i="1"/>
  <c r="K687" i="1"/>
  <c r="E691" i="1"/>
  <c r="F691" i="1" s="1"/>
  <c r="P664" i="1"/>
  <c r="K686" i="1"/>
  <c r="E690" i="1"/>
  <c r="F690" i="1" s="1"/>
  <c r="P663" i="1"/>
  <c r="K685" i="1"/>
  <c r="E689" i="1"/>
  <c r="F689" i="1" s="1"/>
  <c r="P662" i="1"/>
  <c r="K684" i="1"/>
  <c r="E688" i="1"/>
  <c r="F688" i="1" s="1"/>
  <c r="P661" i="1"/>
  <c r="K683" i="1"/>
  <c r="E687" i="1"/>
  <c r="F687" i="1" s="1"/>
  <c r="P660" i="1"/>
  <c r="K682" i="1"/>
  <c r="E686" i="1"/>
  <c r="F686" i="1" s="1"/>
  <c r="P659" i="1"/>
  <c r="K681" i="1"/>
  <c r="E685" i="1"/>
  <c r="F685" i="1" s="1"/>
  <c r="P658" i="1"/>
  <c r="K680" i="1"/>
  <c r="E684" i="1"/>
  <c r="F684" i="1" s="1"/>
  <c r="P657" i="1"/>
  <c r="K679" i="1"/>
  <c r="E683" i="1"/>
  <c r="F683" i="1" s="1"/>
  <c r="P656" i="1"/>
  <c r="K678" i="1"/>
  <c r="E682" i="1"/>
  <c r="F682" i="1" s="1"/>
  <c r="P655" i="1"/>
  <c r="K677" i="1"/>
  <c r="E681" i="1"/>
  <c r="F681" i="1" s="1"/>
  <c r="P654" i="1"/>
  <c r="K676" i="1"/>
  <c r="E680" i="1"/>
  <c r="F680" i="1" s="1"/>
  <c r="P653" i="1"/>
  <c r="K675" i="1"/>
  <c r="E679" i="1"/>
  <c r="F679" i="1" s="1"/>
  <c r="P652" i="1"/>
  <c r="K674" i="1"/>
  <c r="E678" i="1"/>
  <c r="F678" i="1" s="1"/>
  <c r="P651" i="1"/>
  <c r="K673" i="1"/>
  <c r="E677" i="1"/>
  <c r="F677" i="1" s="1"/>
  <c r="P650" i="1"/>
  <c r="K672" i="1"/>
  <c r="E676" i="1"/>
  <c r="F676" i="1" s="1"/>
  <c r="P649" i="1"/>
  <c r="K671" i="1"/>
  <c r="E675" i="1"/>
  <c r="F675" i="1" s="1"/>
  <c r="P648" i="1"/>
  <c r="K670" i="1"/>
  <c r="E674" i="1"/>
  <c r="F674" i="1" s="1"/>
  <c r="P647" i="1"/>
  <c r="K669" i="1"/>
  <c r="E673" i="1"/>
  <c r="F673" i="1" s="1"/>
  <c r="P646" i="1"/>
  <c r="K668" i="1"/>
  <c r="E672" i="1"/>
  <c r="F672" i="1" s="1"/>
  <c r="P645" i="1"/>
  <c r="K667" i="1"/>
  <c r="E671" i="1"/>
  <c r="F671" i="1" s="1"/>
  <c r="P644" i="1"/>
  <c r="K666" i="1"/>
  <c r="E670" i="1"/>
  <c r="F670" i="1" s="1"/>
  <c r="P643" i="1"/>
  <c r="K665" i="1"/>
  <c r="E669" i="1"/>
  <c r="F669" i="1" s="1"/>
  <c r="P642" i="1"/>
  <c r="K664" i="1"/>
  <c r="E668" i="1"/>
  <c r="F668" i="1" s="1"/>
  <c r="P641" i="1"/>
  <c r="K663" i="1"/>
  <c r="E667" i="1"/>
  <c r="F667" i="1" s="1"/>
  <c r="P640" i="1"/>
  <c r="K662" i="1"/>
  <c r="E666" i="1"/>
  <c r="F666" i="1" s="1"/>
  <c r="P639" i="1"/>
  <c r="K661" i="1"/>
  <c r="E665" i="1"/>
  <c r="F665" i="1" s="1"/>
  <c r="P638" i="1"/>
  <c r="K660" i="1"/>
  <c r="E664" i="1"/>
  <c r="F664" i="1" s="1"/>
  <c r="P637" i="1"/>
  <c r="K659" i="1"/>
  <c r="E663" i="1"/>
  <c r="F663" i="1" s="1"/>
  <c r="P636" i="1"/>
  <c r="K658" i="1"/>
  <c r="E662" i="1"/>
  <c r="F662" i="1" s="1"/>
  <c r="P635" i="1"/>
  <c r="K657" i="1"/>
  <c r="E661" i="1"/>
  <c r="F661" i="1" s="1"/>
  <c r="P634" i="1"/>
  <c r="K656" i="1"/>
  <c r="E660" i="1"/>
  <c r="F660" i="1" s="1"/>
  <c r="P633" i="1"/>
  <c r="K655" i="1"/>
  <c r="E659" i="1"/>
  <c r="F659" i="1" s="1"/>
  <c r="P632" i="1"/>
  <c r="K654" i="1"/>
  <c r="E658" i="1"/>
  <c r="F658" i="1" s="1"/>
  <c r="P631" i="1"/>
  <c r="K653" i="1"/>
  <c r="E657" i="1"/>
  <c r="F657" i="1" s="1"/>
  <c r="P630" i="1"/>
  <c r="K652" i="1"/>
  <c r="E656" i="1"/>
  <c r="F656" i="1" s="1"/>
  <c r="P629" i="1"/>
  <c r="K651" i="1"/>
  <c r="E655" i="1"/>
  <c r="F655" i="1" s="1"/>
  <c r="P628" i="1"/>
  <c r="K650" i="1"/>
  <c r="E654" i="1"/>
  <c r="F654" i="1" s="1"/>
  <c r="P627" i="1"/>
  <c r="K649" i="1"/>
  <c r="E653" i="1"/>
  <c r="F653" i="1" s="1"/>
  <c r="P626" i="1"/>
  <c r="K648" i="1"/>
  <c r="E652" i="1"/>
  <c r="F652" i="1" s="1"/>
  <c r="P625" i="1"/>
  <c r="K647" i="1"/>
  <c r="E651" i="1"/>
  <c r="F651" i="1" s="1"/>
  <c r="P624" i="1"/>
  <c r="K646" i="1"/>
  <c r="E650" i="1"/>
  <c r="F650" i="1" s="1"/>
  <c r="P623" i="1"/>
  <c r="K645" i="1"/>
  <c r="E649" i="1"/>
  <c r="F649" i="1" s="1"/>
  <c r="P622" i="1"/>
  <c r="K644" i="1"/>
  <c r="E648" i="1"/>
  <c r="F648" i="1" s="1"/>
  <c r="P621" i="1"/>
  <c r="K643" i="1"/>
  <c r="E647" i="1"/>
  <c r="F647" i="1" s="1"/>
  <c r="P620" i="1"/>
  <c r="K642" i="1"/>
  <c r="E646" i="1"/>
  <c r="F646" i="1" s="1"/>
  <c r="P619" i="1"/>
  <c r="K641" i="1"/>
  <c r="E645" i="1"/>
  <c r="F645" i="1" s="1"/>
  <c r="P618" i="1"/>
  <c r="K640" i="1"/>
  <c r="E644" i="1"/>
  <c r="F644" i="1" s="1"/>
  <c r="P617" i="1"/>
  <c r="K639" i="1"/>
  <c r="E643" i="1"/>
  <c r="F643" i="1" s="1"/>
  <c r="P616" i="1"/>
  <c r="K638" i="1"/>
  <c r="E642" i="1"/>
  <c r="F642" i="1" s="1"/>
  <c r="P615" i="1"/>
  <c r="K637" i="1"/>
  <c r="E641" i="1"/>
  <c r="F641" i="1" s="1"/>
  <c r="P614" i="1"/>
  <c r="K636" i="1"/>
  <c r="E640" i="1"/>
  <c r="F640" i="1" s="1"/>
  <c r="P613" i="1"/>
  <c r="K635" i="1"/>
  <c r="E639" i="1"/>
  <c r="F639" i="1" s="1"/>
  <c r="P612" i="1"/>
  <c r="K634" i="1"/>
  <c r="E638" i="1"/>
  <c r="F638" i="1" s="1"/>
  <c r="P611" i="1"/>
  <c r="K633" i="1"/>
  <c r="E637" i="1"/>
  <c r="F637" i="1" s="1"/>
  <c r="P610" i="1"/>
  <c r="K632" i="1"/>
  <c r="E636" i="1"/>
  <c r="F636" i="1" s="1"/>
  <c r="P609" i="1"/>
  <c r="K631" i="1"/>
  <c r="E635" i="1"/>
  <c r="F635" i="1" s="1"/>
  <c r="P608" i="1"/>
  <c r="K630" i="1"/>
  <c r="E634" i="1"/>
  <c r="F634" i="1" s="1"/>
  <c r="P607" i="1"/>
  <c r="K629" i="1"/>
  <c r="E633" i="1"/>
  <c r="F633" i="1" s="1"/>
  <c r="P606" i="1"/>
  <c r="K628" i="1"/>
  <c r="E632" i="1"/>
  <c r="F632" i="1" s="1"/>
  <c r="P605" i="1"/>
  <c r="K627" i="1"/>
  <c r="E631" i="1"/>
  <c r="F631" i="1" s="1"/>
  <c r="P604" i="1"/>
  <c r="K626" i="1"/>
  <c r="E630" i="1"/>
  <c r="F630" i="1" s="1"/>
  <c r="P603" i="1"/>
  <c r="K625" i="1"/>
  <c r="E629" i="1"/>
  <c r="F629" i="1" s="1"/>
  <c r="P602" i="1"/>
  <c r="K624" i="1"/>
  <c r="E628" i="1"/>
  <c r="F628" i="1" s="1"/>
  <c r="P601" i="1"/>
  <c r="K623" i="1"/>
  <c r="E627" i="1"/>
  <c r="F627" i="1" s="1"/>
  <c r="P600" i="1"/>
  <c r="K622" i="1"/>
  <c r="E626" i="1"/>
  <c r="F626" i="1" s="1"/>
  <c r="P599" i="1"/>
  <c r="K621" i="1"/>
  <c r="E625" i="1"/>
  <c r="F625" i="1" s="1"/>
  <c r="P598" i="1"/>
  <c r="K620" i="1"/>
  <c r="E624" i="1"/>
  <c r="F624" i="1" s="1"/>
  <c r="P597" i="1"/>
  <c r="K619" i="1"/>
  <c r="E623" i="1"/>
  <c r="F623" i="1" s="1"/>
  <c r="P596" i="1"/>
  <c r="K618" i="1"/>
  <c r="E622" i="1"/>
  <c r="F622" i="1" s="1"/>
  <c r="P595" i="1"/>
  <c r="K617" i="1"/>
  <c r="E621" i="1"/>
  <c r="F621" i="1" s="1"/>
  <c r="P594" i="1"/>
  <c r="K616" i="1"/>
  <c r="E620" i="1"/>
  <c r="F620" i="1" s="1"/>
  <c r="P593" i="1"/>
  <c r="K615" i="1"/>
  <c r="E619" i="1"/>
  <c r="F619" i="1" s="1"/>
  <c r="P592" i="1"/>
  <c r="K614" i="1"/>
  <c r="E618" i="1"/>
  <c r="F618" i="1" s="1"/>
  <c r="P591" i="1"/>
  <c r="K613" i="1"/>
  <c r="E617" i="1"/>
  <c r="F617" i="1" s="1"/>
  <c r="P590" i="1"/>
  <c r="K612" i="1"/>
  <c r="E616" i="1"/>
  <c r="F616" i="1" s="1"/>
  <c r="P589" i="1"/>
  <c r="K611" i="1"/>
  <c r="E615" i="1"/>
  <c r="F615" i="1" s="1"/>
  <c r="P588" i="1"/>
  <c r="K610" i="1"/>
  <c r="E614" i="1"/>
  <c r="F614" i="1" s="1"/>
  <c r="P587" i="1"/>
  <c r="K609" i="1"/>
  <c r="E613" i="1"/>
  <c r="F613" i="1" s="1"/>
  <c r="P586" i="1"/>
  <c r="K608" i="1"/>
  <c r="E612" i="1"/>
  <c r="F612" i="1" s="1"/>
  <c r="P585" i="1"/>
  <c r="K607" i="1"/>
  <c r="E611" i="1"/>
  <c r="F611" i="1" s="1"/>
  <c r="P584" i="1"/>
  <c r="K606" i="1"/>
  <c r="E610" i="1"/>
  <c r="F610" i="1" s="1"/>
  <c r="P583" i="1"/>
  <c r="K605" i="1"/>
  <c r="E609" i="1"/>
  <c r="F609" i="1" s="1"/>
  <c r="P582" i="1"/>
  <c r="K604" i="1"/>
  <c r="E608" i="1"/>
  <c r="F608" i="1" s="1"/>
  <c r="P581" i="1"/>
  <c r="K603" i="1"/>
  <c r="E607" i="1"/>
  <c r="F607" i="1" s="1"/>
  <c r="P580" i="1"/>
  <c r="K602" i="1"/>
  <c r="E606" i="1"/>
  <c r="F606" i="1" s="1"/>
  <c r="P579" i="1"/>
  <c r="K601" i="1"/>
  <c r="E605" i="1"/>
  <c r="F605" i="1" s="1"/>
  <c r="P578" i="1"/>
  <c r="K600" i="1"/>
  <c r="E604" i="1"/>
  <c r="F604" i="1" s="1"/>
  <c r="P577" i="1"/>
  <c r="K599" i="1"/>
  <c r="E603" i="1"/>
  <c r="F603" i="1" s="1"/>
  <c r="P576" i="1"/>
  <c r="K598" i="1"/>
  <c r="E602" i="1"/>
  <c r="F602" i="1" s="1"/>
  <c r="P575" i="1"/>
  <c r="K597" i="1"/>
  <c r="E601" i="1"/>
  <c r="F601" i="1" s="1"/>
  <c r="P574" i="1"/>
  <c r="K596" i="1"/>
  <c r="E600" i="1"/>
  <c r="F600" i="1" s="1"/>
  <c r="P573" i="1"/>
  <c r="K595" i="1"/>
  <c r="E599" i="1"/>
  <c r="F599" i="1" s="1"/>
  <c r="P572" i="1"/>
  <c r="K594" i="1"/>
  <c r="E598" i="1"/>
  <c r="F598" i="1" s="1"/>
  <c r="P571" i="1"/>
  <c r="K593" i="1"/>
  <c r="E597" i="1"/>
  <c r="F597" i="1" s="1"/>
  <c r="P570" i="1"/>
  <c r="K592" i="1"/>
  <c r="E596" i="1"/>
  <c r="F596" i="1" s="1"/>
  <c r="P569" i="1"/>
  <c r="K591" i="1"/>
  <c r="E595" i="1"/>
  <c r="F595" i="1" s="1"/>
  <c r="P568" i="1"/>
  <c r="K590" i="1"/>
  <c r="E594" i="1"/>
  <c r="F594" i="1" s="1"/>
  <c r="P567" i="1"/>
  <c r="K589" i="1"/>
  <c r="E593" i="1"/>
  <c r="F593" i="1" s="1"/>
  <c r="P566" i="1"/>
  <c r="K588" i="1"/>
  <c r="E592" i="1"/>
  <c r="F592" i="1" s="1"/>
  <c r="P565" i="1"/>
  <c r="K587" i="1"/>
  <c r="E591" i="1"/>
  <c r="F591" i="1" s="1"/>
  <c r="P564" i="1"/>
  <c r="K586" i="1"/>
  <c r="E590" i="1"/>
  <c r="F590" i="1" s="1"/>
  <c r="P563" i="1"/>
  <c r="K585" i="1"/>
  <c r="E589" i="1"/>
  <c r="F589" i="1" s="1"/>
  <c r="P562" i="1"/>
  <c r="K584" i="1"/>
  <c r="E588" i="1"/>
  <c r="F588" i="1" s="1"/>
  <c r="P561" i="1"/>
  <c r="K583" i="1"/>
  <c r="E587" i="1"/>
  <c r="F587" i="1" s="1"/>
  <c r="P560" i="1"/>
  <c r="K582" i="1"/>
  <c r="E586" i="1"/>
  <c r="F586" i="1" s="1"/>
  <c r="P559" i="1"/>
  <c r="K581" i="1"/>
  <c r="E585" i="1"/>
  <c r="F585" i="1" s="1"/>
  <c r="P558" i="1"/>
  <c r="K580" i="1"/>
  <c r="E584" i="1"/>
  <c r="F584" i="1" s="1"/>
  <c r="P557" i="1"/>
  <c r="K579" i="1"/>
  <c r="E583" i="1"/>
  <c r="F583" i="1" s="1"/>
  <c r="P556" i="1"/>
  <c r="K578" i="1"/>
  <c r="E582" i="1"/>
  <c r="F582" i="1" s="1"/>
  <c r="P555" i="1"/>
  <c r="K577" i="1"/>
  <c r="E581" i="1"/>
  <c r="F581" i="1" s="1"/>
  <c r="P554" i="1"/>
  <c r="K576" i="1"/>
  <c r="E580" i="1"/>
  <c r="F580" i="1" s="1"/>
  <c r="P553" i="1"/>
  <c r="K575" i="1"/>
  <c r="E579" i="1"/>
  <c r="F579" i="1" s="1"/>
  <c r="P552" i="1"/>
  <c r="K574" i="1"/>
  <c r="E578" i="1"/>
  <c r="F578" i="1" s="1"/>
  <c r="P551" i="1"/>
  <c r="K573" i="1"/>
  <c r="E577" i="1"/>
  <c r="F577" i="1" s="1"/>
  <c r="P550" i="1"/>
  <c r="K572" i="1"/>
  <c r="E576" i="1"/>
  <c r="F576" i="1" s="1"/>
  <c r="P549" i="1"/>
  <c r="K571" i="1"/>
  <c r="E575" i="1"/>
  <c r="F575" i="1" s="1"/>
  <c r="P548" i="1"/>
  <c r="K570" i="1"/>
  <c r="E574" i="1"/>
  <c r="F574" i="1" s="1"/>
  <c r="P547" i="1"/>
  <c r="K569" i="1"/>
  <c r="E573" i="1"/>
  <c r="F573" i="1" s="1"/>
  <c r="P546" i="1"/>
  <c r="K568" i="1"/>
  <c r="E572" i="1"/>
  <c r="F572" i="1" s="1"/>
  <c r="P545" i="1"/>
  <c r="K567" i="1"/>
  <c r="E571" i="1"/>
  <c r="F571" i="1" s="1"/>
  <c r="P544" i="1"/>
  <c r="K566" i="1"/>
  <c r="E570" i="1"/>
  <c r="F570" i="1" s="1"/>
  <c r="P543" i="1"/>
  <c r="K565" i="1"/>
  <c r="E569" i="1"/>
  <c r="F569" i="1" s="1"/>
  <c r="P542" i="1"/>
  <c r="K564" i="1"/>
  <c r="E568" i="1"/>
  <c r="F568" i="1" s="1"/>
  <c r="P541" i="1"/>
  <c r="K563" i="1"/>
  <c r="E567" i="1"/>
  <c r="F567" i="1" s="1"/>
  <c r="P540" i="1"/>
  <c r="K562" i="1"/>
  <c r="E566" i="1"/>
  <c r="F566" i="1" s="1"/>
  <c r="P539" i="1"/>
  <c r="K561" i="1"/>
  <c r="E565" i="1"/>
  <c r="F565" i="1" s="1"/>
  <c r="P538" i="1"/>
  <c r="K560" i="1"/>
  <c r="E564" i="1"/>
  <c r="F564" i="1" s="1"/>
  <c r="P537" i="1"/>
  <c r="K559" i="1"/>
  <c r="E563" i="1"/>
  <c r="F563" i="1" s="1"/>
  <c r="P536" i="1"/>
  <c r="K558" i="1"/>
  <c r="E562" i="1"/>
  <c r="F562" i="1" s="1"/>
  <c r="P535" i="1"/>
  <c r="K557" i="1"/>
  <c r="E561" i="1"/>
  <c r="F561" i="1" s="1"/>
  <c r="P534" i="1"/>
  <c r="K556" i="1"/>
  <c r="E560" i="1"/>
  <c r="F560" i="1" s="1"/>
  <c r="P533" i="1"/>
  <c r="K555" i="1"/>
  <c r="E559" i="1"/>
  <c r="F559" i="1" s="1"/>
  <c r="P532" i="1"/>
  <c r="K554" i="1"/>
  <c r="E558" i="1"/>
  <c r="F558" i="1" s="1"/>
  <c r="P531" i="1"/>
  <c r="K553" i="1"/>
  <c r="E557" i="1"/>
  <c r="F557" i="1" s="1"/>
  <c r="P530" i="1"/>
  <c r="K552" i="1"/>
  <c r="E556" i="1"/>
  <c r="F556" i="1" s="1"/>
  <c r="P529" i="1"/>
  <c r="K551" i="1"/>
  <c r="E555" i="1"/>
  <c r="F555" i="1" s="1"/>
  <c r="P528" i="1"/>
  <c r="K550" i="1"/>
  <c r="E554" i="1"/>
  <c r="F554" i="1" s="1"/>
  <c r="P527" i="1"/>
  <c r="K549" i="1"/>
  <c r="E553" i="1"/>
  <c r="F553" i="1" s="1"/>
  <c r="P526" i="1"/>
  <c r="K548" i="1"/>
  <c r="E552" i="1"/>
  <c r="F552" i="1" s="1"/>
  <c r="P525" i="1"/>
  <c r="K547" i="1"/>
  <c r="E551" i="1"/>
  <c r="F551" i="1" s="1"/>
  <c r="P524" i="1"/>
  <c r="K546" i="1"/>
  <c r="E550" i="1"/>
  <c r="F550" i="1" s="1"/>
  <c r="P523" i="1"/>
  <c r="K545" i="1"/>
  <c r="E549" i="1"/>
  <c r="F549" i="1" s="1"/>
  <c r="P522" i="1"/>
  <c r="K544" i="1"/>
  <c r="E548" i="1"/>
  <c r="F548" i="1" s="1"/>
  <c r="P521" i="1"/>
  <c r="K543" i="1"/>
  <c r="E547" i="1"/>
  <c r="F547" i="1" s="1"/>
  <c r="P520" i="1"/>
  <c r="K542" i="1"/>
  <c r="E546" i="1"/>
  <c r="F546" i="1" s="1"/>
  <c r="P519" i="1"/>
  <c r="K541" i="1"/>
  <c r="E545" i="1"/>
  <c r="F545" i="1" s="1"/>
  <c r="P518" i="1"/>
  <c r="K540" i="1"/>
  <c r="E544" i="1"/>
  <c r="F544" i="1" s="1"/>
  <c r="P517" i="1"/>
  <c r="K539" i="1"/>
  <c r="E543" i="1"/>
  <c r="F543" i="1" s="1"/>
  <c r="P516" i="1"/>
  <c r="K538" i="1"/>
  <c r="E542" i="1"/>
  <c r="F542" i="1" s="1"/>
  <c r="P515" i="1"/>
  <c r="K537" i="1"/>
  <c r="E541" i="1"/>
  <c r="F541" i="1" s="1"/>
  <c r="P514" i="1"/>
  <c r="K536" i="1"/>
  <c r="E540" i="1"/>
  <c r="F540" i="1" s="1"/>
  <c r="P513" i="1"/>
  <c r="K535" i="1"/>
  <c r="E539" i="1"/>
  <c r="F539" i="1" s="1"/>
  <c r="P512" i="1"/>
  <c r="K534" i="1"/>
  <c r="E538" i="1"/>
  <c r="F538" i="1" s="1"/>
  <c r="P511" i="1"/>
  <c r="K533" i="1"/>
  <c r="E537" i="1"/>
  <c r="F537" i="1" s="1"/>
  <c r="P510" i="1"/>
  <c r="K532" i="1"/>
  <c r="E536" i="1"/>
  <c r="F536" i="1" s="1"/>
  <c r="P509" i="1"/>
  <c r="K531" i="1"/>
  <c r="E535" i="1"/>
  <c r="F535" i="1" s="1"/>
  <c r="P508" i="1"/>
  <c r="K530" i="1"/>
  <c r="E534" i="1"/>
  <c r="F534" i="1" s="1"/>
  <c r="P507" i="1"/>
  <c r="K529" i="1"/>
  <c r="E533" i="1"/>
  <c r="F533" i="1" s="1"/>
  <c r="P506" i="1"/>
  <c r="K528" i="1"/>
  <c r="E532" i="1"/>
  <c r="F532" i="1" s="1"/>
  <c r="P505" i="1"/>
  <c r="K527" i="1"/>
  <c r="E531" i="1"/>
  <c r="F531" i="1" s="1"/>
  <c r="P504" i="1"/>
  <c r="K526" i="1"/>
  <c r="E530" i="1"/>
  <c r="F530" i="1" s="1"/>
  <c r="P503" i="1"/>
  <c r="K525" i="1"/>
  <c r="E529" i="1"/>
  <c r="F529" i="1" s="1"/>
  <c r="P502" i="1"/>
  <c r="K524" i="1"/>
  <c r="E528" i="1"/>
  <c r="F528" i="1" s="1"/>
  <c r="P501" i="1"/>
  <c r="K523" i="1"/>
  <c r="E527" i="1"/>
  <c r="F527" i="1" s="1"/>
  <c r="P500" i="1"/>
  <c r="K522" i="1"/>
  <c r="E526" i="1"/>
  <c r="F526" i="1" s="1"/>
  <c r="P499" i="1"/>
  <c r="K521" i="1"/>
  <c r="E525" i="1"/>
  <c r="F525" i="1" s="1"/>
  <c r="P498" i="1"/>
  <c r="K520" i="1"/>
  <c r="E524" i="1"/>
  <c r="F524" i="1" s="1"/>
  <c r="P497" i="1"/>
  <c r="K519" i="1"/>
  <c r="E523" i="1"/>
  <c r="F523" i="1" s="1"/>
  <c r="P496" i="1"/>
  <c r="K518" i="1"/>
  <c r="E522" i="1"/>
  <c r="F522" i="1" s="1"/>
  <c r="P495" i="1"/>
  <c r="K517" i="1"/>
  <c r="E521" i="1"/>
  <c r="F521" i="1" s="1"/>
  <c r="P494" i="1"/>
  <c r="K516" i="1"/>
  <c r="E520" i="1"/>
  <c r="F520" i="1" s="1"/>
  <c r="P493" i="1"/>
  <c r="K515" i="1"/>
  <c r="E519" i="1"/>
  <c r="F519" i="1" s="1"/>
  <c r="P492" i="1"/>
  <c r="K514" i="1"/>
  <c r="E518" i="1"/>
  <c r="F518" i="1" s="1"/>
  <c r="P491" i="1"/>
  <c r="K513" i="1"/>
  <c r="E517" i="1"/>
  <c r="F517" i="1" s="1"/>
  <c r="P490" i="1"/>
  <c r="K512" i="1"/>
  <c r="E516" i="1"/>
  <c r="F516" i="1" s="1"/>
  <c r="P489" i="1"/>
  <c r="K511" i="1"/>
  <c r="E515" i="1"/>
  <c r="F515" i="1" s="1"/>
  <c r="P488" i="1"/>
  <c r="K510" i="1"/>
  <c r="E514" i="1"/>
  <c r="F514" i="1" s="1"/>
  <c r="P487" i="1"/>
  <c r="K509" i="1"/>
  <c r="E513" i="1"/>
  <c r="F513" i="1" s="1"/>
  <c r="P486" i="1"/>
  <c r="K508" i="1"/>
  <c r="E512" i="1"/>
  <c r="F512" i="1" s="1"/>
  <c r="P485" i="1"/>
  <c r="K507" i="1"/>
  <c r="E511" i="1"/>
  <c r="F511" i="1" s="1"/>
  <c r="P484" i="1"/>
  <c r="K506" i="1"/>
  <c r="E510" i="1"/>
  <c r="F510" i="1" s="1"/>
  <c r="P483" i="1"/>
  <c r="K505" i="1"/>
  <c r="E509" i="1"/>
  <c r="F509" i="1" s="1"/>
  <c r="P482" i="1"/>
  <c r="K504" i="1"/>
  <c r="E508" i="1"/>
  <c r="F508" i="1" s="1"/>
  <c r="P481" i="1"/>
  <c r="K503" i="1"/>
  <c r="E507" i="1"/>
  <c r="F507" i="1" s="1"/>
  <c r="P480" i="1"/>
  <c r="K502" i="1"/>
  <c r="E506" i="1"/>
  <c r="F506" i="1" s="1"/>
  <c r="P479" i="1"/>
  <c r="K501" i="1"/>
  <c r="E505" i="1"/>
  <c r="F505" i="1" s="1"/>
  <c r="P478" i="1"/>
  <c r="K500" i="1"/>
  <c r="E504" i="1"/>
  <c r="F504" i="1" s="1"/>
  <c r="P477" i="1"/>
  <c r="K499" i="1"/>
  <c r="E503" i="1"/>
  <c r="F503" i="1" s="1"/>
  <c r="P476" i="1"/>
  <c r="K498" i="1"/>
  <c r="E502" i="1"/>
  <c r="F502" i="1" s="1"/>
  <c r="P475" i="1"/>
  <c r="K497" i="1"/>
  <c r="E501" i="1"/>
  <c r="F501" i="1" s="1"/>
  <c r="P474" i="1"/>
  <c r="K496" i="1"/>
  <c r="E500" i="1"/>
  <c r="F500" i="1" s="1"/>
  <c r="P473" i="1"/>
  <c r="K495" i="1"/>
  <c r="E499" i="1"/>
  <c r="F499" i="1" s="1"/>
  <c r="P472" i="1"/>
  <c r="K494" i="1"/>
  <c r="E498" i="1"/>
  <c r="F498" i="1" s="1"/>
  <c r="P471" i="1"/>
  <c r="K493" i="1"/>
  <c r="E497" i="1"/>
  <c r="F497" i="1" s="1"/>
  <c r="P470" i="1"/>
  <c r="K492" i="1"/>
  <c r="E496" i="1"/>
  <c r="F496" i="1" s="1"/>
  <c r="P469" i="1"/>
  <c r="K491" i="1"/>
  <c r="E495" i="1"/>
  <c r="F495" i="1" s="1"/>
  <c r="P468" i="1"/>
  <c r="K490" i="1"/>
  <c r="E494" i="1"/>
  <c r="F494" i="1" s="1"/>
  <c r="P467" i="1"/>
  <c r="K489" i="1"/>
  <c r="E493" i="1"/>
  <c r="F493" i="1" s="1"/>
  <c r="P466" i="1"/>
  <c r="K488" i="1"/>
  <c r="E492" i="1"/>
  <c r="F492" i="1" s="1"/>
  <c r="P465" i="1"/>
  <c r="K487" i="1"/>
  <c r="E491" i="1"/>
  <c r="F491" i="1" s="1"/>
  <c r="P464" i="1"/>
  <c r="K486" i="1"/>
  <c r="E490" i="1"/>
  <c r="F490" i="1" s="1"/>
  <c r="P463" i="1"/>
  <c r="K485" i="1"/>
  <c r="E489" i="1"/>
  <c r="F489" i="1" s="1"/>
  <c r="P462" i="1"/>
  <c r="K484" i="1"/>
  <c r="E488" i="1"/>
  <c r="F488" i="1" s="1"/>
  <c r="P461" i="1"/>
  <c r="K483" i="1"/>
  <c r="E487" i="1"/>
  <c r="F487" i="1" s="1"/>
  <c r="P460" i="1"/>
  <c r="K482" i="1"/>
  <c r="E486" i="1"/>
  <c r="F486" i="1" s="1"/>
  <c r="P459" i="1"/>
  <c r="K481" i="1"/>
  <c r="E485" i="1"/>
  <c r="F485" i="1" s="1"/>
  <c r="P458" i="1"/>
  <c r="K480" i="1"/>
  <c r="E484" i="1"/>
  <c r="F484" i="1" s="1"/>
  <c r="P457" i="1"/>
  <c r="K479" i="1"/>
  <c r="E483" i="1"/>
  <c r="F483" i="1" s="1"/>
  <c r="P456" i="1"/>
  <c r="K478" i="1"/>
  <c r="E482" i="1"/>
  <c r="F482" i="1" s="1"/>
  <c r="P455" i="1"/>
  <c r="K477" i="1"/>
  <c r="E481" i="1"/>
  <c r="F481" i="1" s="1"/>
  <c r="P454" i="1"/>
  <c r="K476" i="1"/>
  <c r="E480" i="1"/>
  <c r="F480" i="1" s="1"/>
  <c r="P453" i="1"/>
  <c r="K475" i="1"/>
  <c r="E479" i="1"/>
  <c r="F479" i="1" s="1"/>
  <c r="P452" i="1"/>
  <c r="K474" i="1"/>
  <c r="E478" i="1"/>
  <c r="F478" i="1" s="1"/>
  <c r="P451" i="1"/>
  <c r="K473" i="1"/>
  <c r="E477" i="1"/>
  <c r="F477" i="1" s="1"/>
  <c r="P450" i="1"/>
  <c r="K472" i="1"/>
  <c r="E476" i="1"/>
  <c r="F476" i="1" s="1"/>
  <c r="P449" i="1"/>
  <c r="K471" i="1"/>
  <c r="E475" i="1"/>
  <c r="F475" i="1" s="1"/>
  <c r="P448" i="1"/>
  <c r="K470" i="1"/>
  <c r="E474" i="1"/>
  <c r="F474" i="1" s="1"/>
  <c r="P447" i="1"/>
  <c r="K469" i="1"/>
  <c r="E473" i="1"/>
  <c r="F473" i="1" s="1"/>
  <c r="P446" i="1"/>
  <c r="K468" i="1"/>
  <c r="E472" i="1"/>
  <c r="F472" i="1" s="1"/>
  <c r="P445" i="1"/>
  <c r="K467" i="1"/>
  <c r="E471" i="1"/>
  <c r="F471" i="1" s="1"/>
  <c r="P444" i="1"/>
  <c r="K466" i="1"/>
  <c r="E470" i="1"/>
  <c r="F470" i="1" s="1"/>
  <c r="P443" i="1"/>
  <c r="K465" i="1"/>
  <c r="E469" i="1"/>
  <c r="F469" i="1" s="1"/>
  <c r="P442" i="1"/>
  <c r="K464" i="1"/>
  <c r="E468" i="1"/>
  <c r="F468" i="1" s="1"/>
  <c r="P441" i="1"/>
  <c r="K463" i="1"/>
  <c r="E467" i="1"/>
  <c r="F467" i="1" s="1"/>
  <c r="P440" i="1"/>
  <c r="K462" i="1"/>
  <c r="E466" i="1"/>
  <c r="F466" i="1" s="1"/>
  <c r="P439" i="1"/>
  <c r="K461" i="1"/>
  <c r="E465" i="1"/>
  <c r="F465" i="1" s="1"/>
  <c r="P438" i="1"/>
  <c r="K460" i="1"/>
  <c r="E464" i="1"/>
  <c r="F464" i="1" s="1"/>
  <c r="P437" i="1"/>
  <c r="K459" i="1"/>
  <c r="E463" i="1"/>
  <c r="F463" i="1" s="1"/>
  <c r="P436" i="1"/>
  <c r="K458" i="1"/>
  <c r="E462" i="1"/>
  <c r="F462" i="1" s="1"/>
  <c r="P435" i="1"/>
  <c r="K457" i="1"/>
  <c r="E461" i="1"/>
  <c r="F461" i="1" s="1"/>
  <c r="P434" i="1"/>
  <c r="K456" i="1"/>
  <c r="E460" i="1"/>
  <c r="F460" i="1" s="1"/>
  <c r="P433" i="1"/>
  <c r="K455" i="1"/>
  <c r="E459" i="1"/>
  <c r="F459" i="1" s="1"/>
  <c r="P432" i="1"/>
  <c r="K454" i="1"/>
  <c r="E458" i="1"/>
  <c r="F458" i="1" s="1"/>
  <c r="P431" i="1"/>
  <c r="K453" i="1"/>
  <c r="E457" i="1"/>
  <c r="F457" i="1" s="1"/>
  <c r="P430" i="1"/>
  <c r="K452" i="1"/>
  <c r="E456" i="1"/>
  <c r="F456" i="1" s="1"/>
  <c r="P429" i="1"/>
  <c r="K451" i="1"/>
  <c r="E455" i="1"/>
  <c r="F455" i="1" s="1"/>
  <c r="P428" i="1"/>
  <c r="K450" i="1"/>
  <c r="E454" i="1"/>
  <c r="F454" i="1" s="1"/>
  <c r="P427" i="1"/>
  <c r="K449" i="1"/>
  <c r="E453" i="1"/>
  <c r="F453" i="1" s="1"/>
  <c r="P426" i="1"/>
  <c r="K448" i="1"/>
  <c r="E452" i="1"/>
  <c r="F452" i="1" s="1"/>
  <c r="P425" i="1"/>
  <c r="K447" i="1"/>
  <c r="E451" i="1"/>
  <c r="F451" i="1" s="1"/>
  <c r="P424" i="1"/>
  <c r="K446" i="1"/>
  <c r="E450" i="1"/>
  <c r="F450" i="1" s="1"/>
  <c r="P423" i="1"/>
  <c r="K445" i="1"/>
  <c r="E449" i="1"/>
  <c r="F449" i="1" s="1"/>
  <c r="P422" i="1"/>
  <c r="K444" i="1"/>
  <c r="E448" i="1"/>
  <c r="F448" i="1" s="1"/>
  <c r="P421" i="1"/>
  <c r="K443" i="1"/>
  <c r="E447" i="1"/>
  <c r="F447" i="1" s="1"/>
  <c r="P420" i="1"/>
  <c r="K442" i="1"/>
  <c r="E446" i="1"/>
  <c r="F446" i="1" s="1"/>
  <c r="P419" i="1"/>
  <c r="K441" i="1"/>
  <c r="E445" i="1"/>
  <c r="F445" i="1" s="1"/>
  <c r="P418" i="1"/>
  <c r="K440" i="1"/>
  <c r="E444" i="1"/>
  <c r="F444" i="1" s="1"/>
  <c r="P417" i="1"/>
  <c r="K439" i="1"/>
  <c r="E443" i="1"/>
  <c r="F443" i="1" s="1"/>
  <c r="P416" i="1"/>
  <c r="K438" i="1"/>
  <c r="E442" i="1"/>
  <c r="F442" i="1" s="1"/>
  <c r="P415" i="1"/>
  <c r="K437" i="1"/>
  <c r="E441" i="1"/>
  <c r="F441" i="1" s="1"/>
  <c r="P414" i="1"/>
  <c r="K436" i="1"/>
  <c r="E440" i="1"/>
  <c r="F440" i="1" s="1"/>
  <c r="P413" i="1"/>
  <c r="K435" i="1"/>
  <c r="E439" i="1"/>
  <c r="F439" i="1" s="1"/>
  <c r="P412" i="1"/>
  <c r="K434" i="1"/>
  <c r="E438" i="1"/>
  <c r="F438" i="1" s="1"/>
  <c r="P411" i="1"/>
  <c r="K433" i="1"/>
  <c r="E437" i="1"/>
  <c r="F437" i="1" s="1"/>
  <c r="P410" i="1"/>
  <c r="K432" i="1"/>
  <c r="E436" i="1"/>
  <c r="F436" i="1" s="1"/>
  <c r="P409" i="1"/>
  <c r="K431" i="1"/>
  <c r="E435" i="1"/>
  <c r="F435" i="1" s="1"/>
  <c r="P408" i="1"/>
  <c r="K430" i="1"/>
  <c r="E434" i="1"/>
  <c r="F434" i="1" s="1"/>
  <c r="P407" i="1"/>
  <c r="K429" i="1"/>
  <c r="E433" i="1"/>
  <c r="F433" i="1" s="1"/>
  <c r="P406" i="1"/>
  <c r="K428" i="1"/>
  <c r="E432" i="1"/>
  <c r="F432" i="1" s="1"/>
  <c r="P405" i="1"/>
  <c r="K427" i="1"/>
  <c r="E431" i="1"/>
  <c r="F431" i="1" s="1"/>
  <c r="P404" i="1"/>
  <c r="K426" i="1"/>
  <c r="E430" i="1"/>
  <c r="F430" i="1" s="1"/>
  <c r="P403" i="1"/>
  <c r="K425" i="1"/>
  <c r="E429" i="1"/>
  <c r="F429" i="1" s="1"/>
  <c r="P402" i="1"/>
  <c r="K424" i="1"/>
  <c r="E428" i="1"/>
  <c r="F428" i="1" s="1"/>
  <c r="P401" i="1"/>
  <c r="K423" i="1"/>
  <c r="E427" i="1"/>
  <c r="F427" i="1" s="1"/>
  <c r="P400" i="1"/>
  <c r="K422" i="1"/>
  <c r="E426" i="1"/>
  <c r="F426" i="1" s="1"/>
  <c r="P399" i="1"/>
  <c r="K421" i="1"/>
  <c r="E425" i="1"/>
  <c r="F425" i="1" s="1"/>
  <c r="P398" i="1"/>
  <c r="K420" i="1"/>
  <c r="E424" i="1"/>
  <c r="F424" i="1" s="1"/>
  <c r="P397" i="1"/>
  <c r="K419" i="1"/>
  <c r="E423" i="1"/>
  <c r="F423" i="1" s="1"/>
  <c r="P396" i="1"/>
  <c r="K418" i="1"/>
  <c r="E422" i="1"/>
  <c r="F422" i="1" s="1"/>
  <c r="P395" i="1"/>
  <c r="K417" i="1"/>
  <c r="E421" i="1"/>
  <c r="F421" i="1" s="1"/>
  <c r="P394" i="1"/>
  <c r="K416" i="1"/>
  <c r="E420" i="1"/>
  <c r="F420" i="1" s="1"/>
  <c r="P393" i="1"/>
  <c r="K415" i="1"/>
  <c r="E419" i="1"/>
  <c r="F419" i="1" s="1"/>
  <c r="P392" i="1"/>
  <c r="K414" i="1"/>
  <c r="E418" i="1"/>
  <c r="F418" i="1" s="1"/>
  <c r="P391" i="1"/>
  <c r="K413" i="1"/>
  <c r="E417" i="1"/>
  <c r="F417" i="1" s="1"/>
  <c r="P390" i="1"/>
  <c r="K412" i="1"/>
  <c r="E416" i="1"/>
  <c r="F416" i="1" s="1"/>
  <c r="P389" i="1"/>
  <c r="K411" i="1"/>
  <c r="E415" i="1"/>
  <c r="F415" i="1" s="1"/>
  <c r="P388" i="1"/>
  <c r="K410" i="1"/>
  <c r="E414" i="1"/>
  <c r="F414" i="1" s="1"/>
  <c r="P387" i="1"/>
  <c r="K409" i="1"/>
  <c r="E413" i="1"/>
  <c r="F413" i="1" s="1"/>
  <c r="P386" i="1"/>
  <c r="K408" i="1"/>
  <c r="E412" i="1"/>
  <c r="F412" i="1" s="1"/>
  <c r="P385" i="1"/>
  <c r="K407" i="1"/>
  <c r="E411" i="1"/>
  <c r="F411" i="1" s="1"/>
  <c r="P384" i="1"/>
  <c r="K406" i="1"/>
  <c r="E410" i="1"/>
  <c r="F410" i="1" s="1"/>
  <c r="P383" i="1"/>
  <c r="K405" i="1"/>
  <c r="E409" i="1"/>
  <c r="F409" i="1" s="1"/>
  <c r="P382" i="1"/>
  <c r="K404" i="1"/>
  <c r="E408" i="1"/>
  <c r="F408" i="1" s="1"/>
  <c r="P381" i="1"/>
  <c r="K403" i="1"/>
  <c r="E407" i="1"/>
  <c r="F407" i="1" s="1"/>
  <c r="P380" i="1"/>
  <c r="K402" i="1"/>
  <c r="E406" i="1"/>
  <c r="F406" i="1" s="1"/>
  <c r="P379" i="1"/>
  <c r="K401" i="1"/>
  <c r="E405" i="1"/>
  <c r="F405" i="1" s="1"/>
  <c r="P378" i="1"/>
  <c r="K400" i="1"/>
  <c r="E404" i="1"/>
  <c r="F404" i="1" s="1"/>
  <c r="P377" i="1"/>
  <c r="K399" i="1"/>
  <c r="E403" i="1"/>
  <c r="F403" i="1" s="1"/>
  <c r="P376" i="1"/>
  <c r="K398" i="1"/>
  <c r="E402" i="1"/>
  <c r="F402" i="1" s="1"/>
  <c r="P375" i="1"/>
  <c r="K397" i="1"/>
  <c r="E401" i="1"/>
  <c r="F401" i="1" s="1"/>
  <c r="P374" i="1"/>
  <c r="K396" i="1"/>
  <c r="E400" i="1"/>
  <c r="F400" i="1" s="1"/>
  <c r="P373" i="1"/>
  <c r="K395" i="1"/>
  <c r="E399" i="1"/>
  <c r="F399" i="1" s="1"/>
  <c r="P372" i="1"/>
  <c r="K394" i="1"/>
  <c r="E398" i="1"/>
  <c r="F398" i="1" s="1"/>
  <c r="P371" i="1"/>
  <c r="K393" i="1"/>
  <c r="E397" i="1"/>
  <c r="F397" i="1" s="1"/>
  <c r="P370" i="1"/>
  <c r="K392" i="1"/>
  <c r="E396" i="1"/>
  <c r="F396" i="1" s="1"/>
  <c r="P369" i="1"/>
  <c r="K391" i="1"/>
  <c r="E395" i="1"/>
  <c r="F395" i="1" s="1"/>
  <c r="P368" i="1"/>
  <c r="K390" i="1"/>
  <c r="E394" i="1"/>
  <c r="F394" i="1" s="1"/>
  <c r="P367" i="1"/>
  <c r="K389" i="1"/>
  <c r="E393" i="1"/>
  <c r="F393" i="1" s="1"/>
  <c r="P366" i="1"/>
  <c r="K388" i="1"/>
  <c r="E392" i="1"/>
  <c r="F392" i="1" s="1"/>
  <c r="P365" i="1"/>
  <c r="K387" i="1"/>
  <c r="E391" i="1"/>
  <c r="F391" i="1" s="1"/>
  <c r="P364" i="1"/>
  <c r="K386" i="1"/>
  <c r="E390" i="1"/>
  <c r="F390" i="1" s="1"/>
  <c r="P363" i="1"/>
  <c r="K385" i="1"/>
  <c r="E389" i="1"/>
  <c r="F389" i="1" s="1"/>
  <c r="P362" i="1"/>
  <c r="K384" i="1"/>
  <c r="E388" i="1"/>
  <c r="F388" i="1" s="1"/>
  <c r="P361" i="1"/>
  <c r="K383" i="1"/>
  <c r="E387" i="1"/>
  <c r="F387" i="1" s="1"/>
  <c r="P360" i="1"/>
  <c r="K382" i="1"/>
  <c r="E386" i="1"/>
  <c r="F386" i="1" s="1"/>
  <c r="P359" i="1"/>
  <c r="K381" i="1"/>
  <c r="E385" i="1"/>
  <c r="F385" i="1" s="1"/>
  <c r="P358" i="1"/>
  <c r="K380" i="1"/>
  <c r="E384" i="1"/>
  <c r="F384" i="1" s="1"/>
  <c r="P357" i="1"/>
  <c r="K379" i="1"/>
  <c r="E383" i="1"/>
  <c r="F383" i="1" s="1"/>
  <c r="P356" i="1"/>
  <c r="K378" i="1"/>
  <c r="E382" i="1"/>
  <c r="F382" i="1" s="1"/>
  <c r="P355" i="1"/>
  <c r="K377" i="1"/>
  <c r="E381" i="1"/>
  <c r="F381" i="1" s="1"/>
  <c r="P354" i="1"/>
  <c r="K376" i="1"/>
  <c r="E380" i="1"/>
  <c r="F380" i="1" s="1"/>
  <c r="P353" i="1"/>
  <c r="K375" i="1"/>
  <c r="E379" i="1"/>
  <c r="F379" i="1" s="1"/>
  <c r="P352" i="1"/>
  <c r="K374" i="1"/>
  <c r="E378" i="1"/>
  <c r="F378" i="1" s="1"/>
  <c r="P351" i="1"/>
  <c r="K373" i="1"/>
  <c r="E377" i="1"/>
  <c r="F377" i="1" s="1"/>
  <c r="P350" i="1"/>
  <c r="K372" i="1"/>
  <c r="E376" i="1"/>
  <c r="F376" i="1" s="1"/>
  <c r="P349" i="1"/>
  <c r="K371" i="1"/>
  <c r="E375" i="1"/>
  <c r="F375" i="1" s="1"/>
  <c r="P348" i="1"/>
  <c r="K370" i="1"/>
  <c r="E374" i="1"/>
  <c r="F374" i="1" s="1"/>
  <c r="P347" i="1"/>
  <c r="K369" i="1"/>
  <c r="E373" i="1"/>
  <c r="F373" i="1" s="1"/>
  <c r="P346" i="1"/>
  <c r="K368" i="1"/>
  <c r="E372" i="1"/>
  <c r="F372" i="1" s="1"/>
  <c r="P345" i="1"/>
  <c r="K367" i="1"/>
  <c r="E371" i="1"/>
  <c r="F371" i="1" s="1"/>
  <c r="P344" i="1"/>
  <c r="K366" i="1"/>
  <c r="E370" i="1"/>
  <c r="F370" i="1" s="1"/>
  <c r="P343" i="1"/>
  <c r="K365" i="1"/>
  <c r="E369" i="1"/>
  <c r="F369" i="1" s="1"/>
  <c r="P342" i="1"/>
  <c r="K364" i="1"/>
  <c r="E368" i="1"/>
  <c r="F368" i="1" s="1"/>
  <c r="P341" i="1"/>
  <c r="K363" i="1"/>
  <c r="E367" i="1"/>
  <c r="F367" i="1" s="1"/>
  <c r="P340" i="1"/>
  <c r="K362" i="1"/>
  <c r="E366" i="1"/>
  <c r="F366" i="1" s="1"/>
  <c r="P339" i="1"/>
  <c r="K361" i="1"/>
  <c r="E365" i="1"/>
  <c r="F365" i="1" s="1"/>
  <c r="P338" i="1"/>
  <c r="K360" i="1"/>
  <c r="E364" i="1"/>
  <c r="F364" i="1" s="1"/>
  <c r="P337" i="1"/>
  <c r="K359" i="1"/>
  <c r="E363" i="1"/>
  <c r="F363" i="1" s="1"/>
  <c r="P336" i="1"/>
  <c r="K358" i="1"/>
  <c r="E362" i="1"/>
  <c r="F362" i="1" s="1"/>
  <c r="P335" i="1"/>
  <c r="K357" i="1"/>
  <c r="E361" i="1"/>
  <c r="F361" i="1" s="1"/>
  <c r="P334" i="1"/>
  <c r="K356" i="1"/>
  <c r="E360" i="1"/>
  <c r="F360" i="1" s="1"/>
  <c r="P333" i="1"/>
  <c r="K355" i="1"/>
  <c r="E359" i="1"/>
  <c r="F359" i="1" s="1"/>
  <c r="P332" i="1"/>
  <c r="K354" i="1"/>
  <c r="E358" i="1"/>
  <c r="F358" i="1" s="1"/>
  <c r="P331" i="1"/>
  <c r="K353" i="1"/>
  <c r="E357" i="1"/>
  <c r="F357" i="1" s="1"/>
  <c r="P330" i="1"/>
  <c r="K352" i="1"/>
  <c r="E356" i="1"/>
  <c r="F356" i="1" s="1"/>
  <c r="P329" i="1"/>
  <c r="K351" i="1"/>
  <c r="E355" i="1"/>
  <c r="F355" i="1" s="1"/>
  <c r="P328" i="1"/>
  <c r="K350" i="1"/>
  <c r="E354" i="1"/>
  <c r="F354" i="1" s="1"/>
  <c r="P327" i="1"/>
  <c r="K349" i="1"/>
  <c r="E353" i="1"/>
  <c r="F353" i="1" s="1"/>
  <c r="P326" i="1"/>
  <c r="K348" i="1"/>
  <c r="E352" i="1"/>
  <c r="F352" i="1" s="1"/>
  <c r="P325" i="1"/>
  <c r="K347" i="1"/>
  <c r="E351" i="1"/>
  <c r="F351" i="1" s="1"/>
  <c r="P324" i="1"/>
  <c r="K346" i="1"/>
  <c r="E350" i="1"/>
  <c r="F350" i="1" s="1"/>
  <c r="P323" i="1"/>
  <c r="K345" i="1"/>
  <c r="E349" i="1"/>
  <c r="F349" i="1" s="1"/>
  <c r="P322" i="1"/>
  <c r="K344" i="1"/>
  <c r="E348" i="1"/>
  <c r="F348" i="1" s="1"/>
  <c r="P321" i="1"/>
  <c r="K343" i="1"/>
  <c r="E347" i="1"/>
  <c r="F347" i="1" s="1"/>
  <c r="P320" i="1"/>
  <c r="K342" i="1"/>
  <c r="E346" i="1"/>
  <c r="F346" i="1" s="1"/>
  <c r="P319" i="1"/>
  <c r="K341" i="1"/>
  <c r="E345" i="1"/>
  <c r="F345" i="1" s="1"/>
  <c r="P318" i="1"/>
  <c r="K340" i="1"/>
  <c r="E344" i="1"/>
  <c r="F344" i="1" s="1"/>
  <c r="P317" i="1"/>
  <c r="K339" i="1"/>
  <c r="E343" i="1"/>
  <c r="F343" i="1" s="1"/>
  <c r="P316" i="1"/>
  <c r="K338" i="1"/>
  <c r="E342" i="1"/>
  <c r="F342" i="1" s="1"/>
  <c r="P315" i="1"/>
  <c r="K337" i="1"/>
  <c r="E341" i="1"/>
  <c r="F341" i="1" s="1"/>
  <c r="P314" i="1"/>
  <c r="K336" i="1"/>
  <c r="E340" i="1"/>
  <c r="F340" i="1" s="1"/>
  <c r="P313" i="1"/>
  <c r="K335" i="1"/>
  <c r="E339" i="1"/>
  <c r="F339" i="1" s="1"/>
  <c r="P312" i="1"/>
  <c r="K334" i="1"/>
  <c r="E338" i="1"/>
  <c r="F338" i="1" s="1"/>
  <c r="P311" i="1"/>
  <c r="K333" i="1"/>
  <c r="E337" i="1"/>
  <c r="F337" i="1" s="1"/>
  <c r="P310" i="1"/>
  <c r="K332" i="1"/>
  <c r="E336" i="1"/>
  <c r="F336" i="1" s="1"/>
  <c r="P309" i="1"/>
  <c r="K331" i="1"/>
  <c r="E335" i="1"/>
  <c r="F335" i="1" s="1"/>
  <c r="P308" i="1"/>
  <c r="K330" i="1"/>
  <c r="E334" i="1"/>
  <c r="F334" i="1" s="1"/>
  <c r="P307" i="1"/>
  <c r="K329" i="1"/>
  <c r="E333" i="1"/>
  <c r="F333" i="1" s="1"/>
  <c r="P306" i="1"/>
  <c r="K328" i="1"/>
  <c r="E332" i="1"/>
  <c r="F332" i="1" s="1"/>
  <c r="P305" i="1"/>
  <c r="K327" i="1"/>
  <c r="E331" i="1"/>
  <c r="F331" i="1" s="1"/>
  <c r="P304" i="1"/>
  <c r="K326" i="1"/>
  <c r="E330" i="1"/>
  <c r="F330" i="1" s="1"/>
  <c r="P303" i="1"/>
  <c r="K325" i="1"/>
  <c r="E329" i="1"/>
  <c r="F329" i="1" s="1"/>
  <c r="P302" i="1"/>
  <c r="K324" i="1"/>
  <c r="E328" i="1"/>
  <c r="F328" i="1" s="1"/>
  <c r="P301" i="1"/>
  <c r="K323" i="1"/>
  <c r="E327" i="1"/>
  <c r="F327" i="1" s="1"/>
  <c r="P300" i="1"/>
  <c r="K322" i="1"/>
  <c r="E326" i="1"/>
  <c r="F326" i="1" s="1"/>
  <c r="P299" i="1"/>
  <c r="K321" i="1"/>
  <c r="E325" i="1"/>
  <c r="F325" i="1" s="1"/>
  <c r="P298" i="1"/>
  <c r="K320" i="1"/>
  <c r="E324" i="1"/>
  <c r="F324" i="1" s="1"/>
  <c r="P297" i="1"/>
  <c r="K319" i="1"/>
  <c r="E323" i="1"/>
  <c r="F323" i="1" s="1"/>
  <c r="P296" i="1"/>
  <c r="K318" i="1"/>
  <c r="E322" i="1"/>
  <c r="F322" i="1" s="1"/>
  <c r="P295" i="1"/>
  <c r="K317" i="1"/>
  <c r="E321" i="1"/>
  <c r="F321" i="1" s="1"/>
  <c r="P294" i="1"/>
  <c r="K316" i="1"/>
  <c r="E320" i="1"/>
  <c r="F320" i="1" s="1"/>
  <c r="P293" i="1"/>
  <c r="K315" i="1"/>
  <c r="E319" i="1"/>
  <c r="F319" i="1" s="1"/>
  <c r="P292" i="1"/>
  <c r="K314" i="1"/>
  <c r="E318" i="1"/>
  <c r="F318" i="1" s="1"/>
  <c r="P291" i="1"/>
  <c r="K313" i="1"/>
  <c r="E317" i="1"/>
  <c r="F317" i="1" s="1"/>
  <c r="P290" i="1"/>
  <c r="K312" i="1"/>
  <c r="E316" i="1"/>
  <c r="F316" i="1" s="1"/>
  <c r="P289" i="1"/>
  <c r="K311" i="1"/>
  <c r="E315" i="1"/>
  <c r="F315" i="1" s="1"/>
  <c r="P288" i="1"/>
  <c r="K310" i="1"/>
  <c r="E314" i="1"/>
  <c r="F314" i="1" s="1"/>
  <c r="P287" i="1"/>
  <c r="K309" i="1"/>
  <c r="E313" i="1"/>
  <c r="F313" i="1" s="1"/>
  <c r="P286" i="1"/>
  <c r="K308" i="1"/>
  <c r="E312" i="1"/>
  <c r="F312" i="1" s="1"/>
  <c r="P285" i="1"/>
  <c r="K307" i="1"/>
  <c r="E311" i="1"/>
  <c r="F311" i="1" s="1"/>
  <c r="P284" i="1"/>
  <c r="K306" i="1"/>
  <c r="E310" i="1"/>
  <c r="F310" i="1" s="1"/>
  <c r="P283" i="1"/>
  <c r="K305" i="1"/>
  <c r="E309" i="1"/>
  <c r="F309" i="1" s="1"/>
  <c r="P282" i="1"/>
  <c r="K304" i="1"/>
  <c r="E308" i="1"/>
  <c r="F308" i="1" s="1"/>
  <c r="P281" i="1"/>
  <c r="K303" i="1"/>
  <c r="E307" i="1"/>
  <c r="F307" i="1" s="1"/>
  <c r="P280" i="1"/>
  <c r="K302" i="1"/>
  <c r="E306" i="1"/>
  <c r="F306" i="1" s="1"/>
  <c r="P279" i="1"/>
  <c r="K301" i="1"/>
  <c r="E305" i="1"/>
  <c r="F305" i="1" s="1"/>
  <c r="P278" i="1"/>
  <c r="K300" i="1"/>
  <c r="E304" i="1"/>
  <c r="F304" i="1" s="1"/>
  <c r="P277" i="1"/>
  <c r="K299" i="1"/>
  <c r="E303" i="1"/>
  <c r="F303" i="1" s="1"/>
  <c r="P276" i="1"/>
  <c r="K298" i="1"/>
  <c r="E302" i="1"/>
  <c r="F302" i="1" s="1"/>
  <c r="P275" i="1"/>
  <c r="K297" i="1"/>
  <c r="E301" i="1"/>
  <c r="F301" i="1" s="1"/>
  <c r="P274" i="1"/>
  <c r="K296" i="1"/>
  <c r="E300" i="1"/>
  <c r="F300" i="1" s="1"/>
  <c r="P273" i="1"/>
  <c r="K295" i="1"/>
  <c r="E299" i="1"/>
  <c r="F299" i="1" s="1"/>
  <c r="P272" i="1"/>
  <c r="K294" i="1"/>
  <c r="E298" i="1"/>
  <c r="F298" i="1" s="1"/>
  <c r="P271" i="1"/>
  <c r="K293" i="1"/>
  <c r="E297" i="1"/>
  <c r="F297" i="1" s="1"/>
  <c r="P270" i="1"/>
  <c r="K292" i="1"/>
  <c r="E296" i="1"/>
  <c r="F296" i="1" s="1"/>
  <c r="P269" i="1"/>
  <c r="K291" i="1"/>
  <c r="E295" i="1"/>
  <c r="F295" i="1" s="1"/>
  <c r="P268" i="1"/>
  <c r="K290" i="1"/>
  <c r="E294" i="1"/>
  <c r="F294" i="1" s="1"/>
  <c r="P267" i="1"/>
  <c r="K289" i="1"/>
  <c r="E293" i="1"/>
  <c r="F293" i="1" s="1"/>
  <c r="P266" i="1"/>
  <c r="K288" i="1"/>
  <c r="E292" i="1"/>
  <c r="F292" i="1" s="1"/>
  <c r="P265" i="1"/>
  <c r="K287" i="1"/>
  <c r="E291" i="1"/>
  <c r="F291" i="1" s="1"/>
  <c r="P264" i="1"/>
  <c r="K286" i="1"/>
  <c r="E290" i="1"/>
  <c r="F290" i="1" s="1"/>
  <c r="P263" i="1"/>
  <c r="K285" i="1"/>
  <c r="E289" i="1"/>
  <c r="F289" i="1" s="1"/>
  <c r="P262" i="1"/>
  <c r="K284" i="1"/>
  <c r="E288" i="1"/>
  <c r="F288" i="1" s="1"/>
  <c r="P261" i="1"/>
  <c r="K283" i="1"/>
  <c r="E287" i="1"/>
  <c r="F287" i="1" s="1"/>
  <c r="P260" i="1"/>
  <c r="K282" i="1"/>
  <c r="E286" i="1"/>
  <c r="F286" i="1" s="1"/>
  <c r="P259" i="1"/>
  <c r="K281" i="1"/>
  <c r="E285" i="1"/>
  <c r="F285" i="1" s="1"/>
  <c r="P258" i="1"/>
  <c r="K280" i="1"/>
  <c r="E284" i="1"/>
  <c r="F284" i="1" s="1"/>
  <c r="P257" i="1"/>
  <c r="K279" i="1"/>
  <c r="E283" i="1"/>
  <c r="F283" i="1" s="1"/>
  <c r="P256" i="1"/>
  <c r="K278" i="1"/>
  <c r="E282" i="1"/>
  <c r="F282" i="1" s="1"/>
  <c r="P255" i="1"/>
  <c r="K277" i="1"/>
  <c r="E281" i="1"/>
  <c r="F281" i="1" s="1"/>
  <c r="P254" i="1"/>
  <c r="K276" i="1"/>
  <c r="E280" i="1"/>
  <c r="F280" i="1" s="1"/>
  <c r="P253" i="1"/>
  <c r="K275" i="1"/>
  <c r="E279" i="1"/>
  <c r="F279" i="1" s="1"/>
  <c r="P252" i="1"/>
  <c r="K274" i="1"/>
  <c r="E278" i="1"/>
  <c r="F278" i="1" s="1"/>
  <c r="P251" i="1"/>
  <c r="K273" i="1"/>
  <c r="E277" i="1"/>
  <c r="F277" i="1" s="1"/>
  <c r="P250" i="1"/>
  <c r="K272" i="1"/>
  <c r="E276" i="1"/>
  <c r="F276" i="1" s="1"/>
  <c r="P249" i="1"/>
  <c r="K271" i="1"/>
  <c r="E275" i="1"/>
  <c r="F275" i="1" s="1"/>
  <c r="P248" i="1"/>
  <c r="K270" i="1"/>
  <c r="E274" i="1"/>
  <c r="F274" i="1" s="1"/>
  <c r="P247" i="1"/>
  <c r="K269" i="1"/>
  <c r="E273" i="1"/>
  <c r="F273" i="1" s="1"/>
  <c r="P246" i="1"/>
  <c r="K268" i="1"/>
  <c r="E272" i="1"/>
  <c r="F272" i="1" s="1"/>
  <c r="P245" i="1"/>
  <c r="K267" i="1"/>
  <c r="E271" i="1"/>
  <c r="F271" i="1" s="1"/>
  <c r="P244" i="1"/>
  <c r="K266" i="1"/>
  <c r="E270" i="1"/>
  <c r="F270" i="1" s="1"/>
  <c r="P243" i="1"/>
  <c r="K265" i="1"/>
  <c r="E269" i="1"/>
  <c r="F269" i="1" s="1"/>
  <c r="P242" i="1"/>
  <c r="K264" i="1"/>
  <c r="E268" i="1"/>
  <c r="F268" i="1" s="1"/>
  <c r="P241" i="1"/>
  <c r="K263" i="1"/>
  <c r="E267" i="1"/>
  <c r="F267" i="1" s="1"/>
  <c r="P240" i="1"/>
  <c r="K262" i="1"/>
  <c r="E266" i="1"/>
  <c r="F266" i="1" s="1"/>
  <c r="P239" i="1"/>
  <c r="K261" i="1"/>
  <c r="E265" i="1"/>
  <c r="F265" i="1" s="1"/>
  <c r="P238" i="1"/>
  <c r="K260" i="1"/>
  <c r="E264" i="1"/>
  <c r="F264" i="1" s="1"/>
  <c r="P237" i="1"/>
  <c r="K259" i="1"/>
  <c r="E263" i="1"/>
  <c r="F263" i="1" s="1"/>
  <c r="P236" i="1"/>
  <c r="K258" i="1"/>
  <c r="E262" i="1"/>
  <c r="F262" i="1" s="1"/>
  <c r="P235" i="1"/>
  <c r="K257" i="1"/>
  <c r="E261" i="1"/>
  <c r="F261" i="1" s="1"/>
  <c r="P234" i="1"/>
  <c r="K256" i="1"/>
  <c r="E260" i="1"/>
  <c r="F260" i="1" s="1"/>
  <c r="P233" i="1"/>
  <c r="K255" i="1"/>
  <c r="E259" i="1"/>
  <c r="F259" i="1" s="1"/>
  <c r="P232" i="1"/>
  <c r="K254" i="1"/>
  <c r="E258" i="1"/>
  <c r="F258" i="1" s="1"/>
  <c r="P231" i="1"/>
  <c r="K253" i="1"/>
  <c r="E257" i="1"/>
  <c r="F257" i="1" s="1"/>
  <c r="P230" i="1"/>
  <c r="K252" i="1"/>
  <c r="E256" i="1"/>
  <c r="F256" i="1" s="1"/>
  <c r="P229" i="1"/>
  <c r="K251" i="1"/>
  <c r="E255" i="1"/>
  <c r="F255" i="1" s="1"/>
  <c r="P228" i="1"/>
  <c r="K250" i="1"/>
  <c r="E254" i="1"/>
  <c r="F254" i="1" s="1"/>
  <c r="P227" i="1"/>
  <c r="K249" i="1"/>
  <c r="E253" i="1"/>
  <c r="F253" i="1" s="1"/>
  <c r="P226" i="1"/>
  <c r="K248" i="1"/>
  <c r="E252" i="1"/>
  <c r="F252" i="1" s="1"/>
  <c r="P225" i="1"/>
  <c r="K247" i="1"/>
  <c r="E251" i="1"/>
  <c r="F251" i="1" s="1"/>
  <c r="P224" i="1"/>
  <c r="K246" i="1"/>
  <c r="E250" i="1"/>
  <c r="F250" i="1" s="1"/>
  <c r="P223" i="1"/>
  <c r="K245" i="1"/>
  <c r="E249" i="1"/>
  <c r="F249" i="1" s="1"/>
  <c r="P222" i="1"/>
  <c r="K244" i="1"/>
  <c r="E248" i="1"/>
  <c r="F248" i="1" s="1"/>
  <c r="P221" i="1"/>
  <c r="K243" i="1"/>
  <c r="E247" i="1"/>
  <c r="F247" i="1" s="1"/>
  <c r="P220" i="1"/>
  <c r="K242" i="1"/>
  <c r="E246" i="1"/>
  <c r="F246" i="1" s="1"/>
  <c r="P219" i="1"/>
  <c r="K241" i="1"/>
  <c r="E245" i="1"/>
  <c r="F245" i="1" s="1"/>
  <c r="P218" i="1"/>
  <c r="K240" i="1"/>
  <c r="E244" i="1"/>
  <c r="F244" i="1" s="1"/>
  <c r="P217" i="1"/>
  <c r="K239" i="1"/>
  <c r="E243" i="1"/>
  <c r="F243" i="1" s="1"/>
  <c r="P216" i="1"/>
  <c r="K238" i="1"/>
  <c r="E242" i="1"/>
  <c r="F242" i="1" s="1"/>
  <c r="P215" i="1"/>
  <c r="K237" i="1"/>
  <c r="E241" i="1"/>
  <c r="F241" i="1" s="1"/>
  <c r="P214" i="1"/>
  <c r="K236" i="1"/>
  <c r="E240" i="1"/>
  <c r="F240" i="1" s="1"/>
  <c r="P213" i="1"/>
  <c r="K235" i="1"/>
  <c r="E239" i="1"/>
  <c r="F239" i="1" s="1"/>
  <c r="P212" i="1"/>
  <c r="K234" i="1"/>
  <c r="E238" i="1"/>
  <c r="F238" i="1" s="1"/>
  <c r="P211" i="1"/>
  <c r="K233" i="1"/>
  <c r="E237" i="1"/>
  <c r="F237" i="1" s="1"/>
  <c r="P210" i="1"/>
  <c r="K232" i="1"/>
  <c r="E236" i="1"/>
  <c r="F236" i="1" s="1"/>
  <c r="P209" i="1"/>
  <c r="K231" i="1"/>
  <c r="E235" i="1"/>
  <c r="F235" i="1" s="1"/>
  <c r="P208" i="1"/>
  <c r="K230" i="1"/>
  <c r="E234" i="1"/>
  <c r="F234" i="1" s="1"/>
  <c r="P207" i="1"/>
  <c r="K229" i="1"/>
  <c r="E233" i="1"/>
  <c r="F233" i="1" s="1"/>
  <c r="P206" i="1"/>
  <c r="K228" i="1"/>
  <c r="E232" i="1"/>
  <c r="F232" i="1" s="1"/>
  <c r="P205" i="1"/>
  <c r="K227" i="1"/>
  <c r="E231" i="1"/>
  <c r="F231" i="1" s="1"/>
  <c r="P204" i="1"/>
  <c r="K226" i="1"/>
  <c r="E230" i="1"/>
  <c r="F230" i="1" s="1"/>
  <c r="P203" i="1"/>
  <c r="K225" i="1"/>
  <c r="E229" i="1"/>
  <c r="F229" i="1" s="1"/>
  <c r="P202" i="1"/>
  <c r="K224" i="1"/>
  <c r="E228" i="1"/>
  <c r="F228" i="1" s="1"/>
  <c r="P201" i="1"/>
  <c r="K223" i="1"/>
  <c r="E227" i="1"/>
  <c r="F227" i="1" s="1"/>
  <c r="P200" i="1"/>
  <c r="K222" i="1"/>
  <c r="E226" i="1"/>
  <c r="F226" i="1" s="1"/>
  <c r="P199" i="1"/>
  <c r="K221" i="1"/>
  <c r="E225" i="1"/>
  <c r="F225" i="1" s="1"/>
  <c r="P198" i="1"/>
  <c r="K220" i="1"/>
  <c r="E224" i="1"/>
  <c r="F224" i="1" s="1"/>
  <c r="P197" i="1"/>
  <c r="K219" i="1"/>
  <c r="E223" i="1"/>
  <c r="F223" i="1" s="1"/>
  <c r="P196" i="1"/>
  <c r="K218" i="1"/>
  <c r="E222" i="1"/>
  <c r="F222" i="1" s="1"/>
  <c r="P195" i="1"/>
  <c r="K217" i="1"/>
  <c r="E221" i="1"/>
  <c r="F221" i="1" s="1"/>
  <c r="P194" i="1"/>
  <c r="K216" i="1"/>
  <c r="E220" i="1"/>
  <c r="F220" i="1" s="1"/>
  <c r="P193" i="1"/>
  <c r="K215" i="1"/>
  <c r="E219" i="1"/>
  <c r="F219" i="1" s="1"/>
  <c r="P192" i="1"/>
  <c r="K214" i="1"/>
  <c r="E218" i="1"/>
  <c r="F218" i="1" s="1"/>
  <c r="P191" i="1"/>
  <c r="K213" i="1"/>
  <c r="E217" i="1"/>
  <c r="F217" i="1" s="1"/>
  <c r="P190" i="1"/>
  <c r="K212" i="1"/>
  <c r="E216" i="1"/>
  <c r="F216" i="1" s="1"/>
  <c r="P189" i="1"/>
  <c r="K211" i="1"/>
  <c r="E215" i="1"/>
  <c r="F215" i="1" s="1"/>
  <c r="P188" i="1"/>
  <c r="K210" i="1"/>
  <c r="E214" i="1"/>
  <c r="F214" i="1" s="1"/>
  <c r="P187" i="1"/>
  <c r="K209" i="1"/>
  <c r="E213" i="1"/>
  <c r="F213" i="1" s="1"/>
  <c r="P186" i="1"/>
  <c r="K208" i="1"/>
  <c r="E212" i="1"/>
  <c r="F212" i="1" s="1"/>
  <c r="P185" i="1"/>
  <c r="K207" i="1"/>
  <c r="E211" i="1"/>
  <c r="F211" i="1" s="1"/>
  <c r="P184" i="1"/>
  <c r="K206" i="1"/>
  <c r="E210" i="1"/>
  <c r="F210" i="1" s="1"/>
  <c r="P183" i="1"/>
  <c r="K205" i="1"/>
  <c r="E209" i="1"/>
  <c r="F209" i="1" s="1"/>
  <c r="P182" i="1"/>
  <c r="K204" i="1"/>
  <c r="E208" i="1"/>
  <c r="F208" i="1" s="1"/>
  <c r="P181" i="1"/>
  <c r="K203" i="1"/>
  <c r="E207" i="1"/>
  <c r="F207" i="1" s="1"/>
  <c r="P180" i="1"/>
  <c r="K202" i="1"/>
  <c r="E206" i="1"/>
  <c r="F206" i="1" s="1"/>
  <c r="P179" i="1"/>
  <c r="K201" i="1"/>
  <c r="E205" i="1"/>
  <c r="F205" i="1" s="1"/>
  <c r="P178" i="1"/>
  <c r="K200" i="1"/>
  <c r="E204" i="1"/>
  <c r="F204" i="1" s="1"/>
  <c r="P177" i="1"/>
  <c r="K199" i="1"/>
  <c r="E203" i="1"/>
  <c r="F203" i="1" s="1"/>
  <c r="P176" i="1"/>
  <c r="K198" i="1"/>
  <c r="E202" i="1"/>
  <c r="F202" i="1" s="1"/>
  <c r="P175" i="1"/>
  <c r="K197" i="1"/>
  <c r="E201" i="1"/>
  <c r="F201" i="1" s="1"/>
  <c r="P174" i="1"/>
  <c r="K196" i="1"/>
  <c r="E200" i="1"/>
  <c r="F200" i="1" s="1"/>
  <c r="P173" i="1"/>
  <c r="K195" i="1"/>
  <c r="E199" i="1"/>
  <c r="F199" i="1" s="1"/>
  <c r="P172" i="1"/>
  <c r="K194" i="1"/>
  <c r="E198" i="1"/>
  <c r="F198" i="1" s="1"/>
  <c r="P171" i="1"/>
  <c r="K193" i="1"/>
  <c r="E197" i="1"/>
  <c r="F197" i="1" s="1"/>
  <c r="P170" i="1"/>
  <c r="K192" i="1"/>
  <c r="E196" i="1"/>
  <c r="F196" i="1" s="1"/>
  <c r="P169" i="1"/>
  <c r="K191" i="1"/>
  <c r="E195" i="1"/>
  <c r="F195" i="1" s="1"/>
  <c r="P168" i="1"/>
  <c r="K190" i="1"/>
  <c r="E194" i="1"/>
  <c r="F194" i="1" s="1"/>
  <c r="P167" i="1"/>
  <c r="K189" i="1"/>
  <c r="E193" i="1"/>
  <c r="F193" i="1" s="1"/>
  <c r="P166" i="1"/>
  <c r="K188" i="1"/>
  <c r="E192" i="1"/>
  <c r="F192" i="1" s="1"/>
  <c r="P165" i="1"/>
  <c r="K187" i="1"/>
  <c r="E191" i="1"/>
  <c r="F191" i="1" s="1"/>
  <c r="P164" i="1"/>
  <c r="K186" i="1"/>
  <c r="E190" i="1"/>
  <c r="F190" i="1" s="1"/>
  <c r="P163" i="1"/>
  <c r="K185" i="1"/>
  <c r="E189" i="1"/>
  <c r="F189" i="1" s="1"/>
  <c r="P162" i="1"/>
  <c r="K184" i="1"/>
  <c r="E188" i="1"/>
  <c r="F188" i="1" s="1"/>
  <c r="P161" i="1"/>
  <c r="K183" i="1"/>
  <c r="E187" i="1"/>
  <c r="F187" i="1" s="1"/>
  <c r="P160" i="1"/>
  <c r="K182" i="1"/>
  <c r="E186" i="1"/>
  <c r="F186" i="1" s="1"/>
  <c r="P159" i="1"/>
  <c r="K181" i="1"/>
  <c r="E185" i="1"/>
  <c r="F185" i="1" s="1"/>
  <c r="P158" i="1"/>
  <c r="K180" i="1"/>
  <c r="E184" i="1"/>
  <c r="F184" i="1" s="1"/>
  <c r="P157" i="1"/>
  <c r="K179" i="1"/>
  <c r="E183" i="1"/>
  <c r="F183" i="1" s="1"/>
  <c r="P156" i="1"/>
  <c r="K178" i="1"/>
  <c r="E182" i="1"/>
  <c r="F182" i="1" s="1"/>
  <c r="P155" i="1"/>
  <c r="K177" i="1"/>
  <c r="E181" i="1"/>
  <c r="F181" i="1" s="1"/>
  <c r="P154" i="1"/>
  <c r="K176" i="1"/>
  <c r="E180" i="1"/>
  <c r="F180" i="1" s="1"/>
  <c r="P153" i="1"/>
  <c r="K175" i="1"/>
  <c r="E179" i="1"/>
  <c r="F179" i="1" s="1"/>
  <c r="P152" i="1"/>
  <c r="K174" i="1"/>
  <c r="E178" i="1"/>
  <c r="F178" i="1" s="1"/>
  <c r="P151" i="1"/>
  <c r="K173" i="1"/>
  <c r="E177" i="1"/>
  <c r="F177" i="1" s="1"/>
  <c r="P150" i="1"/>
  <c r="K172" i="1"/>
  <c r="E176" i="1"/>
  <c r="F176" i="1" s="1"/>
  <c r="P149" i="1"/>
  <c r="K171" i="1"/>
  <c r="E175" i="1"/>
  <c r="F175" i="1" s="1"/>
  <c r="P148" i="1"/>
  <c r="K170" i="1"/>
  <c r="E174" i="1"/>
  <c r="F174" i="1" s="1"/>
  <c r="P147" i="1"/>
  <c r="K169" i="1"/>
  <c r="E173" i="1"/>
  <c r="F173" i="1" s="1"/>
  <c r="P146" i="1"/>
  <c r="K168" i="1"/>
  <c r="E172" i="1"/>
  <c r="F172" i="1" s="1"/>
  <c r="P145" i="1"/>
  <c r="K167" i="1"/>
  <c r="E171" i="1"/>
  <c r="F171" i="1" s="1"/>
  <c r="P144" i="1"/>
  <c r="K166" i="1"/>
  <c r="E170" i="1"/>
  <c r="F170" i="1" s="1"/>
  <c r="P143" i="1"/>
  <c r="K165" i="1"/>
  <c r="E169" i="1"/>
  <c r="F169" i="1" s="1"/>
  <c r="P142" i="1"/>
  <c r="K164" i="1"/>
  <c r="E168" i="1"/>
  <c r="F168" i="1" s="1"/>
  <c r="P141" i="1"/>
  <c r="K163" i="1"/>
  <c r="E167" i="1"/>
  <c r="F167" i="1" s="1"/>
  <c r="P140" i="1"/>
  <c r="K162" i="1"/>
  <c r="E166" i="1"/>
  <c r="F166" i="1" s="1"/>
  <c r="P139" i="1"/>
  <c r="K161" i="1"/>
  <c r="E165" i="1"/>
  <c r="F165" i="1" s="1"/>
  <c r="P138" i="1"/>
  <c r="K160" i="1"/>
  <c r="E164" i="1"/>
  <c r="F164" i="1" s="1"/>
  <c r="P137" i="1"/>
  <c r="K159" i="1"/>
  <c r="E163" i="1"/>
  <c r="F163" i="1" s="1"/>
  <c r="P136" i="1"/>
  <c r="K158" i="1"/>
  <c r="E162" i="1"/>
  <c r="F162" i="1" s="1"/>
  <c r="P135" i="1"/>
  <c r="K157" i="1"/>
  <c r="E161" i="1"/>
  <c r="F161" i="1" s="1"/>
  <c r="P134" i="1"/>
  <c r="K156" i="1"/>
  <c r="E160" i="1"/>
  <c r="F160" i="1" s="1"/>
  <c r="P133" i="1"/>
  <c r="K155" i="1"/>
  <c r="E159" i="1"/>
  <c r="F159" i="1" s="1"/>
  <c r="P132" i="1"/>
  <c r="K154" i="1"/>
  <c r="E158" i="1"/>
  <c r="F158" i="1" s="1"/>
  <c r="P131" i="1"/>
  <c r="K153" i="1"/>
  <c r="E157" i="1"/>
  <c r="F157" i="1" s="1"/>
  <c r="P130" i="1"/>
  <c r="K152" i="1"/>
  <c r="E156" i="1"/>
  <c r="F156" i="1" s="1"/>
  <c r="P129" i="1"/>
  <c r="K151" i="1"/>
  <c r="E155" i="1"/>
  <c r="F155" i="1" s="1"/>
  <c r="P128" i="1"/>
  <c r="K150" i="1"/>
  <c r="E154" i="1"/>
  <c r="F154" i="1" s="1"/>
  <c r="P127" i="1"/>
  <c r="K149" i="1"/>
  <c r="E153" i="1"/>
  <c r="F153" i="1" s="1"/>
  <c r="P126" i="1"/>
  <c r="K148" i="1"/>
  <c r="E152" i="1"/>
  <c r="F152" i="1" s="1"/>
  <c r="P125" i="1"/>
  <c r="K147" i="1"/>
  <c r="E151" i="1"/>
  <c r="F151" i="1" s="1"/>
  <c r="P124" i="1"/>
  <c r="K146" i="1"/>
  <c r="E150" i="1"/>
  <c r="F150" i="1" s="1"/>
  <c r="P123" i="1"/>
  <c r="K145" i="1"/>
  <c r="E149" i="1"/>
  <c r="F149" i="1" s="1"/>
  <c r="P122" i="1"/>
  <c r="K144" i="1"/>
  <c r="E148" i="1"/>
  <c r="F148" i="1" s="1"/>
  <c r="P121" i="1"/>
  <c r="K143" i="1"/>
  <c r="E147" i="1"/>
  <c r="F147" i="1" s="1"/>
  <c r="P120" i="1"/>
  <c r="K142" i="1"/>
  <c r="E146" i="1"/>
  <c r="F146" i="1" s="1"/>
  <c r="P119" i="1"/>
  <c r="K141" i="1"/>
  <c r="E145" i="1"/>
  <c r="F145" i="1" s="1"/>
  <c r="P118" i="1"/>
  <c r="K140" i="1"/>
  <c r="E144" i="1"/>
  <c r="F144" i="1" s="1"/>
  <c r="P117" i="1"/>
  <c r="K139" i="1"/>
  <c r="E143" i="1"/>
  <c r="F143" i="1" s="1"/>
  <c r="P116" i="1"/>
  <c r="K138" i="1"/>
  <c r="E142" i="1"/>
  <c r="F142" i="1" s="1"/>
  <c r="P115" i="1"/>
  <c r="K137" i="1"/>
  <c r="E141" i="1"/>
  <c r="F141" i="1" s="1"/>
  <c r="P114" i="1"/>
  <c r="K136" i="1"/>
  <c r="E140" i="1"/>
  <c r="F140" i="1" s="1"/>
  <c r="P113" i="1"/>
  <c r="K135" i="1"/>
  <c r="E139" i="1"/>
  <c r="F139" i="1" s="1"/>
  <c r="P112" i="1"/>
  <c r="K134" i="1"/>
  <c r="E138" i="1"/>
  <c r="F138" i="1" s="1"/>
  <c r="P111" i="1"/>
  <c r="K133" i="1"/>
  <c r="E137" i="1"/>
  <c r="F137" i="1" s="1"/>
  <c r="P110" i="1"/>
  <c r="K132" i="1"/>
  <c r="E136" i="1"/>
  <c r="F136" i="1" s="1"/>
  <c r="P109" i="1"/>
  <c r="K131" i="1"/>
  <c r="E135" i="1"/>
  <c r="F135" i="1" s="1"/>
  <c r="P108" i="1"/>
  <c r="K130" i="1"/>
  <c r="E134" i="1"/>
  <c r="F134" i="1" s="1"/>
  <c r="P107" i="1"/>
  <c r="K129" i="1"/>
  <c r="E133" i="1"/>
  <c r="F133" i="1" s="1"/>
  <c r="P106" i="1"/>
  <c r="K128" i="1"/>
  <c r="E132" i="1"/>
  <c r="F132" i="1" s="1"/>
  <c r="P105" i="1"/>
  <c r="K127" i="1"/>
  <c r="E131" i="1"/>
  <c r="F131" i="1" s="1"/>
  <c r="P104" i="1"/>
  <c r="K126" i="1"/>
  <c r="E130" i="1"/>
  <c r="F130" i="1" s="1"/>
  <c r="P103" i="1"/>
  <c r="K125" i="1"/>
  <c r="E129" i="1"/>
  <c r="F129" i="1" s="1"/>
  <c r="P102" i="1"/>
  <c r="K124" i="1"/>
  <c r="E128" i="1"/>
  <c r="F128" i="1" s="1"/>
  <c r="P101" i="1"/>
  <c r="K123" i="1"/>
  <c r="E127" i="1"/>
  <c r="F127" i="1" s="1"/>
  <c r="P100" i="1"/>
  <c r="K122" i="1"/>
  <c r="E126" i="1"/>
  <c r="F126" i="1" s="1"/>
  <c r="P99" i="1"/>
  <c r="K121" i="1"/>
  <c r="E125" i="1"/>
  <c r="F125" i="1" s="1"/>
  <c r="P98" i="1"/>
  <c r="K120" i="1"/>
  <c r="E124" i="1"/>
  <c r="F124" i="1" s="1"/>
  <c r="P97" i="1"/>
  <c r="K119" i="1"/>
  <c r="E123" i="1"/>
  <c r="F123" i="1" s="1"/>
  <c r="P96" i="1"/>
  <c r="K118" i="1"/>
  <c r="E122" i="1"/>
  <c r="F122" i="1" s="1"/>
  <c r="P95" i="1"/>
  <c r="K117" i="1"/>
  <c r="E121" i="1"/>
  <c r="F121" i="1" s="1"/>
  <c r="P94" i="1"/>
  <c r="K116" i="1"/>
  <c r="E120" i="1"/>
  <c r="F120" i="1" s="1"/>
  <c r="P93" i="1"/>
  <c r="K115" i="1"/>
  <c r="E119" i="1"/>
  <c r="F119" i="1" s="1"/>
  <c r="P92" i="1"/>
  <c r="K114" i="1"/>
  <c r="E118" i="1"/>
  <c r="F118" i="1" s="1"/>
  <c r="P91" i="1"/>
  <c r="K113" i="1"/>
  <c r="E117" i="1"/>
  <c r="F117" i="1" s="1"/>
  <c r="P90" i="1"/>
  <c r="K112" i="1"/>
  <c r="E116" i="1"/>
  <c r="F116" i="1" s="1"/>
  <c r="P89" i="1"/>
  <c r="K111" i="1"/>
  <c r="E115" i="1"/>
  <c r="F115" i="1" s="1"/>
  <c r="P88" i="1"/>
  <c r="K110" i="1"/>
  <c r="E114" i="1"/>
  <c r="F114" i="1" s="1"/>
  <c r="P87" i="1"/>
  <c r="K109" i="1"/>
  <c r="E113" i="1"/>
  <c r="F113" i="1" s="1"/>
  <c r="P86" i="1"/>
  <c r="K108" i="1"/>
  <c r="E112" i="1"/>
  <c r="F112" i="1" s="1"/>
  <c r="P85" i="1"/>
  <c r="K107" i="1"/>
  <c r="E111" i="1"/>
  <c r="F111" i="1" s="1"/>
  <c r="P84" i="1"/>
  <c r="K106" i="1"/>
  <c r="E110" i="1"/>
  <c r="F110" i="1" s="1"/>
  <c r="P83" i="1"/>
  <c r="K105" i="1"/>
  <c r="E109" i="1"/>
  <c r="F109" i="1" s="1"/>
  <c r="P82" i="1"/>
  <c r="K104" i="1"/>
  <c r="E108" i="1"/>
  <c r="F108" i="1" s="1"/>
  <c r="P81" i="1"/>
  <c r="K103" i="1"/>
  <c r="E107" i="1"/>
  <c r="F107" i="1" s="1"/>
  <c r="P80" i="1"/>
  <c r="K102" i="1"/>
  <c r="E106" i="1"/>
  <c r="F106" i="1" s="1"/>
  <c r="P79" i="1"/>
  <c r="K101" i="1"/>
  <c r="E105" i="1"/>
  <c r="F105" i="1" s="1"/>
  <c r="P78" i="1"/>
  <c r="K100" i="1"/>
  <c r="E104" i="1"/>
  <c r="F104" i="1" s="1"/>
  <c r="P77" i="1"/>
  <c r="K99" i="1"/>
  <c r="E103" i="1"/>
  <c r="F103" i="1" s="1"/>
  <c r="P76" i="1"/>
  <c r="K98" i="1"/>
  <c r="E102" i="1"/>
  <c r="F102" i="1" s="1"/>
  <c r="P75" i="1"/>
  <c r="K97" i="1"/>
  <c r="E101" i="1"/>
  <c r="F101" i="1" s="1"/>
  <c r="P74" i="1"/>
  <c r="K96" i="1"/>
  <c r="E100" i="1"/>
  <c r="F100" i="1" s="1"/>
  <c r="P73" i="1"/>
  <c r="K95" i="1"/>
  <c r="E99" i="1"/>
  <c r="F99" i="1" s="1"/>
  <c r="P72" i="1"/>
  <c r="K94" i="1"/>
  <c r="E98" i="1"/>
  <c r="F98" i="1" s="1"/>
  <c r="P71" i="1"/>
  <c r="K93" i="1"/>
  <c r="E97" i="1"/>
  <c r="F97" i="1" s="1"/>
  <c r="P70" i="1"/>
  <c r="K92" i="1"/>
  <c r="E96" i="1"/>
  <c r="F96" i="1" s="1"/>
  <c r="P69" i="1"/>
  <c r="K91" i="1"/>
  <c r="E95" i="1"/>
  <c r="F95" i="1" s="1"/>
  <c r="P68" i="1"/>
  <c r="K90" i="1"/>
  <c r="E94" i="1"/>
  <c r="F94" i="1" s="1"/>
  <c r="P67" i="1"/>
  <c r="K89" i="1"/>
  <c r="E93" i="1"/>
  <c r="F93" i="1" s="1"/>
  <c r="P66" i="1"/>
  <c r="K88" i="1"/>
  <c r="E92" i="1"/>
  <c r="F92" i="1" s="1"/>
  <c r="P65" i="1"/>
  <c r="K87" i="1"/>
  <c r="E91" i="1"/>
  <c r="F91" i="1" s="1"/>
  <c r="P64" i="1"/>
  <c r="K86" i="1"/>
  <c r="E90" i="1"/>
  <c r="F90" i="1" s="1"/>
  <c r="P63" i="1"/>
  <c r="K85" i="1"/>
  <c r="E89" i="1"/>
  <c r="F89" i="1" s="1"/>
  <c r="P62" i="1"/>
  <c r="K84" i="1"/>
  <c r="E88" i="1"/>
  <c r="F88" i="1" s="1"/>
  <c r="P61" i="1"/>
  <c r="K83" i="1"/>
  <c r="E87" i="1"/>
  <c r="F87" i="1" s="1"/>
  <c r="P60" i="1"/>
  <c r="K82" i="1"/>
  <c r="E86" i="1"/>
  <c r="F86" i="1" s="1"/>
  <c r="P59" i="1"/>
  <c r="K81" i="1"/>
  <c r="E85" i="1"/>
  <c r="F85" i="1" s="1"/>
  <c r="P58" i="1"/>
  <c r="K80" i="1"/>
  <c r="E84" i="1"/>
  <c r="F84" i="1" s="1"/>
  <c r="P57" i="1"/>
  <c r="K79" i="1"/>
  <c r="E83" i="1"/>
  <c r="F83" i="1" s="1"/>
  <c r="P56" i="1"/>
  <c r="K78" i="1"/>
  <c r="E82" i="1"/>
  <c r="F82" i="1" s="1"/>
  <c r="P55" i="1"/>
  <c r="K77" i="1"/>
  <c r="E81" i="1"/>
  <c r="F81" i="1" s="1"/>
  <c r="P54" i="1"/>
  <c r="K76" i="1"/>
  <c r="E80" i="1"/>
  <c r="F80" i="1" s="1"/>
  <c r="P53" i="1"/>
  <c r="K75" i="1"/>
  <c r="E79" i="1"/>
  <c r="F79" i="1" s="1"/>
  <c r="P52" i="1"/>
  <c r="K74" i="1"/>
  <c r="E78" i="1"/>
  <c r="F78" i="1" s="1"/>
  <c r="P51" i="1"/>
  <c r="K73" i="1"/>
  <c r="E77" i="1"/>
  <c r="F77" i="1" s="1"/>
  <c r="P50" i="1"/>
  <c r="K72" i="1"/>
  <c r="E76" i="1"/>
  <c r="F76" i="1" s="1"/>
  <c r="P49" i="1"/>
  <c r="K71" i="1"/>
  <c r="E75" i="1"/>
  <c r="P48" i="1"/>
  <c r="K70" i="1"/>
  <c r="E74" i="1"/>
  <c r="P47" i="1"/>
  <c r="K69" i="1"/>
  <c r="E73" i="1"/>
  <c r="P46" i="1"/>
  <c r="K68" i="1"/>
  <c r="E72" i="1"/>
  <c r="P45" i="1"/>
  <c r="K67" i="1"/>
  <c r="E71" i="1"/>
  <c r="P44" i="1"/>
  <c r="K66" i="1"/>
  <c r="E70" i="1"/>
  <c r="P43" i="1"/>
  <c r="K65" i="1"/>
  <c r="E69" i="1"/>
  <c r="P42" i="1"/>
  <c r="K64" i="1"/>
  <c r="E68" i="1"/>
  <c r="P41" i="1"/>
  <c r="K63" i="1"/>
  <c r="E67" i="1"/>
  <c r="P40" i="1"/>
  <c r="K62" i="1"/>
  <c r="E66" i="1"/>
  <c r="P39" i="1"/>
  <c r="K61" i="1"/>
  <c r="E65" i="1"/>
  <c r="P38" i="1"/>
  <c r="K60" i="1"/>
  <c r="E64" i="1"/>
  <c r="P37" i="1"/>
  <c r="K59" i="1"/>
  <c r="E63" i="1"/>
  <c r="P36" i="1"/>
  <c r="K58" i="1"/>
  <c r="E62" i="1"/>
  <c r="P35" i="1"/>
  <c r="K57" i="1"/>
  <c r="E61" i="1"/>
  <c r="P34" i="1"/>
  <c r="K56" i="1"/>
  <c r="E60" i="1"/>
  <c r="P33" i="1"/>
  <c r="K55" i="1"/>
  <c r="E59" i="1"/>
  <c r="P32" i="1"/>
  <c r="K54" i="1"/>
  <c r="E58" i="1"/>
  <c r="P31" i="1"/>
  <c r="K53" i="1"/>
  <c r="E57" i="1"/>
  <c r="P30" i="1"/>
  <c r="K52" i="1"/>
  <c r="E56" i="1"/>
  <c r="P29" i="1"/>
  <c r="K51" i="1"/>
  <c r="E55" i="1"/>
  <c r="P28" i="1"/>
  <c r="K50" i="1"/>
  <c r="E54" i="1"/>
  <c r="P27" i="1"/>
  <c r="K49" i="1"/>
  <c r="E53" i="1"/>
  <c r="P26" i="1"/>
  <c r="K48" i="1"/>
  <c r="E52" i="1"/>
  <c r="P25" i="1"/>
  <c r="K47" i="1"/>
  <c r="E51" i="1"/>
  <c r="P24" i="1"/>
  <c r="K46" i="1"/>
  <c r="E50" i="1"/>
  <c r="P23" i="1"/>
  <c r="K45" i="1"/>
  <c r="E49" i="1"/>
  <c r="P22" i="1"/>
  <c r="K44" i="1"/>
  <c r="E48" i="1"/>
  <c r="P21" i="1"/>
  <c r="K43" i="1"/>
  <c r="E47" i="1"/>
  <c r="P20" i="1"/>
  <c r="K42" i="1"/>
  <c r="E46" i="1"/>
  <c r="P19" i="1"/>
  <c r="K41" i="1"/>
  <c r="E45" i="1"/>
  <c r="P18" i="1"/>
  <c r="K40" i="1"/>
  <c r="E44" i="1"/>
  <c r="P17" i="1"/>
  <c r="K39" i="1"/>
  <c r="E43" i="1"/>
  <c r="P16" i="1"/>
  <c r="K38" i="1"/>
  <c r="E42" i="1"/>
  <c r="P15" i="1"/>
  <c r="K37" i="1"/>
  <c r="E41" i="1"/>
  <c r="P14" i="1"/>
  <c r="K36" i="1"/>
  <c r="E40" i="1"/>
  <c r="P13" i="1"/>
  <c r="K35" i="1"/>
  <c r="E39" i="1"/>
  <c r="P12" i="1"/>
  <c r="K34" i="1"/>
  <c r="E38" i="1"/>
  <c r="P11" i="1"/>
  <c r="K33" i="1"/>
  <c r="E37" i="1"/>
  <c r="P10" i="1"/>
  <c r="K32" i="1"/>
  <c r="E36" i="1"/>
  <c r="P9" i="1"/>
  <c r="K31" i="1"/>
  <c r="E35" i="1"/>
  <c r="P8" i="1"/>
  <c r="K30" i="1"/>
  <c r="E34" i="1"/>
  <c r="P7" i="1"/>
  <c r="K29" i="1"/>
  <c r="E33" i="1"/>
  <c r="P6" i="1"/>
  <c r="K28" i="1"/>
  <c r="E32" i="1"/>
  <c r="AC50" i="1"/>
  <c r="P5" i="1"/>
  <c r="K27" i="1"/>
  <c r="E31" i="1"/>
  <c r="P4" i="1"/>
  <c r="K26" i="1"/>
  <c r="E30" i="1"/>
  <c r="P3" i="1"/>
  <c r="K25" i="1"/>
  <c r="E29" i="1"/>
  <c r="K24" i="1"/>
  <c r="E28" i="1"/>
  <c r="K23" i="1"/>
  <c r="E27" i="1"/>
  <c r="K22" i="1"/>
  <c r="E26" i="1"/>
  <c r="K21" i="1"/>
  <c r="E25" i="1"/>
  <c r="AC43" i="1"/>
  <c r="K20" i="1"/>
  <c r="E24" i="1"/>
  <c r="K19" i="1"/>
  <c r="E23" i="1"/>
  <c r="K18" i="1"/>
  <c r="E22" i="1"/>
  <c r="K17" i="1"/>
  <c r="E21" i="1"/>
  <c r="K16" i="1"/>
  <c r="E20" i="1"/>
  <c r="K15" i="1"/>
  <c r="E19" i="1"/>
  <c r="K14" i="1"/>
  <c r="E18" i="1"/>
  <c r="K13" i="1"/>
  <c r="E17" i="1"/>
  <c r="K12" i="1"/>
  <c r="E16" i="1"/>
  <c r="K11" i="1"/>
  <c r="E15" i="1"/>
  <c r="K10" i="1"/>
  <c r="E14" i="1"/>
  <c r="AC32" i="1"/>
  <c r="K9" i="1"/>
  <c r="E13" i="1"/>
  <c r="K8" i="1"/>
  <c r="E12" i="1"/>
  <c r="K7" i="1"/>
  <c r="E11" i="1"/>
  <c r="K6" i="1"/>
  <c r="E10" i="1"/>
  <c r="K5" i="1"/>
  <c r="E9" i="1"/>
  <c r="K4" i="1"/>
  <c r="E8" i="1"/>
  <c r="AC26" i="1"/>
  <c r="K3" i="1"/>
  <c r="E7" i="1"/>
  <c r="E6" i="1"/>
  <c r="E5" i="1"/>
  <c r="E4" i="1"/>
  <c r="F40" i="1" l="1"/>
  <c r="F68" i="1"/>
  <c r="F16" i="1"/>
  <c r="F44" i="1"/>
  <c r="F15" i="1"/>
  <c r="F30" i="1"/>
  <c r="F28" i="1"/>
  <c r="F5" i="1"/>
  <c r="F53" i="1"/>
  <c r="F38" i="1"/>
  <c r="F50" i="1"/>
  <c r="F33" i="1"/>
  <c r="F61" i="1"/>
  <c r="F73" i="1"/>
  <c r="F11" i="1"/>
  <c r="F48" i="1"/>
  <c r="F64" i="1"/>
  <c r="F39" i="1"/>
  <c r="F14" i="1"/>
  <c r="F8" i="1"/>
  <c r="F58" i="1"/>
  <c r="F74" i="1"/>
  <c r="F13" i="1"/>
  <c r="F24" i="1"/>
  <c r="F41" i="1"/>
  <c r="F49" i="1"/>
  <c r="F69" i="1"/>
  <c r="F21" i="1"/>
  <c r="F23" i="1"/>
  <c r="F32" i="1"/>
  <c r="F36" i="1"/>
  <c r="F52" i="1"/>
  <c r="F60" i="1"/>
  <c r="F72" i="1"/>
  <c r="F19" i="1"/>
  <c r="F27" i="1"/>
  <c r="F56" i="1"/>
  <c r="F31" i="1"/>
  <c r="F6" i="1"/>
  <c r="F34" i="1"/>
  <c r="F42" i="1"/>
  <c r="F46" i="1"/>
  <c r="F62" i="1"/>
  <c r="F66" i="1"/>
  <c r="F18" i="1"/>
  <c r="F37" i="1"/>
  <c r="F57" i="1"/>
  <c r="F65" i="1"/>
  <c r="F9" i="1"/>
  <c r="F22" i="1"/>
  <c r="F35" i="1"/>
  <c r="F43" i="1"/>
  <c r="F47" i="1"/>
  <c r="F51" i="1"/>
  <c r="F59" i="1"/>
  <c r="F63" i="1"/>
  <c r="F67" i="1"/>
  <c r="F71" i="1"/>
  <c r="F75" i="1"/>
  <c r="F55" i="1"/>
  <c r="F12" i="1"/>
  <c r="F17" i="1"/>
  <c r="F26" i="1"/>
  <c r="F54" i="1"/>
  <c r="F29" i="1"/>
  <c r="F4" i="1"/>
  <c r="F3" i="1"/>
  <c r="F7" i="1"/>
  <c r="F10" i="1"/>
  <c r="F25" i="1"/>
  <c r="F70" i="1"/>
  <c r="F45" i="1"/>
  <c r="F20" i="1"/>
</calcChain>
</file>

<file path=xl/connections.xml><?xml version="1.0" encoding="utf-8"?>
<connections xmlns="http://schemas.openxmlformats.org/spreadsheetml/2006/main">
  <connection id="1" name="0936 First Test V1111211121" type="6" refreshedVersion="4" background="1" saveData="1">
    <textPr codePage="850" sourceFile="C:\Users\sab41\Documents\Research and Fabrication\NCF Gas Laser Work\DC Excitation\140312\0936 First Test V.xls">
      <textFields count="6">
        <textField/>
        <textField/>
        <textField/>
        <textField/>
        <textField/>
        <textField/>
      </textFields>
    </textPr>
  </connection>
  <connection id="2" name="0936 First Test V11112111211" type="6" refreshedVersion="4" background="1" saveData="1">
    <textPr codePage="850" sourceFile="C:\Users\sab41\Documents\Research and Fabrication\NCF Gas Laser Work\DC Excitation\140312\0936 First Test V.xls">
      <textFields count="6">
        <textField/>
        <textField/>
        <textField/>
        <textField/>
        <textField/>
        <textField/>
      </textFields>
    </textPr>
  </connection>
  <connection id="3" name="0936 First Test V111121112111" type="6" refreshedVersion="4" background="1" saveData="1">
    <textPr codePage="850" sourceFile="C:\Users\sab41\Documents\Research and Fabrication\NCF Gas Laser Work\DC Excitation\140312\0936 First Test V.xls">
      <textFields count="6">
        <textField/>
        <textField/>
        <textField/>
        <textField/>
        <textField/>
        <textField/>
      </textFields>
    </textPr>
  </connection>
  <connection id="4" name="0936 First Test V11112111212" type="6" refreshedVersion="4" background="1" saveData="1">
    <textPr codePage="850" sourceFile="C:\Users\sab41\Documents\Research and Fabrication\NCF Gas Laser Work\DC Excitation\140312\0936 First Test V.xls">
      <textFields count="6">
        <textField/>
        <textField/>
        <textField/>
        <textField/>
        <textField/>
        <textField/>
      </textFields>
    </textPr>
  </connection>
  <connection id="5" name="0936 First Test Vd1111211121" type="6" refreshedVersion="4" background="1" saveData="1">
    <textPr codePage="850" sourceFile="C:\Users\sab41\Documents\Research and Fabrication\NCF Gas Laser Work\DC Excitation\140312\0936 First Test Vd.xls">
      <textFields count="6">
        <textField/>
        <textField/>
        <textField/>
        <textField/>
        <textField/>
        <textField/>
      </textFields>
    </textPr>
  </connection>
  <connection id="6" name="0936 First Test Vd11112111211" type="6" refreshedVersion="4" background="1" saveData="1">
    <textPr codePage="850" sourceFile="C:\Users\sab41\Documents\Research and Fabrication\NCF Gas Laser Work\DC Excitation\140312\0936 First Test Vd.xls">
      <textFields count="6">
        <textField/>
        <textField/>
        <textField/>
        <textField/>
        <textField/>
        <textField/>
      </textFields>
    </textPr>
  </connection>
  <connection id="7" name="0936 First Test Vd111121112111" type="6" refreshedVersion="4" background="1" saveData="1">
    <textPr codePage="850" sourceFile="C:\Users\sab41\Documents\Research and Fabrication\NCF Gas Laser Work\DC Excitation\140312\0936 First Test Vd.xls">
      <textFields count="6">
        <textField/>
        <textField/>
        <textField/>
        <textField/>
        <textField/>
        <textField/>
      </textFields>
    </textPr>
  </connection>
  <connection id="8" name="0936 First Test Vd11112111212" type="6" refreshedVersion="4" background="1" saveData="1">
    <textPr codePage="850" sourceFile="C:\Users\sab41\Documents\Research and Fabrication\NCF Gas Laser Work\DC Excitation\140312\0936 First Test Vd.xls">
      <textFields count="6">
        <textField/>
        <textField/>
        <textField/>
        <textField/>
        <textField/>
        <textField/>
      </textFields>
    </textPr>
  </connection>
  <connection id="9" name="1220 - 5to1 12mbar av10 3500monitor" type="6" refreshedVersion="4" background="1">
    <textPr codePage="850" sourceFile="C:\Users\sab41\Documents\Research and Fabrication\NCF Gas Laser Work\DC Excitation\140415 - 1 0.8 0.5m Length Data\1220 - 5to1 12mbar av10 3500monitor.dat">
      <textFields>
        <textField/>
      </textFields>
    </textPr>
  </connection>
  <connection id="10" name="1220 5to1 12mbar 3500nm monitor I" type="6" refreshedVersion="4" background="1" saveData="1">
    <textPr codePage="850" sourceFile="C:\Users\sab41\Documents\Research and Fabrication\NCF Gas Laser Work\DC Excitation\140415 - 1 0.8 0.5m Length Data\1220 5to1 12mbar 3500nm monitor I.xls">
      <textFields count="6">
        <textField/>
        <textField/>
        <textField/>
        <textField/>
        <textField/>
        <textField/>
      </textFields>
    </textPr>
  </connection>
  <connection id="11" name="1220 5to1 12mbar 3500nm monitor V" type="6" refreshedVersion="4" background="1" saveData="1">
    <textPr codePage="850" sourceFile="C:\Users\sab41\Documents\Research and Fabrication\NCF Gas Laser Work\DC Excitation\140415 - 1 0.8 0.5m Length Data\1220 5to1 12mbar 3500nm monitor V.xls">
      <textFields count="6">
        <textField/>
        <textField/>
        <textField/>
        <textField/>
        <textField/>
        <textField/>
      </textFields>
    </textPr>
  </connection>
  <connection id="12" name="1220 5to1 12mbar 3500nm monitor Vd" type="6" refreshedVersion="4" background="1" saveData="1">
    <textPr codePage="850" sourceFile="C:\Users\sab41\Documents\Research and Fabrication\NCF Gas Laser Work\DC Excitation\140415 - 1 0.8 0.5m Length Data\1220 5to1 12mbar 3500nm monitor Vd.xls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<sst xmlns="http://schemas.openxmlformats.org/spreadsheetml/2006/main" count="11550" uniqueCount="52">
  <si>
    <t>Current (1V:0.092mA)</t>
  </si>
  <si>
    <t>Voltage (1:1000)</t>
  </si>
  <si>
    <t>D Voltage (1V:1000V)</t>
  </si>
  <si>
    <t>No</t>
  </si>
  <si>
    <t>Time</t>
  </si>
  <si>
    <t>Value</t>
  </si>
  <si>
    <t>Unit</t>
  </si>
  <si>
    <t>Real</t>
  </si>
  <si>
    <t>Signal</t>
  </si>
  <si>
    <t>Current (mA)</t>
  </si>
  <si>
    <t>No.</t>
  </si>
  <si>
    <t>Real Value</t>
  </si>
  <si>
    <t>V (kV)</t>
  </si>
  <si>
    <t>Vd (kV)</t>
  </si>
  <si>
    <t>Sig (nA)</t>
  </si>
  <si>
    <t>Current Pr (mA)</t>
  </si>
  <si>
    <t>Current D (mA)</t>
  </si>
  <si>
    <t>Resistance D (Mohms)</t>
  </si>
  <si>
    <t>S.Voltage Low (V)</t>
  </si>
  <si>
    <t>D.Voltage Low (V)</t>
  </si>
  <si>
    <t>Current  (A)</t>
  </si>
  <si>
    <t>Supply Voltage</t>
  </si>
  <si>
    <t>Coefficients</t>
  </si>
  <si>
    <t>Standard Error</t>
  </si>
  <si>
    <t>t Stat</t>
  </si>
  <si>
    <t>P-value</t>
  </si>
  <si>
    <t>Lower 95%</t>
  </si>
  <si>
    <t>Upper 95%</t>
  </si>
  <si>
    <t>Lower 95.0%</t>
  </si>
  <si>
    <t>Upper 95.0%</t>
  </si>
  <si>
    <t>Resistance</t>
  </si>
  <si>
    <t>Mohms</t>
  </si>
  <si>
    <t>Disch. Voltage</t>
  </si>
  <si>
    <t xml:space="preserve">Resistance </t>
  </si>
  <si>
    <t>Real x10</t>
  </si>
  <si>
    <t>V</t>
  </si>
  <si>
    <t>Current</t>
  </si>
  <si>
    <t>Blocked</t>
  </si>
  <si>
    <t>Window</t>
  </si>
  <si>
    <t>NA</t>
  </si>
  <si>
    <t>No Window</t>
  </si>
  <si>
    <t>Glass Slide</t>
  </si>
  <si>
    <t>Unblocked</t>
  </si>
  <si>
    <t>Signal w/o</t>
  </si>
  <si>
    <t>Signal w/</t>
  </si>
  <si>
    <t>Transmission</t>
  </si>
  <si>
    <t>x2</t>
  </si>
  <si>
    <t>Std Dev</t>
  </si>
  <si>
    <t>Std Error</t>
  </si>
  <si>
    <t>Normalised Error</t>
  </si>
  <si>
    <t>Normalised Signal</t>
  </si>
  <si>
    <t>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</si>
</sst>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0" borderId="0" xfId="0" applyFill="1" applyBorder="1"/>
    <xf numFmtId="0" fontId="0" fillId="0" borderId="5" xfId="0" applyBorder="1"/>
    <xf numFmtId="0" fontId="0" fillId="6" borderId="0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21" fontId="0" fillId="0" borderId="0" xfId="0" applyNumberFormat="1"/>
    <xf numFmtId="0" fontId="0" fillId="6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13" xfId="0" applyFill="1" applyBorder="1"/>
    <xf numFmtId="0" fontId="0" fillId="7" borderId="9" xfId="0" applyFill="1" applyBorder="1"/>
    <xf numFmtId="0" fontId="0" fillId="8" borderId="14" xfId="0" applyFill="1" applyBorder="1"/>
    <xf numFmtId="0" fontId="0" fillId="7" borderId="14" xfId="0" applyFill="1" applyBorder="1"/>
    <xf numFmtId="0" fontId="0" fillId="9" borderId="9" xfId="0" applyFill="1" applyBorder="1"/>
    <xf numFmtId="0" fontId="0" fillId="10" borderId="14" xfId="0" applyFill="1" applyBorder="1"/>
    <xf numFmtId="0" fontId="0" fillId="2" borderId="1" xfId="0" applyFill="1" applyBorder="1"/>
    <xf numFmtId="0" fontId="0" fillId="0" borderId="1" xfId="0" applyBorder="1"/>
    <xf numFmtId="0" fontId="0" fillId="0" borderId="4" xfId="0" applyBorder="1"/>
    <xf numFmtId="0" fontId="0" fillId="7" borderId="15" xfId="0" applyFill="1" applyBorder="1"/>
    <xf numFmtId="0" fontId="0" fillId="9" borderId="14" xfId="0" applyFill="1" applyBorder="1"/>
    <xf numFmtId="0" fontId="0" fillId="10" borderId="15" xfId="0" applyFill="1" applyBorder="1"/>
    <xf numFmtId="0" fontId="0" fillId="0" borderId="11" xfId="0" applyBorder="1"/>
    <xf numFmtId="0" fontId="0" fillId="0" borderId="8" xfId="0" applyBorder="1"/>
    <xf numFmtId="0" fontId="0" fillId="7" borderId="8" xfId="0" applyFill="1" applyBorder="1"/>
    <xf numFmtId="0" fontId="0" fillId="8" borderId="8" xfId="0" applyFill="1" applyBorder="1"/>
    <xf numFmtId="0" fontId="0" fillId="7" borderId="0" xfId="0" applyFill="1" applyBorder="1"/>
    <xf numFmtId="0" fontId="0" fillId="9" borderId="8" xfId="0" applyFill="1" applyBorder="1"/>
    <xf numFmtId="0" fontId="0" fillId="10" borderId="0" xfId="0" applyFill="1" applyBorder="1"/>
    <xf numFmtId="0" fontId="0" fillId="7" borderId="12" xfId="0" applyFill="1" applyBorder="1"/>
    <xf numFmtId="0" fontId="0" fillId="8" borderId="12" xfId="0" applyFill="1" applyBorder="1"/>
    <xf numFmtId="0" fontId="0" fillId="7" borderId="7" xfId="0" applyFill="1" applyBorder="1"/>
    <xf numFmtId="0" fontId="0" fillId="9" borderId="12" xfId="0" applyFill="1" applyBorder="1"/>
    <xf numFmtId="0" fontId="0" fillId="10" borderId="7" xfId="0" applyFill="1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8" xfId="0" applyFill="1" applyBorder="1"/>
    <xf numFmtId="0" fontId="0" fillId="0" borderId="0" xfId="0" applyFill="1" applyBorder="1" applyAlignment="1"/>
    <xf numFmtId="0" fontId="1" fillId="0" borderId="16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11" borderId="0" xfId="0" applyFill="1" applyBorder="1"/>
    <xf numFmtId="0" fontId="0" fillId="11" borderId="0" xfId="0" applyFill="1"/>
    <xf numFmtId="0" fontId="0" fillId="0" borderId="7" xfId="0" applyBorder="1"/>
    <xf numFmtId="0" fontId="0" fillId="0" borderId="12" xfId="0" applyFill="1" applyBorder="1"/>
    <xf numFmtId="0" fontId="0" fillId="0" borderId="1" xfId="0" applyBorder="1" applyAlignment="1">
      <alignment horizontal="center"/>
    </xf>
    <xf numFmtId="0" fontId="0" fillId="3" borderId="0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1" xfId="0" applyFill="1" applyBorder="1"/>
    <xf numFmtId="0" fontId="0" fillId="12" borderId="1" xfId="0" applyFill="1" applyBorder="1"/>
    <xf numFmtId="0" fontId="0" fillId="14" borderId="1" xfId="0" applyFill="1" applyBorder="1"/>
    <xf numFmtId="0" fontId="0" fillId="10" borderId="1" xfId="0" applyFill="1" applyBorder="1"/>
    <xf numFmtId="0" fontId="0" fillId="15" borderId="1" xfId="0" applyFill="1" applyBorder="1"/>
    <xf numFmtId="0" fontId="0" fillId="9" borderId="1" xfId="0" applyFill="1" applyBorder="1"/>
    <xf numFmtId="0" fontId="0" fillId="16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Supply Voltage</c:v>
          </c:tx>
          <c:spPr>
            <a:ln w="12700">
              <a:solidFill>
                <a:schemeClr val="accent3"/>
              </a:solidFill>
              <a:tailEnd type="arrow"/>
            </a:ln>
          </c:spPr>
          <c:marker>
            <c:symbol val="none"/>
          </c:marker>
          <c:xVal>
            <c:numRef>
              <c:f>'1428 1m'!$K$3:$K$833</c:f>
              <c:numCache>
                <c:formatCode>General</c:formatCode>
                <c:ptCount val="8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</c:numCache>
            </c:numRef>
          </c:xVal>
          <c:yVal>
            <c:numRef>
              <c:f>'1428 1m'!$E$3:$E$843</c:f>
              <c:numCache>
                <c:formatCode>General</c:formatCode>
                <c:ptCount val="8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6.4400000000000004E-3</c:v>
                </c:pt>
                <c:pt idx="4">
                  <c:v>2.4840000000000001E-2</c:v>
                </c:pt>
                <c:pt idx="5">
                  <c:v>3.4040000000000001E-2</c:v>
                </c:pt>
                <c:pt idx="6">
                  <c:v>3.9559999999999998E-2</c:v>
                </c:pt>
                <c:pt idx="7">
                  <c:v>4.5999999999999999E-2</c:v>
                </c:pt>
                <c:pt idx="8">
                  <c:v>0.30359999999999998</c:v>
                </c:pt>
                <c:pt idx="9">
                  <c:v>0.29808000000000001</c:v>
                </c:pt>
                <c:pt idx="10">
                  <c:v>0.28888000000000003</c:v>
                </c:pt>
                <c:pt idx="11">
                  <c:v>0.27875999999999995</c:v>
                </c:pt>
                <c:pt idx="12">
                  <c:v>0.27048</c:v>
                </c:pt>
                <c:pt idx="13">
                  <c:v>0.26495999999999997</c:v>
                </c:pt>
                <c:pt idx="14">
                  <c:v>0.26127999999999996</c:v>
                </c:pt>
                <c:pt idx="15">
                  <c:v>0.2576</c:v>
                </c:pt>
                <c:pt idx="16">
                  <c:v>0.25944</c:v>
                </c:pt>
                <c:pt idx="17">
                  <c:v>0.2576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0.253</c:v>
                </c:pt>
                <c:pt idx="22">
                  <c:v>0.253</c:v>
                </c:pt>
                <c:pt idx="23">
                  <c:v>0.25391999999999998</c:v>
                </c:pt>
                <c:pt idx="24">
                  <c:v>0.25575999999999999</c:v>
                </c:pt>
                <c:pt idx="25">
                  <c:v>0.25575999999999999</c:v>
                </c:pt>
                <c:pt idx="26">
                  <c:v>0.25575999999999999</c:v>
                </c:pt>
                <c:pt idx="27">
                  <c:v>0.2576</c:v>
                </c:pt>
                <c:pt idx="28">
                  <c:v>0.25668000000000002</c:v>
                </c:pt>
                <c:pt idx="29">
                  <c:v>0.25391999999999998</c:v>
                </c:pt>
                <c:pt idx="30">
                  <c:v>0.25391999999999998</c:v>
                </c:pt>
                <c:pt idx="31">
                  <c:v>0.25391999999999998</c:v>
                </c:pt>
                <c:pt idx="32">
                  <c:v>0.25575999999999999</c:v>
                </c:pt>
                <c:pt idx="33">
                  <c:v>0.2576</c:v>
                </c:pt>
                <c:pt idx="34">
                  <c:v>0.25944</c:v>
                </c:pt>
                <c:pt idx="35">
                  <c:v>0.2576</c:v>
                </c:pt>
                <c:pt idx="36">
                  <c:v>0.25668000000000002</c:v>
                </c:pt>
                <c:pt idx="37">
                  <c:v>0.2576</c:v>
                </c:pt>
                <c:pt idx="38">
                  <c:v>0.25575999999999999</c:v>
                </c:pt>
                <c:pt idx="39">
                  <c:v>0.2576</c:v>
                </c:pt>
                <c:pt idx="40">
                  <c:v>0.25575999999999999</c:v>
                </c:pt>
                <c:pt idx="41">
                  <c:v>0.25575999999999999</c:v>
                </c:pt>
                <c:pt idx="42">
                  <c:v>0.25484000000000001</c:v>
                </c:pt>
                <c:pt idx="43">
                  <c:v>0.25575999999999999</c:v>
                </c:pt>
                <c:pt idx="44">
                  <c:v>0.25575999999999999</c:v>
                </c:pt>
                <c:pt idx="45">
                  <c:v>0.2576</c:v>
                </c:pt>
                <c:pt idx="46">
                  <c:v>0.25668000000000002</c:v>
                </c:pt>
                <c:pt idx="47">
                  <c:v>0.2576</c:v>
                </c:pt>
                <c:pt idx="48">
                  <c:v>0.2576</c:v>
                </c:pt>
                <c:pt idx="49">
                  <c:v>0.2576</c:v>
                </c:pt>
                <c:pt idx="50">
                  <c:v>0.25575999999999999</c:v>
                </c:pt>
                <c:pt idx="51">
                  <c:v>0.25484000000000001</c:v>
                </c:pt>
                <c:pt idx="52">
                  <c:v>0.25575999999999999</c:v>
                </c:pt>
                <c:pt idx="53">
                  <c:v>0.25575999999999999</c:v>
                </c:pt>
                <c:pt idx="54">
                  <c:v>0.2576</c:v>
                </c:pt>
                <c:pt idx="55">
                  <c:v>0.2576</c:v>
                </c:pt>
                <c:pt idx="56">
                  <c:v>0.25484000000000001</c:v>
                </c:pt>
                <c:pt idx="57">
                  <c:v>0.25484000000000001</c:v>
                </c:pt>
                <c:pt idx="58">
                  <c:v>0.25484000000000001</c:v>
                </c:pt>
                <c:pt idx="59">
                  <c:v>0.253</c:v>
                </c:pt>
                <c:pt idx="60">
                  <c:v>0.25208000000000003</c:v>
                </c:pt>
                <c:pt idx="61">
                  <c:v>0.25391999999999998</c:v>
                </c:pt>
                <c:pt idx="62">
                  <c:v>0.25575999999999999</c:v>
                </c:pt>
                <c:pt idx="63">
                  <c:v>0.25391999999999998</c:v>
                </c:pt>
                <c:pt idx="64">
                  <c:v>0.253</c:v>
                </c:pt>
                <c:pt idx="65">
                  <c:v>0.25391999999999998</c:v>
                </c:pt>
                <c:pt idx="66">
                  <c:v>0.25208000000000003</c:v>
                </c:pt>
                <c:pt idx="67">
                  <c:v>0.25115999999999999</c:v>
                </c:pt>
                <c:pt idx="68">
                  <c:v>0.25208000000000003</c:v>
                </c:pt>
                <c:pt idx="69">
                  <c:v>0.25024000000000002</c:v>
                </c:pt>
                <c:pt idx="70">
                  <c:v>0.25024000000000002</c:v>
                </c:pt>
                <c:pt idx="71">
                  <c:v>0.25208000000000003</c:v>
                </c:pt>
                <c:pt idx="72">
                  <c:v>0.25115999999999999</c:v>
                </c:pt>
                <c:pt idx="73">
                  <c:v>0.25024000000000002</c:v>
                </c:pt>
                <c:pt idx="74">
                  <c:v>0.25115999999999999</c:v>
                </c:pt>
                <c:pt idx="75">
                  <c:v>0.25208000000000003</c:v>
                </c:pt>
                <c:pt idx="76">
                  <c:v>0.25208000000000003</c:v>
                </c:pt>
                <c:pt idx="77">
                  <c:v>0.25115999999999999</c:v>
                </c:pt>
                <c:pt idx="78">
                  <c:v>0.24931999999999999</c:v>
                </c:pt>
                <c:pt idx="79">
                  <c:v>0.24840000000000001</c:v>
                </c:pt>
                <c:pt idx="80">
                  <c:v>0.24840000000000001</c:v>
                </c:pt>
                <c:pt idx="81">
                  <c:v>0.24840000000000001</c:v>
                </c:pt>
                <c:pt idx="82">
                  <c:v>0.25115999999999999</c:v>
                </c:pt>
                <c:pt idx="83">
                  <c:v>0.25024000000000002</c:v>
                </c:pt>
                <c:pt idx="84">
                  <c:v>0.24931999999999999</c:v>
                </c:pt>
                <c:pt idx="85">
                  <c:v>0.24931999999999999</c:v>
                </c:pt>
                <c:pt idx="86">
                  <c:v>0.24747999999999998</c:v>
                </c:pt>
                <c:pt idx="87">
                  <c:v>0.24656</c:v>
                </c:pt>
                <c:pt idx="88">
                  <c:v>0.24656</c:v>
                </c:pt>
                <c:pt idx="89">
                  <c:v>0.24472000000000002</c:v>
                </c:pt>
                <c:pt idx="90">
                  <c:v>0.24564</c:v>
                </c:pt>
                <c:pt idx="91">
                  <c:v>0.24379999999999999</c:v>
                </c:pt>
                <c:pt idx="92">
                  <c:v>0.24288000000000001</c:v>
                </c:pt>
                <c:pt idx="93">
                  <c:v>0.24288000000000001</c:v>
                </c:pt>
                <c:pt idx="94">
                  <c:v>0.24195999999999998</c:v>
                </c:pt>
                <c:pt idx="95">
                  <c:v>0.24104</c:v>
                </c:pt>
                <c:pt idx="96">
                  <c:v>0.24011999999999997</c:v>
                </c:pt>
                <c:pt idx="97">
                  <c:v>0.2392</c:v>
                </c:pt>
                <c:pt idx="98">
                  <c:v>0.2392</c:v>
                </c:pt>
                <c:pt idx="99">
                  <c:v>0.23827999999999999</c:v>
                </c:pt>
                <c:pt idx="100">
                  <c:v>0.23827999999999999</c:v>
                </c:pt>
                <c:pt idx="101">
                  <c:v>0.23736000000000002</c:v>
                </c:pt>
                <c:pt idx="102">
                  <c:v>0.2392</c:v>
                </c:pt>
                <c:pt idx="103">
                  <c:v>0.24011999999999997</c:v>
                </c:pt>
                <c:pt idx="104">
                  <c:v>0.24656</c:v>
                </c:pt>
                <c:pt idx="105">
                  <c:v>0.24931999999999999</c:v>
                </c:pt>
                <c:pt idx="106">
                  <c:v>0.24840000000000001</c:v>
                </c:pt>
                <c:pt idx="107">
                  <c:v>0.24656</c:v>
                </c:pt>
                <c:pt idx="108">
                  <c:v>0.24747999999999998</c:v>
                </c:pt>
                <c:pt idx="109">
                  <c:v>0.24747999999999998</c:v>
                </c:pt>
                <c:pt idx="110">
                  <c:v>0.24747999999999998</c:v>
                </c:pt>
                <c:pt idx="111">
                  <c:v>0.25115999999999999</c:v>
                </c:pt>
                <c:pt idx="112">
                  <c:v>0.24931999999999999</c:v>
                </c:pt>
                <c:pt idx="113">
                  <c:v>0.24747999999999998</c:v>
                </c:pt>
                <c:pt idx="114">
                  <c:v>0.24656</c:v>
                </c:pt>
                <c:pt idx="115">
                  <c:v>0.24747999999999998</c:v>
                </c:pt>
                <c:pt idx="116">
                  <c:v>0.24747999999999998</c:v>
                </c:pt>
                <c:pt idx="117">
                  <c:v>0.24656</c:v>
                </c:pt>
                <c:pt idx="118">
                  <c:v>0.24564</c:v>
                </c:pt>
                <c:pt idx="119">
                  <c:v>0.24747999999999998</c:v>
                </c:pt>
                <c:pt idx="120">
                  <c:v>0.24656</c:v>
                </c:pt>
                <c:pt idx="121">
                  <c:v>0.24564</c:v>
                </c:pt>
                <c:pt idx="122">
                  <c:v>0.24656</c:v>
                </c:pt>
                <c:pt idx="123">
                  <c:v>0.24656</c:v>
                </c:pt>
                <c:pt idx="124">
                  <c:v>0.24747999999999998</c:v>
                </c:pt>
                <c:pt idx="125">
                  <c:v>0.24564</c:v>
                </c:pt>
                <c:pt idx="126">
                  <c:v>0.24564</c:v>
                </c:pt>
                <c:pt idx="127">
                  <c:v>0.24472000000000002</c:v>
                </c:pt>
                <c:pt idx="128">
                  <c:v>0.24379999999999999</c:v>
                </c:pt>
                <c:pt idx="129">
                  <c:v>0.24379999999999999</c:v>
                </c:pt>
                <c:pt idx="130">
                  <c:v>0.24379999999999999</c:v>
                </c:pt>
                <c:pt idx="131">
                  <c:v>0.24379999999999999</c:v>
                </c:pt>
                <c:pt idx="132">
                  <c:v>0.24379999999999999</c:v>
                </c:pt>
                <c:pt idx="133">
                  <c:v>0.24472000000000002</c:v>
                </c:pt>
                <c:pt idx="134">
                  <c:v>0.24472000000000002</c:v>
                </c:pt>
                <c:pt idx="135">
                  <c:v>0.24288000000000001</c:v>
                </c:pt>
                <c:pt idx="136">
                  <c:v>0.24104</c:v>
                </c:pt>
                <c:pt idx="137">
                  <c:v>0.24472000000000002</c:v>
                </c:pt>
                <c:pt idx="138">
                  <c:v>0.24472000000000002</c:v>
                </c:pt>
                <c:pt idx="139">
                  <c:v>0.24288000000000001</c:v>
                </c:pt>
                <c:pt idx="140">
                  <c:v>0.24104</c:v>
                </c:pt>
                <c:pt idx="141">
                  <c:v>0.24288000000000001</c:v>
                </c:pt>
                <c:pt idx="142">
                  <c:v>0.24288000000000001</c:v>
                </c:pt>
                <c:pt idx="143">
                  <c:v>0.24379999999999999</c:v>
                </c:pt>
                <c:pt idx="144">
                  <c:v>0.24288000000000001</c:v>
                </c:pt>
                <c:pt idx="145">
                  <c:v>0.24472000000000002</c:v>
                </c:pt>
                <c:pt idx="146">
                  <c:v>0.24288000000000001</c:v>
                </c:pt>
                <c:pt idx="147">
                  <c:v>0.24288000000000001</c:v>
                </c:pt>
                <c:pt idx="148">
                  <c:v>0.24195999999999998</c:v>
                </c:pt>
                <c:pt idx="149">
                  <c:v>0.27048</c:v>
                </c:pt>
                <c:pt idx="150">
                  <c:v>0.30636000000000002</c:v>
                </c:pt>
                <c:pt idx="151">
                  <c:v>0.31740000000000002</c:v>
                </c:pt>
                <c:pt idx="152">
                  <c:v>0.33304</c:v>
                </c:pt>
                <c:pt idx="153">
                  <c:v>0.33856000000000003</c:v>
                </c:pt>
                <c:pt idx="154">
                  <c:v>0.34499999999999997</c:v>
                </c:pt>
                <c:pt idx="155">
                  <c:v>0.34591999999999995</c:v>
                </c:pt>
                <c:pt idx="156">
                  <c:v>0.34591999999999995</c:v>
                </c:pt>
                <c:pt idx="157">
                  <c:v>0.34867999999999999</c:v>
                </c:pt>
                <c:pt idx="158">
                  <c:v>0.34775999999999996</c:v>
                </c:pt>
                <c:pt idx="159">
                  <c:v>0.34775999999999996</c:v>
                </c:pt>
                <c:pt idx="160">
                  <c:v>0.34775999999999996</c:v>
                </c:pt>
                <c:pt idx="161">
                  <c:v>0.34683999999999998</c:v>
                </c:pt>
                <c:pt idx="162">
                  <c:v>0.34775999999999996</c:v>
                </c:pt>
                <c:pt idx="163">
                  <c:v>0.34775999999999996</c:v>
                </c:pt>
                <c:pt idx="164">
                  <c:v>0.34775999999999996</c:v>
                </c:pt>
                <c:pt idx="165">
                  <c:v>0.34867999999999999</c:v>
                </c:pt>
                <c:pt idx="166">
                  <c:v>0.34775999999999996</c:v>
                </c:pt>
                <c:pt idx="167">
                  <c:v>0.34775999999999996</c:v>
                </c:pt>
                <c:pt idx="168">
                  <c:v>0.34775999999999996</c:v>
                </c:pt>
                <c:pt idx="169">
                  <c:v>0.34775999999999996</c:v>
                </c:pt>
                <c:pt idx="170">
                  <c:v>0.34775999999999996</c:v>
                </c:pt>
                <c:pt idx="171">
                  <c:v>0.34591999999999995</c:v>
                </c:pt>
                <c:pt idx="172">
                  <c:v>0.34591999999999995</c:v>
                </c:pt>
                <c:pt idx="173">
                  <c:v>0.34591999999999995</c:v>
                </c:pt>
                <c:pt idx="174">
                  <c:v>0.34315999999999997</c:v>
                </c:pt>
                <c:pt idx="175">
                  <c:v>0.34223999999999999</c:v>
                </c:pt>
                <c:pt idx="176">
                  <c:v>0.34315999999999997</c:v>
                </c:pt>
                <c:pt idx="177">
                  <c:v>0.34408</c:v>
                </c:pt>
                <c:pt idx="178">
                  <c:v>0.34132000000000001</c:v>
                </c:pt>
                <c:pt idx="179">
                  <c:v>0.34132000000000001</c:v>
                </c:pt>
                <c:pt idx="180">
                  <c:v>0.33856000000000003</c:v>
                </c:pt>
                <c:pt idx="181">
                  <c:v>0.33764</c:v>
                </c:pt>
                <c:pt idx="182">
                  <c:v>0.33764</c:v>
                </c:pt>
                <c:pt idx="183">
                  <c:v>0.33672000000000002</c:v>
                </c:pt>
                <c:pt idx="184">
                  <c:v>0.33672000000000002</c:v>
                </c:pt>
                <c:pt idx="185">
                  <c:v>0.33672000000000002</c:v>
                </c:pt>
                <c:pt idx="186">
                  <c:v>0.33672000000000002</c:v>
                </c:pt>
                <c:pt idx="187">
                  <c:v>0.33672000000000002</c:v>
                </c:pt>
                <c:pt idx="188">
                  <c:v>0.33579999999999999</c:v>
                </c:pt>
                <c:pt idx="189">
                  <c:v>0.33488000000000001</c:v>
                </c:pt>
                <c:pt idx="190">
                  <c:v>0.33579999999999999</c:v>
                </c:pt>
                <c:pt idx="191">
                  <c:v>0.33672000000000002</c:v>
                </c:pt>
                <c:pt idx="192">
                  <c:v>0.33672000000000002</c:v>
                </c:pt>
                <c:pt idx="193">
                  <c:v>0.33672000000000002</c:v>
                </c:pt>
                <c:pt idx="194">
                  <c:v>0.33488000000000001</c:v>
                </c:pt>
                <c:pt idx="195">
                  <c:v>0.33488000000000001</c:v>
                </c:pt>
                <c:pt idx="196">
                  <c:v>0.33488000000000001</c:v>
                </c:pt>
                <c:pt idx="197">
                  <c:v>0.33488000000000001</c:v>
                </c:pt>
                <c:pt idx="198">
                  <c:v>0.33488000000000001</c:v>
                </c:pt>
                <c:pt idx="199">
                  <c:v>0.33488000000000001</c:v>
                </c:pt>
                <c:pt idx="200">
                  <c:v>0.33488000000000001</c:v>
                </c:pt>
                <c:pt idx="201">
                  <c:v>0.33395999999999998</c:v>
                </c:pt>
                <c:pt idx="202">
                  <c:v>0.33304</c:v>
                </c:pt>
                <c:pt idx="203">
                  <c:v>0.33304</c:v>
                </c:pt>
                <c:pt idx="204">
                  <c:v>0.33304</c:v>
                </c:pt>
                <c:pt idx="205">
                  <c:v>0.33119999999999999</c:v>
                </c:pt>
                <c:pt idx="206">
                  <c:v>0.33119999999999999</c:v>
                </c:pt>
                <c:pt idx="207">
                  <c:v>0.33119999999999999</c:v>
                </c:pt>
                <c:pt idx="208">
                  <c:v>0.33027999999999996</c:v>
                </c:pt>
                <c:pt idx="209">
                  <c:v>0.33027999999999996</c:v>
                </c:pt>
                <c:pt idx="210">
                  <c:v>0.33211999999999997</c:v>
                </c:pt>
                <c:pt idx="211">
                  <c:v>0.33211999999999997</c:v>
                </c:pt>
                <c:pt idx="212">
                  <c:v>0.33211999999999997</c:v>
                </c:pt>
                <c:pt idx="213">
                  <c:v>0.33211999999999997</c:v>
                </c:pt>
                <c:pt idx="214">
                  <c:v>0.33211999999999997</c:v>
                </c:pt>
                <c:pt idx="215">
                  <c:v>0.33304</c:v>
                </c:pt>
                <c:pt idx="216">
                  <c:v>0.33304</c:v>
                </c:pt>
                <c:pt idx="217">
                  <c:v>0.33304</c:v>
                </c:pt>
                <c:pt idx="218">
                  <c:v>0.33488000000000001</c:v>
                </c:pt>
                <c:pt idx="219">
                  <c:v>0.33395999999999998</c:v>
                </c:pt>
                <c:pt idx="220">
                  <c:v>0.33395999999999998</c:v>
                </c:pt>
                <c:pt idx="221">
                  <c:v>0.33304</c:v>
                </c:pt>
                <c:pt idx="222">
                  <c:v>0.33395999999999998</c:v>
                </c:pt>
                <c:pt idx="223">
                  <c:v>0.33304</c:v>
                </c:pt>
                <c:pt idx="224">
                  <c:v>0.33304</c:v>
                </c:pt>
                <c:pt idx="225">
                  <c:v>0.33395999999999998</c:v>
                </c:pt>
                <c:pt idx="226">
                  <c:v>0.33395999999999998</c:v>
                </c:pt>
                <c:pt idx="227">
                  <c:v>0.33304</c:v>
                </c:pt>
                <c:pt idx="228">
                  <c:v>0.33304</c:v>
                </c:pt>
                <c:pt idx="229">
                  <c:v>0.33304</c:v>
                </c:pt>
                <c:pt idx="230">
                  <c:v>0.33395999999999998</c:v>
                </c:pt>
                <c:pt idx="231">
                  <c:v>0.33395999999999998</c:v>
                </c:pt>
                <c:pt idx="232">
                  <c:v>0.33488000000000001</c:v>
                </c:pt>
                <c:pt idx="233">
                  <c:v>0.33304</c:v>
                </c:pt>
                <c:pt idx="234">
                  <c:v>0.33395999999999998</c:v>
                </c:pt>
                <c:pt idx="235">
                  <c:v>0.33304</c:v>
                </c:pt>
                <c:pt idx="236">
                  <c:v>0.33395999999999998</c:v>
                </c:pt>
                <c:pt idx="237">
                  <c:v>0.33304</c:v>
                </c:pt>
                <c:pt idx="238">
                  <c:v>0.33304</c:v>
                </c:pt>
                <c:pt idx="239">
                  <c:v>0.33304</c:v>
                </c:pt>
                <c:pt idx="240">
                  <c:v>0.33304</c:v>
                </c:pt>
                <c:pt idx="241">
                  <c:v>0.33304</c:v>
                </c:pt>
                <c:pt idx="242">
                  <c:v>0.33304</c:v>
                </c:pt>
                <c:pt idx="243">
                  <c:v>0.33211999999999997</c:v>
                </c:pt>
                <c:pt idx="244">
                  <c:v>0.33304</c:v>
                </c:pt>
                <c:pt idx="245">
                  <c:v>0.33304</c:v>
                </c:pt>
                <c:pt idx="246">
                  <c:v>0.33304</c:v>
                </c:pt>
                <c:pt idx="247">
                  <c:v>0.33304</c:v>
                </c:pt>
                <c:pt idx="248">
                  <c:v>0.33211999999999997</c:v>
                </c:pt>
                <c:pt idx="249">
                  <c:v>0.33211999999999997</c:v>
                </c:pt>
                <c:pt idx="250">
                  <c:v>0.33119999999999999</c:v>
                </c:pt>
                <c:pt idx="251">
                  <c:v>0.33211999999999997</c:v>
                </c:pt>
                <c:pt idx="252">
                  <c:v>0.33119999999999999</c:v>
                </c:pt>
                <c:pt idx="253">
                  <c:v>0.33304</c:v>
                </c:pt>
                <c:pt idx="254">
                  <c:v>0.33211999999999997</c:v>
                </c:pt>
                <c:pt idx="255">
                  <c:v>0.33211999999999997</c:v>
                </c:pt>
                <c:pt idx="256">
                  <c:v>0.33211999999999997</c:v>
                </c:pt>
                <c:pt idx="257">
                  <c:v>0.33211999999999997</c:v>
                </c:pt>
                <c:pt idx="258">
                  <c:v>0.33304</c:v>
                </c:pt>
                <c:pt idx="259">
                  <c:v>0.33211999999999997</c:v>
                </c:pt>
                <c:pt idx="260">
                  <c:v>0.33119999999999999</c:v>
                </c:pt>
                <c:pt idx="261">
                  <c:v>0.33304</c:v>
                </c:pt>
                <c:pt idx="262">
                  <c:v>0.33304</c:v>
                </c:pt>
                <c:pt idx="263">
                  <c:v>0.33211999999999997</c:v>
                </c:pt>
                <c:pt idx="264">
                  <c:v>0.33211999999999997</c:v>
                </c:pt>
                <c:pt idx="265">
                  <c:v>0.33211999999999997</c:v>
                </c:pt>
                <c:pt idx="266">
                  <c:v>0.33119999999999999</c:v>
                </c:pt>
                <c:pt idx="267">
                  <c:v>0.33211999999999997</c:v>
                </c:pt>
                <c:pt idx="268">
                  <c:v>0.33211999999999997</c:v>
                </c:pt>
                <c:pt idx="269">
                  <c:v>0.33211999999999997</c:v>
                </c:pt>
                <c:pt idx="270">
                  <c:v>0.33211999999999997</c:v>
                </c:pt>
                <c:pt idx="271">
                  <c:v>0.33211999999999997</c:v>
                </c:pt>
                <c:pt idx="272">
                  <c:v>0.33211999999999997</c:v>
                </c:pt>
                <c:pt idx="273">
                  <c:v>0.33119999999999999</c:v>
                </c:pt>
                <c:pt idx="274">
                  <c:v>0.33211999999999997</c:v>
                </c:pt>
                <c:pt idx="275">
                  <c:v>0.33211999999999997</c:v>
                </c:pt>
                <c:pt idx="276">
                  <c:v>0.33211999999999997</c:v>
                </c:pt>
                <c:pt idx="277">
                  <c:v>0.33304</c:v>
                </c:pt>
                <c:pt idx="278">
                  <c:v>0.33211999999999997</c:v>
                </c:pt>
                <c:pt idx="279">
                  <c:v>0.33211999999999997</c:v>
                </c:pt>
                <c:pt idx="280">
                  <c:v>0.33211999999999997</c:v>
                </c:pt>
                <c:pt idx="281">
                  <c:v>0.33395999999999998</c:v>
                </c:pt>
                <c:pt idx="282">
                  <c:v>0.33304</c:v>
                </c:pt>
                <c:pt idx="283">
                  <c:v>0.33304</c:v>
                </c:pt>
                <c:pt idx="284">
                  <c:v>0.33395999999999998</c:v>
                </c:pt>
                <c:pt idx="285">
                  <c:v>0.33488000000000001</c:v>
                </c:pt>
                <c:pt idx="286">
                  <c:v>0.33304</c:v>
                </c:pt>
                <c:pt idx="287">
                  <c:v>0.33211999999999997</c:v>
                </c:pt>
                <c:pt idx="288">
                  <c:v>0.33304</c:v>
                </c:pt>
                <c:pt idx="289">
                  <c:v>0.33304</c:v>
                </c:pt>
                <c:pt idx="290">
                  <c:v>0.33304</c:v>
                </c:pt>
                <c:pt idx="291">
                  <c:v>0.33304</c:v>
                </c:pt>
                <c:pt idx="292">
                  <c:v>0.33211999999999997</c:v>
                </c:pt>
                <c:pt idx="293">
                  <c:v>0.33119999999999999</c:v>
                </c:pt>
                <c:pt idx="294">
                  <c:v>0.33211999999999997</c:v>
                </c:pt>
                <c:pt idx="295">
                  <c:v>0.33304</c:v>
                </c:pt>
                <c:pt idx="296">
                  <c:v>0.33211999999999997</c:v>
                </c:pt>
                <c:pt idx="297">
                  <c:v>0.33211999999999997</c:v>
                </c:pt>
                <c:pt idx="298">
                  <c:v>0.33211999999999997</c:v>
                </c:pt>
                <c:pt idx="299">
                  <c:v>0.33119999999999999</c:v>
                </c:pt>
                <c:pt idx="300">
                  <c:v>0.33119999999999999</c:v>
                </c:pt>
                <c:pt idx="301">
                  <c:v>0.33119999999999999</c:v>
                </c:pt>
                <c:pt idx="302">
                  <c:v>0.33027999999999996</c:v>
                </c:pt>
                <c:pt idx="303">
                  <c:v>0.33119999999999999</c:v>
                </c:pt>
                <c:pt idx="304">
                  <c:v>0.33027999999999996</c:v>
                </c:pt>
                <c:pt idx="305">
                  <c:v>0.33119999999999999</c:v>
                </c:pt>
                <c:pt idx="306">
                  <c:v>0.33211999999999997</c:v>
                </c:pt>
                <c:pt idx="307">
                  <c:v>0.33027999999999996</c:v>
                </c:pt>
                <c:pt idx="308">
                  <c:v>0.33119999999999999</c:v>
                </c:pt>
                <c:pt idx="309">
                  <c:v>0.33119999999999999</c:v>
                </c:pt>
                <c:pt idx="310">
                  <c:v>0.33119999999999999</c:v>
                </c:pt>
                <c:pt idx="311">
                  <c:v>0.33119999999999999</c:v>
                </c:pt>
                <c:pt idx="312">
                  <c:v>0.33211999999999997</c:v>
                </c:pt>
                <c:pt idx="313">
                  <c:v>0.33211999999999997</c:v>
                </c:pt>
                <c:pt idx="314">
                  <c:v>0.33119999999999999</c:v>
                </c:pt>
                <c:pt idx="315">
                  <c:v>0.33027999999999996</c:v>
                </c:pt>
                <c:pt idx="316">
                  <c:v>0.33119999999999999</c:v>
                </c:pt>
                <c:pt idx="317">
                  <c:v>0.33119999999999999</c:v>
                </c:pt>
                <c:pt idx="318">
                  <c:v>0.33119999999999999</c:v>
                </c:pt>
                <c:pt idx="319">
                  <c:v>0.33211999999999997</c:v>
                </c:pt>
                <c:pt idx="320">
                  <c:v>0.33211999999999997</c:v>
                </c:pt>
                <c:pt idx="321">
                  <c:v>0.33119999999999999</c:v>
                </c:pt>
                <c:pt idx="322">
                  <c:v>0.33211999999999997</c:v>
                </c:pt>
                <c:pt idx="323">
                  <c:v>0.33211999999999997</c:v>
                </c:pt>
                <c:pt idx="324">
                  <c:v>0.33211999999999997</c:v>
                </c:pt>
                <c:pt idx="325">
                  <c:v>0.33211999999999997</c:v>
                </c:pt>
                <c:pt idx="326">
                  <c:v>0.33211999999999997</c:v>
                </c:pt>
                <c:pt idx="327">
                  <c:v>0.33304</c:v>
                </c:pt>
                <c:pt idx="328">
                  <c:v>0.33304</c:v>
                </c:pt>
                <c:pt idx="329">
                  <c:v>0.33211999999999997</c:v>
                </c:pt>
                <c:pt idx="330">
                  <c:v>0.33304</c:v>
                </c:pt>
                <c:pt idx="331">
                  <c:v>0.33211999999999997</c:v>
                </c:pt>
                <c:pt idx="332">
                  <c:v>0.33304</c:v>
                </c:pt>
                <c:pt idx="333">
                  <c:v>0.33304</c:v>
                </c:pt>
                <c:pt idx="334">
                  <c:v>0.33119999999999999</c:v>
                </c:pt>
                <c:pt idx="335">
                  <c:v>0.33119999999999999</c:v>
                </c:pt>
                <c:pt idx="336">
                  <c:v>0.33211999999999997</c:v>
                </c:pt>
                <c:pt idx="337">
                  <c:v>0.33211999999999997</c:v>
                </c:pt>
                <c:pt idx="338">
                  <c:v>0.33027999999999996</c:v>
                </c:pt>
                <c:pt idx="339">
                  <c:v>0.33211999999999997</c:v>
                </c:pt>
                <c:pt idx="340">
                  <c:v>0.33211999999999997</c:v>
                </c:pt>
                <c:pt idx="341">
                  <c:v>0.33211999999999997</c:v>
                </c:pt>
                <c:pt idx="342">
                  <c:v>0.33119999999999999</c:v>
                </c:pt>
                <c:pt idx="343">
                  <c:v>0.33211999999999997</c:v>
                </c:pt>
                <c:pt idx="344">
                  <c:v>0.33211999999999997</c:v>
                </c:pt>
                <c:pt idx="345">
                  <c:v>0.33211999999999997</c:v>
                </c:pt>
                <c:pt idx="346">
                  <c:v>0.33027999999999996</c:v>
                </c:pt>
                <c:pt idx="347">
                  <c:v>0.33027999999999996</c:v>
                </c:pt>
                <c:pt idx="348">
                  <c:v>0.33119999999999999</c:v>
                </c:pt>
                <c:pt idx="349">
                  <c:v>0.33211999999999997</c:v>
                </c:pt>
                <c:pt idx="350">
                  <c:v>0.33119999999999999</c:v>
                </c:pt>
                <c:pt idx="351">
                  <c:v>0.33027999999999996</c:v>
                </c:pt>
                <c:pt idx="352">
                  <c:v>0.33119999999999999</c:v>
                </c:pt>
                <c:pt idx="353">
                  <c:v>0.33119999999999999</c:v>
                </c:pt>
                <c:pt idx="354">
                  <c:v>0.33119999999999999</c:v>
                </c:pt>
                <c:pt idx="355">
                  <c:v>0.33211999999999997</c:v>
                </c:pt>
                <c:pt idx="356">
                  <c:v>0.33119999999999999</c:v>
                </c:pt>
                <c:pt idx="357">
                  <c:v>0.33211999999999997</c:v>
                </c:pt>
                <c:pt idx="358">
                  <c:v>0.33211999999999997</c:v>
                </c:pt>
                <c:pt idx="359">
                  <c:v>0.33211999999999997</c:v>
                </c:pt>
                <c:pt idx="360">
                  <c:v>0.33119999999999999</c:v>
                </c:pt>
                <c:pt idx="361">
                  <c:v>0.33119999999999999</c:v>
                </c:pt>
                <c:pt idx="362">
                  <c:v>0.33211999999999997</c:v>
                </c:pt>
                <c:pt idx="363">
                  <c:v>0.33119999999999999</c:v>
                </c:pt>
                <c:pt idx="364">
                  <c:v>0.33211999999999997</c:v>
                </c:pt>
                <c:pt idx="365">
                  <c:v>0.33211999999999997</c:v>
                </c:pt>
                <c:pt idx="366">
                  <c:v>0.33211999999999997</c:v>
                </c:pt>
                <c:pt idx="367">
                  <c:v>0.33211999999999997</c:v>
                </c:pt>
                <c:pt idx="368">
                  <c:v>0.33119999999999999</c:v>
                </c:pt>
                <c:pt idx="369">
                  <c:v>0.33211999999999997</c:v>
                </c:pt>
                <c:pt idx="370">
                  <c:v>0.33211999999999997</c:v>
                </c:pt>
                <c:pt idx="371">
                  <c:v>0.33211999999999997</c:v>
                </c:pt>
                <c:pt idx="372">
                  <c:v>0.33211999999999997</c:v>
                </c:pt>
                <c:pt idx="373">
                  <c:v>0.33119999999999999</c:v>
                </c:pt>
                <c:pt idx="374">
                  <c:v>0.33027999999999996</c:v>
                </c:pt>
                <c:pt idx="375">
                  <c:v>0.33027999999999996</c:v>
                </c:pt>
                <c:pt idx="376">
                  <c:v>0.33211999999999997</c:v>
                </c:pt>
                <c:pt idx="377">
                  <c:v>0.33211999999999997</c:v>
                </c:pt>
                <c:pt idx="378">
                  <c:v>0.33211999999999997</c:v>
                </c:pt>
                <c:pt idx="379">
                  <c:v>0.33027999999999996</c:v>
                </c:pt>
                <c:pt idx="380">
                  <c:v>0.33119999999999999</c:v>
                </c:pt>
                <c:pt idx="381">
                  <c:v>0.33211999999999997</c:v>
                </c:pt>
                <c:pt idx="382">
                  <c:v>0.33211999999999997</c:v>
                </c:pt>
                <c:pt idx="383">
                  <c:v>0.32935999999999999</c:v>
                </c:pt>
                <c:pt idx="384">
                  <c:v>0.33211999999999997</c:v>
                </c:pt>
                <c:pt idx="385">
                  <c:v>0.33119999999999999</c:v>
                </c:pt>
                <c:pt idx="386">
                  <c:v>0.33119999999999999</c:v>
                </c:pt>
                <c:pt idx="387">
                  <c:v>0.33119999999999999</c:v>
                </c:pt>
                <c:pt idx="388">
                  <c:v>0.33027999999999996</c:v>
                </c:pt>
                <c:pt idx="389">
                  <c:v>0.33211999999999997</c:v>
                </c:pt>
                <c:pt idx="390">
                  <c:v>0.33211999999999997</c:v>
                </c:pt>
                <c:pt idx="391">
                  <c:v>0.33119999999999999</c:v>
                </c:pt>
                <c:pt idx="392">
                  <c:v>0.33027999999999996</c:v>
                </c:pt>
                <c:pt idx="393">
                  <c:v>0.33211999999999997</c:v>
                </c:pt>
                <c:pt idx="394">
                  <c:v>0.33211999999999997</c:v>
                </c:pt>
                <c:pt idx="395">
                  <c:v>0.33119999999999999</c:v>
                </c:pt>
                <c:pt idx="396">
                  <c:v>0.33119999999999999</c:v>
                </c:pt>
                <c:pt idx="397">
                  <c:v>0.33119999999999999</c:v>
                </c:pt>
                <c:pt idx="398">
                  <c:v>0.33211999999999997</c:v>
                </c:pt>
                <c:pt idx="399">
                  <c:v>0.33119999999999999</c:v>
                </c:pt>
                <c:pt idx="400">
                  <c:v>0.33211999999999997</c:v>
                </c:pt>
                <c:pt idx="401">
                  <c:v>0.33211999999999997</c:v>
                </c:pt>
                <c:pt idx="402">
                  <c:v>0.33119999999999999</c:v>
                </c:pt>
                <c:pt idx="403">
                  <c:v>0.33119999999999999</c:v>
                </c:pt>
                <c:pt idx="404">
                  <c:v>0.33119999999999999</c:v>
                </c:pt>
                <c:pt idx="405">
                  <c:v>0.33027999999999996</c:v>
                </c:pt>
                <c:pt idx="406">
                  <c:v>0.33211999999999997</c:v>
                </c:pt>
                <c:pt idx="407">
                  <c:v>0.33119999999999999</c:v>
                </c:pt>
                <c:pt idx="408">
                  <c:v>0.33119999999999999</c:v>
                </c:pt>
                <c:pt idx="409">
                  <c:v>0.33027999999999996</c:v>
                </c:pt>
                <c:pt idx="410">
                  <c:v>0.33119999999999999</c:v>
                </c:pt>
                <c:pt idx="411">
                  <c:v>0.33211999999999997</c:v>
                </c:pt>
                <c:pt idx="412">
                  <c:v>0.33119999999999999</c:v>
                </c:pt>
                <c:pt idx="413">
                  <c:v>0.33119999999999999</c:v>
                </c:pt>
                <c:pt idx="414">
                  <c:v>0.33211999999999997</c:v>
                </c:pt>
                <c:pt idx="415">
                  <c:v>0.33119999999999999</c:v>
                </c:pt>
                <c:pt idx="416">
                  <c:v>0.33211999999999997</c:v>
                </c:pt>
                <c:pt idx="417">
                  <c:v>0.33119999999999999</c:v>
                </c:pt>
                <c:pt idx="418">
                  <c:v>0.33119999999999999</c:v>
                </c:pt>
                <c:pt idx="419">
                  <c:v>0.33119999999999999</c:v>
                </c:pt>
                <c:pt idx="420">
                  <c:v>0.32935999999999999</c:v>
                </c:pt>
                <c:pt idx="421">
                  <c:v>0.32843999999999995</c:v>
                </c:pt>
                <c:pt idx="422">
                  <c:v>0.33027999999999996</c:v>
                </c:pt>
                <c:pt idx="423">
                  <c:v>0.33027999999999996</c:v>
                </c:pt>
                <c:pt idx="424">
                  <c:v>0.32935999999999999</c:v>
                </c:pt>
                <c:pt idx="425">
                  <c:v>0.33027999999999996</c:v>
                </c:pt>
                <c:pt idx="426">
                  <c:v>0.32935999999999999</c:v>
                </c:pt>
                <c:pt idx="427">
                  <c:v>0.32935999999999999</c:v>
                </c:pt>
                <c:pt idx="428">
                  <c:v>0.32935999999999999</c:v>
                </c:pt>
                <c:pt idx="429">
                  <c:v>0.33119999999999999</c:v>
                </c:pt>
                <c:pt idx="430">
                  <c:v>0.33119999999999999</c:v>
                </c:pt>
                <c:pt idx="431">
                  <c:v>0.33211999999999997</c:v>
                </c:pt>
                <c:pt idx="432">
                  <c:v>0.33027999999999996</c:v>
                </c:pt>
                <c:pt idx="433">
                  <c:v>0.33027999999999996</c:v>
                </c:pt>
                <c:pt idx="434">
                  <c:v>0.33027999999999996</c:v>
                </c:pt>
                <c:pt idx="435">
                  <c:v>0.33119999999999999</c:v>
                </c:pt>
                <c:pt idx="436">
                  <c:v>0.33119999999999999</c:v>
                </c:pt>
                <c:pt idx="437">
                  <c:v>0.33027999999999996</c:v>
                </c:pt>
                <c:pt idx="438">
                  <c:v>0.33119999999999999</c:v>
                </c:pt>
                <c:pt idx="439">
                  <c:v>0.33211999999999997</c:v>
                </c:pt>
                <c:pt idx="440">
                  <c:v>0.33304</c:v>
                </c:pt>
                <c:pt idx="441">
                  <c:v>0.33211999999999997</c:v>
                </c:pt>
                <c:pt idx="442">
                  <c:v>0.33119999999999999</c:v>
                </c:pt>
                <c:pt idx="443">
                  <c:v>0.33119999999999999</c:v>
                </c:pt>
                <c:pt idx="444">
                  <c:v>0.33119999999999999</c:v>
                </c:pt>
                <c:pt idx="445">
                  <c:v>0.33119999999999999</c:v>
                </c:pt>
                <c:pt idx="446">
                  <c:v>0.33119999999999999</c:v>
                </c:pt>
                <c:pt idx="447">
                  <c:v>0.33027999999999996</c:v>
                </c:pt>
                <c:pt idx="448">
                  <c:v>0.33211999999999997</c:v>
                </c:pt>
                <c:pt idx="449">
                  <c:v>0.33304</c:v>
                </c:pt>
                <c:pt idx="450">
                  <c:v>0.33211999999999997</c:v>
                </c:pt>
                <c:pt idx="451">
                  <c:v>0.32935999999999999</c:v>
                </c:pt>
                <c:pt idx="452">
                  <c:v>0.29899999999999999</c:v>
                </c:pt>
                <c:pt idx="453">
                  <c:v>0.28795999999999999</c:v>
                </c:pt>
                <c:pt idx="454">
                  <c:v>0.27324000000000004</c:v>
                </c:pt>
                <c:pt idx="455">
                  <c:v>0.25852000000000003</c:v>
                </c:pt>
                <c:pt idx="456">
                  <c:v>0.23736000000000002</c:v>
                </c:pt>
                <c:pt idx="457">
                  <c:v>0.24747999999999998</c:v>
                </c:pt>
                <c:pt idx="458">
                  <c:v>0.25391999999999998</c:v>
                </c:pt>
                <c:pt idx="459">
                  <c:v>0.25024000000000002</c:v>
                </c:pt>
                <c:pt idx="460">
                  <c:v>0.24931999999999999</c:v>
                </c:pt>
                <c:pt idx="461">
                  <c:v>0.25115999999999999</c:v>
                </c:pt>
                <c:pt idx="462">
                  <c:v>0.24931999999999999</c:v>
                </c:pt>
                <c:pt idx="463">
                  <c:v>0.25115999999999999</c:v>
                </c:pt>
                <c:pt idx="464">
                  <c:v>0.25115999999999999</c:v>
                </c:pt>
                <c:pt idx="465">
                  <c:v>0.25024000000000002</c:v>
                </c:pt>
                <c:pt idx="466">
                  <c:v>0.25024000000000002</c:v>
                </c:pt>
                <c:pt idx="467">
                  <c:v>0.24747999999999998</c:v>
                </c:pt>
                <c:pt idx="468">
                  <c:v>0.24840000000000001</c:v>
                </c:pt>
                <c:pt idx="469">
                  <c:v>0.24840000000000001</c:v>
                </c:pt>
                <c:pt idx="470">
                  <c:v>0.25024000000000002</c:v>
                </c:pt>
                <c:pt idx="471">
                  <c:v>0.24931999999999999</c:v>
                </c:pt>
                <c:pt idx="472">
                  <c:v>0.24931999999999999</c:v>
                </c:pt>
                <c:pt idx="473">
                  <c:v>0.24931999999999999</c:v>
                </c:pt>
                <c:pt idx="474">
                  <c:v>0.24931999999999999</c:v>
                </c:pt>
                <c:pt idx="475">
                  <c:v>0.25024000000000002</c:v>
                </c:pt>
                <c:pt idx="476">
                  <c:v>0.25024000000000002</c:v>
                </c:pt>
                <c:pt idx="477">
                  <c:v>0.24931999999999999</c:v>
                </c:pt>
                <c:pt idx="478">
                  <c:v>0.24931999999999999</c:v>
                </c:pt>
                <c:pt idx="479">
                  <c:v>0.25024000000000002</c:v>
                </c:pt>
                <c:pt idx="480">
                  <c:v>0.25208000000000003</c:v>
                </c:pt>
                <c:pt idx="481">
                  <c:v>0.25024000000000002</c:v>
                </c:pt>
                <c:pt idx="482">
                  <c:v>0.25024000000000002</c:v>
                </c:pt>
                <c:pt idx="483">
                  <c:v>0.25024000000000002</c:v>
                </c:pt>
                <c:pt idx="484">
                  <c:v>0.25024000000000002</c:v>
                </c:pt>
                <c:pt idx="485">
                  <c:v>0.25208000000000003</c:v>
                </c:pt>
                <c:pt idx="486">
                  <c:v>0.253</c:v>
                </c:pt>
                <c:pt idx="487">
                  <c:v>0.25208000000000003</c:v>
                </c:pt>
                <c:pt idx="488">
                  <c:v>0.253</c:v>
                </c:pt>
                <c:pt idx="489">
                  <c:v>0.25391999999999998</c:v>
                </c:pt>
                <c:pt idx="490">
                  <c:v>0.25391999999999998</c:v>
                </c:pt>
                <c:pt idx="491">
                  <c:v>0.25391999999999998</c:v>
                </c:pt>
                <c:pt idx="492">
                  <c:v>0.25575999999999999</c:v>
                </c:pt>
                <c:pt idx="493">
                  <c:v>0.25391999999999998</c:v>
                </c:pt>
                <c:pt idx="494">
                  <c:v>0.25575999999999999</c:v>
                </c:pt>
                <c:pt idx="495">
                  <c:v>0.2576</c:v>
                </c:pt>
                <c:pt idx="496">
                  <c:v>0.25668000000000002</c:v>
                </c:pt>
                <c:pt idx="497">
                  <c:v>0.25852000000000003</c:v>
                </c:pt>
                <c:pt idx="498">
                  <c:v>0.25852000000000003</c:v>
                </c:pt>
                <c:pt idx="499">
                  <c:v>0.25944</c:v>
                </c:pt>
                <c:pt idx="500">
                  <c:v>0.25852000000000003</c:v>
                </c:pt>
                <c:pt idx="501">
                  <c:v>0.25852000000000003</c:v>
                </c:pt>
                <c:pt idx="502">
                  <c:v>0.25944</c:v>
                </c:pt>
                <c:pt idx="503">
                  <c:v>0.25944</c:v>
                </c:pt>
                <c:pt idx="504">
                  <c:v>0.26035999999999998</c:v>
                </c:pt>
                <c:pt idx="505">
                  <c:v>0.26035999999999998</c:v>
                </c:pt>
                <c:pt idx="506">
                  <c:v>0.26035999999999998</c:v>
                </c:pt>
                <c:pt idx="507">
                  <c:v>0.26127999999999996</c:v>
                </c:pt>
                <c:pt idx="508">
                  <c:v>0.26311999999999997</c:v>
                </c:pt>
                <c:pt idx="509">
                  <c:v>0.26311999999999997</c:v>
                </c:pt>
                <c:pt idx="510">
                  <c:v>0.26219999999999999</c:v>
                </c:pt>
                <c:pt idx="511">
                  <c:v>0.26127999999999996</c:v>
                </c:pt>
                <c:pt idx="512">
                  <c:v>0.26219999999999999</c:v>
                </c:pt>
                <c:pt idx="513">
                  <c:v>0.26127999999999996</c:v>
                </c:pt>
                <c:pt idx="514">
                  <c:v>0.26127999999999996</c:v>
                </c:pt>
                <c:pt idx="515">
                  <c:v>0.26219999999999999</c:v>
                </c:pt>
                <c:pt idx="516">
                  <c:v>0.26219999999999999</c:v>
                </c:pt>
                <c:pt idx="517">
                  <c:v>0.26311999999999997</c:v>
                </c:pt>
                <c:pt idx="518">
                  <c:v>0.26404</c:v>
                </c:pt>
                <c:pt idx="519">
                  <c:v>0.26219999999999999</c:v>
                </c:pt>
                <c:pt idx="520">
                  <c:v>0.26404</c:v>
                </c:pt>
                <c:pt idx="521">
                  <c:v>0.26311999999999997</c:v>
                </c:pt>
                <c:pt idx="522">
                  <c:v>0.26495999999999997</c:v>
                </c:pt>
                <c:pt idx="523">
                  <c:v>0.26404</c:v>
                </c:pt>
                <c:pt idx="524">
                  <c:v>0.26404</c:v>
                </c:pt>
                <c:pt idx="525">
                  <c:v>0.26311999999999997</c:v>
                </c:pt>
                <c:pt idx="526">
                  <c:v>0.26219999999999999</c:v>
                </c:pt>
                <c:pt idx="527">
                  <c:v>0.26495999999999997</c:v>
                </c:pt>
                <c:pt idx="528">
                  <c:v>0.26495999999999997</c:v>
                </c:pt>
                <c:pt idx="529">
                  <c:v>0.26495999999999997</c:v>
                </c:pt>
                <c:pt idx="530">
                  <c:v>0.26495999999999997</c:v>
                </c:pt>
                <c:pt idx="531">
                  <c:v>0.26495999999999997</c:v>
                </c:pt>
                <c:pt idx="532">
                  <c:v>0.26311999999999997</c:v>
                </c:pt>
                <c:pt idx="533">
                  <c:v>0.26495999999999997</c:v>
                </c:pt>
                <c:pt idx="534">
                  <c:v>0.26588000000000001</c:v>
                </c:pt>
                <c:pt idx="535">
                  <c:v>0.26311999999999997</c:v>
                </c:pt>
                <c:pt idx="536">
                  <c:v>0.26495999999999997</c:v>
                </c:pt>
                <c:pt idx="537">
                  <c:v>0.26404</c:v>
                </c:pt>
                <c:pt idx="538">
                  <c:v>0.26404</c:v>
                </c:pt>
                <c:pt idx="539">
                  <c:v>0.26311999999999997</c:v>
                </c:pt>
                <c:pt idx="540">
                  <c:v>0.26311999999999997</c:v>
                </c:pt>
                <c:pt idx="541">
                  <c:v>0.26404</c:v>
                </c:pt>
                <c:pt idx="542">
                  <c:v>0.26404</c:v>
                </c:pt>
                <c:pt idx="543">
                  <c:v>0.26311999999999997</c:v>
                </c:pt>
                <c:pt idx="544">
                  <c:v>0.26404</c:v>
                </c:pt>
                <c:pt idx="545">
                  <c:v>0.26404</c:v>
                </c:pt>
                <c:pt idx="546">
                  <c:v>0.26495999999999997</c:v>
                </c:pt>
                <c:pt idx="547">
                  <c:v>0.26495999999999997</c:v>
                </c:pt>
                <c:pt idx="548">
                  <c:v>0.26495999999999997</c:v>
                </c:pt>
                <c:pt idx="549">
                  <c:v>0.26311999999999997</c:v>
                </c:pt>
                <c:pt idx="550">
                  <c:v>0.26495999999999997</c:v>
                </c:pt>
                <c:pt idx="551">
                  <c:v>0.26495999999999997</c:v>
                </c:pt>
                <c:pt idx="552">
                  <c:v>0.26311999999999997</c:v>
                </c:pt>
                <c:pt idx="553">
                  <c:v>0.26495999999999997</c:v>
                </c:pt>
                <c:pt idx="554">
                  <c:v>0.26495999999999997</c:v>
                </c:pt>
                <c:pt idx="555">
                  <c:v>0.26404</c:v>
                </c:pt>
                <c:pt idx="556">
                  <c:v>0.26311999999999997</c:v>
                </c:pt>
                <c:pt idx="557">
                  <c:v>0.26311999999999997</c:v>
                </c:pt>
                <c:pt idx="558">
                  <c:v>0.26219999999999999</c:v>
                </c:pt>
                <c:pt idx="559">
                  <c:v>0.26404</c:v>
                </c:pt>
                <c:pt idx="560">
                  <c:v>0.26311999999999997</c:v>
                </c:pt>
                <c:pt idx="561">
                  <c:v>0.26495999999999997</c:v>
                </c:pt>
                <c:pt idx="562">
                  <c:v>0.26495999999999997</c:v>
                </c:pt>
                <c:pt idx="563">
                  <c:v>0.26495999999999997</c:v>
                </c:pt>
                <c:pt idx="564">
                  <c:v>0.26404</c:v>
                </c:pt>
                <c:pt idx="565">
                  <c:v>0.26311999999999997</c:v>
                </c:pt>
                <c:pt idx="566">
                  <c:v>0.26495999999999997</c:v>
                </c:pt>
                <c:pt idx="567">
                  <c:v>0.26495999999999997</c:v>
                </c:pt>
                <c:pt idx="568">
                  <c:v>0.26495999999999997</c:v>
                </c:pt>
                <c:pt idx="569">
                  <c:v>0.26404</c:v>
                </c:pt>
                <c:pt idx="570">
                  <c:v>0.26311999999999997</c:v>
                </c:pt>
                <c:pt idx="571">
                  <c:v>0.26679999999999998</c:v>
                </c:pt>
                <c:pt idx="572">
                  <c:v>0.26495999999999997</c:v>
                </c:pt>
                <c:pt idx="573">
                  <c:v>0.26404</c:v>
                </c:pt>
                <c:pt idx="574">
                  <c:v>0.26404</c:v>
                </c:pt>
                <c:pt idx="575">
                  <c:v>0.26495999999999997</c:v>
                </c:pt>
                <c:pt idx="576">
                  <c:v>0.26311999999999997</c:v>
                </c:pt>
                <c:pt idx="577">
                  <c:v>0.26495999999999997</c:v>
                </c:pt>
                <c:pt idx="578">
                  <c:v>0.26404</c:v>
                </c:pt>
                <c:pt idx="579">
                  <c:v>0.26404</c:v>
                </c:pt>
                <c:pt idx="580">
                  <c:v>0.26311999999999997</c:v>
                </c:pt>
                <c:pt idx="581">
                  <c:v>0.26495999999999997</c:v>
                </c:pt>
                <c:pt idx="582">
                  <c:v>0.26404</c:v>
                </c:pt>
                <c:pt idx="583">
                  <c:v>0.26219999999999999</c:v>
                </c:pt>
                <c:pt idx="584">
                  <c:v>0.26311999999999997</c:v>
                </c:pt>
                <c:pt idx="585">
                  <c:v>0.26495999999999997</c:v>
                </c:pt>
                <c:pt idx="586">
                  <c:v>0.26219999999999999</c:v>
                </c:pt>
                <c:pt idx="587">
                  <c:v>0.26219999999999999</c:v>
                </c:pt>
                <c:pt idx="588">
                  <c:v>0.26311999999999997</c:v>
                </c:pt>
                <c:pt idx="589">
                  <c:v>0.26311999999999997</c:v>
                </c:pt>
                <c:pt idx="590">
                  <c:v>0.26404</c:v>
                </c:pt>
                <c:pt idx="591">
                  <c:v>0.26404</c:v>
                </c:pt>
                <c:pt idx="592">
                  <c:v>0.26311999999999997</c:v>
                </c:pt>
                <c:pt idx="593">
                  <c:v>0.26127999999999996</c:v>
                </c:pt>
                <c:pt idx="594">
                  <c:v>0.25852000000000003</c:v>
                </c:pt>
                <c:pt idx="595">
                  <c:v>0.25391999999999998</c:v>
                </c:pt>
                <c:pt idx="596">
                  <c:v>0.253</c:v>
                </c:pt>
                <c:pt idx="597">
                  <c:v>0.25208000000000003</c:v>
                </c:pt>
                <c:pt idx="598">
                  <c:v>0.24931999999999999</c:v>
                </c:pt>
                <c:pt idx="599">
                  <c:v>0.24747999999999998</c:v>
                </c:pt>
                <c:pt idx="600">
                  <c:v>0.24564</c:v>
                </c:pt>
                <c:pt idx="601">
                  <c:v>0.24564</c:v>
                </c:pt>
                <c:pt idx="602">
                  <c:v>0.24656</c:v>
                </c:pt>
                <c:pt idx="603">
                  <c:v>0.24656</c:v>
                </c:pt>
                <c:pt idx="604">
                  <c:v>0.24656</c:v>
                </c:pt>
                <c:pt idx="605">
                  <c:v>0.24656</c:v>
                </c:pt>
                <c:pt idx="606">
                  <c:v>0.24747999999999998</c:v>
                </c:pt>
                <c:pt idx="607">
                  <c:v>0.24656</c:v>
                </c:pt>
                <c:pt idx="608">
                  <c:v>0.24656</c:v>
                </c:pt>
                <c:pt idx="609">
                  <c:v>0.24747999999999998</c:v>
                </c:pt>
                <c:pt idx="610">
                  <c:v>0.24564</c:v>
                </c:pt>
                <c:pt idx="611">
                  <c:v>0.24564</c:v>
                </c:pt>
                <c:pt idx="612">
                  <c:v>0.24656</c:v>
                </c:pt>
                <c:pt idx="613">
                  <c:v>0.24564</c:v>
                </c:pt>
                <c:pt idx="614">
                  <c:v>0.24656</c:v>
                </c:pt>
                <c:pt idx="615">
                  <c:v>0.24656</c:v>
                </c:pt>
                <c:pt idx="616">
                  <c:v>0.24747999999999998</c:v>
                </c:pt>
                <c:pt idx="617">
                  <c:v>0.24840000000000001</c:v>
                </c:pt>
                <c:pt idx="618">
                  <c:v>0.24656</c:v>
                </c:pt>
                <c:pt idx="619">
                  <c:v>0.24656</c:v>
                </c:pt>
                <c:pt idx="620">
                  <c:v>0.24656</c:v>
                </c:pt>
                <c:pt idx="621">
                  <c:v>0.24656</c:v>
                </c:pt>
                <c:pt idx="622">
                  <c:v>0.24564</c:v>
                </c:pt>
                <c:pt idx="623">
                  <c:v>0.24656</c:v>
                </c:pt>
                <c:pt idx="624">
                  <c:v>0.24564</c:v>
                </c:pt>
                <c:pt idx="625">
                  <c:v>0.24656</c:v>
                </c:pt>
                <c:pt idx="626">
                  <c:v>0.24472000000000002</c:v>
                </c:pt>
                <c:pt idx="627">
                  <c:v>0.24656</c:v>
                </c:pt>
                <c:pt idx="628">
                  <c:v>0.24656</c:v>
                </c:pt>
                <c:pt idx="629">
                  <c:v>0.24656</c:v>
                </c:pt>
                <c:pt idx="630">
                  <c:v>0.24656</c:v>
                </c:pt>
                <c:pt idx="631">
                  <c:v>0.24656</c:v>
                </c:pt>
                <c:pt idx="632">
                  <c:v>0.24472000000000002</c:v>
                </c:pt>
                <c:pt idx="633">
                  <c:v>0.24656</c:v>
                </c:pt>
                <c:pt idx="634">
                  <c:v>0.24747999999999998</c:v>
                </c:pt>
                <c:pt idx="635">
                  <c:v>0.24747999999999998</c:v>
                </c:pt>
                <c:pt idx="636">
                  <c:v>0.24656</c:v>
                </c:pt>
                <c:pt idx="637">
                  <c:v>0.24840000000000001</c:v>
                </c:pt>
                <c:pt idx="638">
                  <c:v>0.24840000000000001</c:v>
                </c:pt>
                <c:pt idx="639">
                  <c:v>0.24747999999999998</c:v>
                </c:pt>
                <c:pt idx="640">
                  <c:v>0.24840000000000001</c:v>
                </c:pt>
                <c:pt idx="641">
                  <c:v>0.24747999999999998</c:v>
                </c:pt>
                <c:pt idx="642">
                  <c:v>0.24747999999999998</c:v>
                </c:pt>
                <c:pt idx="643">
                  <c:v>0.24656</c:v>
                </c:pt>
                <c:pt idx="644">
                  <c:v>0.24656</c:v>
                </c:pt>
                <c:pt idx="645">
                  <c:v>0.24840000000000001</c:v>
                </c:pt>
                <c:pt idx="646">
                  <c:v>0.24840000000000001</c:v>
                </c:pt>
                <c:pt idx="647">
                  <c:v>0.24656</c:v>
                </c:pt>
                <c:pt idx="648">
                  <c:v>0.24931999999999999</c:v>
                </c:pt>
                <c:pt idx="649">
                  <c:v>0.24747999999999998</c:v>
                </c:pt>
                <c:pt idx="650">
                  <c:v>0.25024000000000002</c:v>
                </c:pt>
                <c:pt idx="651">
                  <c:v>0.25024000000000002</c:v>
                </c:pt>
                <c:pt idx="652">
                  <c:v>0.24747999999999998</c:v>
                </c:pt>
                <c:pt idx="653">
                  <c:v>0.25024000000000002</c:v>
                </c:pt>
                <c:pt idx="654">
                  <c:v>0.25024000000000002</c:v>
                </c:pt>
                <c:pt idx="655">
                  <c:v>0.25024000000000002</c:v>
                </c:pt>
                <c:pt idx="656">
                  <c:v>0.25024000000000002</c:v>
                </c:pt>
                <c:pt idx="657">
                  <c:v>0.25024000000000002</c:v>
                </c:pt>
                <c:pt idx="658">
                  <c:v>0.24931999999999999</c:v>
                </c:pt>
                <c:pt idx="659">
                  <c:v>0.25115999999999999</c:v>
                </c:pt>
                <c:pt idx="660">
                  <c:v>0.25024000000000002</c:v>
                </c:pt>
                <c:pt idx="661">
                  <c:v>0.25115999999999999</c:v>
                </c:pt>
                <c:pt idx="662">
                  <c:v>0.25208000000000003</c:v>
                </c:pt>
                <c:pt idx="663">
                  <c:v>0.25115999999999999</c:v>
                </c:pt>
                <c:pt idx="664">
                  <c:v>0.25208000000000003</c:v>
                </c:pt>
                <c:pt idx="665">
                  <c:v>0.253</c:v>
                </c:pt>
                <c:pt idx="666">
                  <c:v>0.25208000000000003</c:v>
                </c:pt>
                <c:pt idx="667">
                  <c:v>0.25208000000000003</c:v>
                </c:pt>
                <c:pt idx="668">
                  <c:v>0.25115999999999999</c:v>
                </c:pt>
                <c:pt idx="669">
                  <c:v>0.253</c:v>
                </c:pt>
                <c:pt idx="670">
                  <c:v>0.25391999999999998</c:v>
                </c:pt>
                <c:pt idx="671">
                  <c:v>0.253</c:v>
                </c:pt>
                <c:pt idx="672">
                  <c:v>0.25484000000000001</c:v>
                </c:pt>
                <c:pt idx="673">
                  <c:v>0.25391999999999998</c:v>
                </c:pt>
                <c:pt idx="674">
                  <c:v>0.25484000000000001</c:v>
                </c:pt>
                <c:pt idx="675">
                  <c:v>0.25391999999999998</c:v>
                </c:pt>
                <c:pt idx="676">
                  <c:v>0.25391999999999998</c:v>
                </c:pt>
                <c:pt idx="677">
                  <c:v>0.25484000000000001</c:v>
                </c:pt>
                <c:pt idx="678">
                  <c:v>0.25484000000000001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0.25484000000000001</c:v>
                </c:pt>
                <c:pt idx="682">
                  <c:v>0.25391999999999998</c:v>
                </c:pt>
                <c:pt idx="683">
                  <c:v>0.25391999999999998</c:v>
                </c:pt>
                <c:pt idx="684">
                  <c:v>0.253</c:v>
                </c:pt>
                <c:pt idx="685">
                  <c:v>0.253</c:v>
                </c:pt>
                <c:pt idx="686">
                  <c:v>0.253</c:v>
                </c:pt>
                <c:pt idx="687">
                  <c:v>0.253</c:v>
                </c:pt>
                <c:pt idx="688">
                  <c:v>0.25484000000000001</c:v>
                </c:pt>
                <c:pt idx="689">
                  <c:v>0.25391999999999998</c:v>
                </c:pt>
                <c:pt idx="690">
                  <c:v>0.253</c:v>
                </c:pt>
                <c:pt idx="691">
                  <c:v>0.25208000000000003</c:v>
                </c:pt>
                <c:pt idx="692">
                  <c:v>0.25115999999999999</c:v>
                </c:pt>
                <c:pt idx="693">
                  <c:v>0.253</c:v>
                </c:pt>
                <c:pt idx="694">
                  <c:v>0.25115999999999999</c:v>
                </c:pt>
                <c:pt idx="695">
                  <c:v>0.22540000000000002</c:v>
                </c:pt>
                <c:pt idx="696">
                  <c:v>8.2799999999999992E-3</c:v>
                </c:pt>
                <c:pt idx="697">
                  <c:v>9.2000000000000003E-4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0.24564</c:v>
                </c:pt>
                <c:pt idx="705">
                  <c:v>0.24011999999999997</c:v>
                </c:pt>
                <c:pt idx="706">
                  <c:v>0.23643999999999998</c:v>
                </c:pt>
                <c:pt idx="707">
                  <c:v>0.23827999999999999</c:v>
                </c:pt>
                <c:pt idx="708">
                  <c:v>0.24288000000000001</c:v>
                </c:pt>
                <c:pt idx="709">
                  <c:v>0.24472000000000002</c:v>
                </c:pt>
                <c:pt idx="710">
                  <c:v>0.24840000000000001</c:v>
                </c:pt>
                <c:pt idx="711">
                  <c:v>0.24840000000000001</c:v>
                </c:pt>
                <c:pt idx="712">
                  <c:v>0.24840000000000001</c:v>
                </c:pt>
                <c:pt idx="713">
                  <c:v>0.25208000000000003</c:v>
                </c:pt>
                <c:pt idx="714">
                  <c:v>0.253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</c:v>
                </c:pt>
                <c:pt idx="718">
                  <c:v>0.25391999999999998</c:v>
                </c:pt>
                <c:pt idx="719">
                  <c:v>0.25391999999999998</c:v>
                </c:pt>
                <c:pt idx="720">
                  <c:v>0.25391999999999998</c:v>
                </c:pt>
                <c:pt idx="721">
                  <c:v>0.25575999999999999</c:v>
                </c:pt>
                <c:pt idx="722">
                  <c:v>0.25484000000000001</c:v>
                </c:pt>
                <c:pt idx="723">
                  <c:v>0.25668000000000002</c:v>
                </c:pt>
                <c:pt idx="724">
                  <c:v>0.25668000000000002</c:v>
                </c:pt>
                <c:pt idx="725">
                  <c:v>0.25668000000000002</c:v>
                </c:pt>
                <c:pt idx="726">
                  <c:v>0.25575999999999999</c:v>
                </c:pt>
                <c:pt idx="727">
                  <c:v>0.2576</c:v>
                </c:pt>
                <c:pt idx="728">
                  <c:v>0.29072000000000003</c:v>
                </c:pt>
                <c:pt idx="729">
                  <c:v>0.29072000000000003</c:v>
                </c:pt>
                <c:pt idx="730">
                  <c:v>0.29164000000000001</c:v>
                </c:pt>
                <c:pt idx="731">
                  <c:v>0.29347999999999996</c:v>
                </c:pt>
                <c:pt idx="732">
                  <c:v>0.29255999999999999</c:v>
                </c:pt>
                <c:pt idx="733">
                  <c:v>0.29164000000000001</c:v>
                </c:pt>
                <c:pt idx="734">
                  <c:v>0.29255999999999999</c:v>
                </c:pt>
                <c:pt idx="735">
                  <c:v>0.29255999999999999</c:v>
                </c:pt>
                <c:pt idx="736">
                  <c:v>0.29255999999999999</c:v>
                </c:pt>
                <c:pt idx="737">
                  <c:v>0.29347999999999996</c:v>
                </c:pt>
                <c:pt idx="738">
                  <c:v>0.29347999999999996</c:v>
                </c:pt>
                <c:pt idx="739">
                  <c:v>0.29347999999999996</c:v>
                </c:pt>
                <c:pt idx="740">
                  <c:v>0.29347999999999996</c:v>
                </c:pt>
                <c:pt idx="741">
                  <c:v>0.2944</c:v>
                </c:pt>
                <c:pt idx="742">
                  <c:v>0.29347999999999996</c:v>
                </c:pt>
                <c:pt idx="743">
                  <c:v>0.29255999999999999</c:v>
                </c:pt>
                <c:pt idx="744">
                  <c:v>0.29347999999999996</c:v>
                </c:pt>
                <c:pt idx="745">
                  <c:v>0.29347999999999996</c:v>
                </c:pt>
                <c:pt idx="746">
                  <c:v>0.29255999999999999</c:v>
                </c:pt>
                <c:pt idx="747">
                  <c:v>0.29255999999999999</c:v>
                </c:pt>
                <c:pt idx="748">
                  <c:v>0.29347999999999996</c:v>
                </c:pt>
                <c:pt idx="749">
                  <c:v>0.29255999999999999</c:v>
                </c:pt>
                <c:pt idx="750">
                  <c:v>0.29255999999999999</c:v>
                </c:pt>
                <c:pt idx="751">
                  <c:v>0.29164000000000001</c:v>
                </c:pt>
                <c:pt idx="752">
                  <c:v>0.29255999999999999</c:v>
                </c:pt>
                <c:pt idx="753">
                  <c:v>0.29164000000000001</c:v>
                </c:pt>
                <c:pt idx="754">
                  <c:v>0.2898</c:v>
                </c:pt>
                <c:pt idx="755">
                  <c:v>0.29072000000000003</c:v>
                </c:pt>
                <c:pt idx="756">
                  <c:v>0.2898</c:v>
                </c:pt>
                <c:pt idx="757">
                  <c:v>0.2898</c:v>
                </c:pt>
                <c:pt idx="758">
                  <c:v>0.2898</c:v>
                </c:pt>
                <c:pt idx="759">
                  <c:v>0.29072000000000003</c:v>
                </c:pt>
                <c:pt idx="760">
                  <c:v>0.29072000000000003</c:v>
                </c:pt>
                <c:pt idx="761">
                  <c:v>0.2898</c:v>
                </c:pt>
                <c:pt idx="762">
                  <c:v>0.29072000000000003</c:v>
                </c:pt>
                <c:pt idx="763">
                  <c:v>0.29072000000000003</c:v>
                </c:pt>
                <c:pt idx="764">
                  <c:v>0.29072000000000003</c:v>
                </c:pt>
                <c:pt idx="765">
                  <c:v>0.2898</c:v>
                </c:pt>
                <c:pt idx="766">
                  <c:v>0.29991999999999996</c:v>
                </c:pt>
                <c:pt idx="767">
                  <c:v>0.30820000000000003</c:v>
                </c:pt>
                <c:pt idx="768">
                  <c:v>0.31372</c:v>
                </c:pt>
                <c:pt idx="769">
                  <c:v>0.32108000000000003</c:v>
                </c:pt>
                <c:pt idx="770">
                  <c:v>0.33119999999999999</c:v>
                </c:pt>
                <c:pt idx="771">
                  <c:v>0.33672000000000002</c:v>
                </c:pt>
                <c:pt idx="772">
                  <c:v>0.33948</c:v>
                </c:pt>
                <c:pt idx="773">
                  <c:v>0.33948</c:v>
                </c:pt>
                <c:pt idx="774">
                  <c:v>0.34040000000000004</c:v>
                </c:pt>
                <c:pt idx="775">
                  <c:v>0.33948</c:v>
                </c:pt>
                <c:pt idx="776">
                  <c:v>0.34040000000000004</c:v>
                </c:pt>
                <c:pt idx="777">
                  <c:v>0.34132000000000001</c:v>
                </c:pt>
                <c:pt idx="778">
                  <c:v>0.34132000000000001</c:v>
                </c:pt>
                <c:pt idx="779">
                  <c:v>0.34040000000000004</c:v>
                </c:pt>
                <c:pt idx="780">
                  <c:v>0.34040000000000004</c:v>
                </c:pt>
                <c:pt idx="781">
                  <c:v>0.33948</c:v>
                </c:pt>
                <c:pt idx="782">
                  <c:v>0.33948</c:v>
                </c:pt>
                <c:pt idx="783">
                  <c:v>0.33948</c:v>
                </c:pt>
                <c:pt idx="784">
                  <c:v>0.33948</c:v>
                </c:pt>
                <c:pt idx="785">
                  <c:v>0.33948</c:v>
                </c:pt>
                <c:pt idx="786">
                  <c:v>0.33856000000000003</c:v>
                </c:pt>
                <c:pt idx="787">
                  <c:v>0.33764</c:v>
                </c:pt>
                <c:pt idx="788">
                  <c:v>0.33856000000000003</c:v>
                </c:pt>
                <c:pt idx="789">
                  <c:v>0.34040000000000004</c:v>
                </c:pt>
                <c:pt idx="790">
                  <c:v>0.33948</c:v>
                </c:pt>
                <c:pt idx="791">
                  <c:v>0.33764</c:v>
                </c:pt>
                <c:pt idx="792">
                  <c:v>0.33856000000000003</c:v>
                </c:pt>
                <c:pt idx="793">
                  <c:v>0.33856000000000003</c:v>
                </c:pt>
                <c:pt idx="794">
                  <c:v>0.33856000000000003</c:v>
                </c:pt>
                <c:pt idx="795">
                  <c:v>0.33856000000000003</c:v>
                </c:pt>
                <c:pt idx="796">
                  <c:v>0.33764</c:v>
                </c:pt>
                <c:pt idx="797">
                  <c:v>0.33856000000000003</c:v>
                </c:pt>
                <c:pt idx="798">
                  <c:v>0.33579999999999999</c:v>
                </c:pt>
                <c:pt idx="799">
                  <c:v>0.33764</c:v>
                </c:pt>
                <c:pt idx="800">
                  <c:v>0.33672000000000002</c:v>
                </c:pt>
                <c:pt idx="801">
                  <c:v>0.33672000000000002</c:v>
                </c:pt>
                <c:pt idx="802">
                  <c:v>0.33672000000000002</c:v>
                </c:pt>
                <c:pt idx="803">
                  <c:v>0.33672000000000002</c:v>
                </c:pt>
                <c:pt idx="804">
                  <c:v>0.33672000000000002</c:v>
                </c:pt>
                <c:pt idx="805">
                  <c:v>0.33579999999999999</c:v>
                </c:pt>
                <c:pt idx="806">
                  <c:v>0.33579999999999999</c:v>
                </c:pt>
                <c:pt idx="807">
                  <c:v>0.33395999999999998</c:v>
                </c:pt>
                <c:pt idx="808">
                  <c:v>0.33488000000000001</c:v>
                </c:pt>
                <c:pt idx="809">
                  <c:v>0.33488000000000001</c:v>
                </c:pt>
                <c:pt idx="810">
                  <c:v>0.33395999999999998</c:v>
                </c:pt>
                <c:pt idx="811">
                  <c:v>0.33304</c:v>
                </c:pt>
                <c:pt idx="812">
                  <c:v>0.33304</c:v>
                </c:pt>
                <c:pt idx="813">
                  <c:v>0.33304</c:v>
                </c:pt>
                <c:pt idx="814">
                  <c:v>0.34775999999999996</c:v>
                </c:pt>
                <c:pt idx="815">
                  <c:v>0.36247999999999997</c:v>
                </c:pt>
                <c:pt idx="816">
                  <c:v>0.37719999999999998</c:v>
                </c:pt>
                <c:pt idx="817">
                  <c:v>0.38363999999999998</c:v>
                </c:pt>
                <c:pt idx="818">
                  <c:v>0.38548000000000004</c:v>
                </c:pt>
                <c:pt idx="819">
                  <c:v>0.38363999999999998</c:v>
                </c:pt>
                <c:pt idx="820">
                  <c:v>0.38548000000000004</c:v>
                </c:pt>
                <c:pt idx="821">
                  <c:v>0.38640000000000002</c:v>
                </c:pt>
                <c:pt idx="822">
                  <c:v>0.38548000000000004</c:v>
                </c:pt>
                <c:pt idx="823">
                  <c:v>0.38548000000000004</c:v>
                </c:pt>
                <c:pt idx="824">
                  <c:v>0.38640000000000002</c:v>
                </c:pt>
                <c:pt idx="825">
                  <c:v>0.38548000000000004</c:v>
                </c:pt>
                <c:pt idx="826">
                  <c:v>0.38640000000000002</c:v>
                </c:pt>
                <c:pt idx="827">
                  <c:v>0.38363999999999998</c:v>
                </c:pt>
                <c:pt idx="828">
                  <c:v>0.38363999999999998</c:v>
                </c:pt>
                <c:pt idx="829">
                  <c:v>0.38455999999999996</c:v>
                </c:pt>
                <c:pt idx="830">
                  <c:v>0.38363999999999998</c:v>
                </c:pt>
                <c:pt idx="831">
                  <c:v>0.38548000000000004</c:v>
                </c:pt>
                <c:pt idx="832">
                  <c:v>0.38640000000000002</c:v>
                </c:pt>
                <c:pt idx="833">
                  <c:v>0.38363999999999998</c:v>
                </c:pt>
                <c:pt idx="834">
                  <c:v>0.38455999999999996</c:v>
                </c:pt>
                <c:pt idx="835">
                  <c:v>0.38455999999999996</c:v>
                </c:pt>
                <c:pt idx="836">
                  <c:v>0.38363999999999998</c:v>
                </c:pt>
                <c:pt idx="837">
                  <c:v>0.38363999999999998</c:v>
                </c:pt>
                <c:pt idx="838">
                  <c:v>0.38363999999999998</c:v>
                </c:pt>
                <c:pt idx="839">
                  <c:v>0.38363999999999998</c:v>
                </c:pt>
                <c:pt idx="840">
                  <c:v>0.38363999999999998</c:v>
                </c:pt>
              </c:numCache>
            </c:numRef>
          </c:yVal>
          <c:smooth val="0"/>
        </c:ser>
        <c:ser>
          <c:idx val="1"/>
          <c:order val="1"/>
          <c:tx>
            <c:v>Discharge Voltage</c:v>
          </c:tx>
          <c:spPr>
            <a:ln w="12700">
              <a:solidFill>
                <a:schemeClr val="accent5"/>
              </a:solidFill>
              <a:tailEnd type="arrow"/>
            </a:ln>
          </c:spPr>
          <c:marker>
            <c:symbol val="none"/>
          </c:marker>
          <c:xVal>
            <c:numRef>
              <c:f>'1428 1m'!$P$3:$P$818</c:f>
              <c:numCache>
                <c:formatCode>General</c:formatCode>
                <c:ptCount val="816"/>
                <c:pt idx="0">
                  <c:v>0</c:v>
                </c:pt>
                <c:pt idx="1">
                  <c:v>0.4</c:v>
                </c:pt>
                <c:pt idx="2">
                  <c:v>1.18</c:v>
                </c:pt>
                <c:pt idx="3">
                  <c:v>11.95</c:v>
                </c:pt>
                <c:pt idx="4">
                  <c:v>21.54</c:v>
                </c:pt>
                <c:pt idx="5">
                  <c:v>26.56</c:v>
                </c:pt>
                <c:pt idx="6">
                  <c:v>27.16</c:v>
                </c:pt>
                <c:pt idx="7">
                  <c:v>28.07</c:v>
                </c:pt>
                <c:pt idx="8">
                  <c:v>18.829999999999998</c:v>
                </c:pt>
                <c:pt idx="9">
                  <c:v>19.05</c:v>
                </c:pt>
                <c:pt idx="10">
                  <c:v>19.46</c:v>
                </c:pt>
                <c:pt idx="11">
                  <c:v>19.55</c:v>
                </c:pt>
                <c:pt idx="12">
                  <c:v>19.72</c:v>
                </c:pt>
                <c:pt idx="13">
                  <c:v>19.82</c:v>
                </c:pt>
                <c:pt idx="14">
                  <c:v>19.97</c:v>
                </c:pt>
                <c:pt idx="15">
                  <c:v>19.91</c:v>
                </c:pt>
                <c:pt idx="16">
                  <c:v>19.829999999999998</c:v>
                </c:pt>
                <c:pt idx="17">
                  <c:v>20.12</c:v>
                </c:pt>
                <c:pt idx="18">
                  <c:v>20.010000000000002</c:v>
                </c:pt>
                <c:pt idx="19">
                  <c:v>20</c:v>
                </c:pt>
                <c:pt idx="20">
                  <c:v>19.79</c:v>
                </c:pt>
                <c:pt idx="21">
                  <c:v>19.71</c:v>
                </c:pt>
                <c:pt idx="22">
                  <c:v>19.72</c:v>
                </c:pt>
                <c:pt idx="23">
                  <c:v>19.63</c:v>
                </c:pt>
                <c:pt idx="24">
                  <c:v>19.600000000000001</c:v>
                </c:pt>
                <c:pt idx="25">
                  <c:v>19.57</c:v>
                </c:pt>
                <c:pt idx="26">
                  <c:v>19.66</c:v>
                </c:pt>
                <c:pt idx="27">
                  <c:v>19.559999999999999</c:v>
                </c:pt>
                <c:pt idx="28">
                  <c:v>19.64</c:v>
                </c:pt>
                <c:pt idx="29">
                  <c:v>19.73</c:v>
                </c:pt>
                <c:pt idx="30">
                  <c:v>19.7</c:v>
                </c:pt>
                <c:pt idx="31">
                  <c:v>19.7</c:v>
                </c:pt>
                <c:pt idx="32">
                  <c:v>19.61</c:v>
                </c:pt>
                <c:pt idx="33">
                  <c:v>19.489999999999998</c:v>
                </c:pt>
                <c:pt idx="34">
                  <c:v>19.5</c:v>
                </c:pt>
                <c:pt idx="35">
                  <c:v>19.53</c:v>
                </c:pt>
                <c:pt idx="36">
                  <c:v>19.57</c:v>
                </c:pt>
                <c:pt idx="37">
                  <c:v>19.54</c:v>
                </c:pt>
                <c:pt idx="38">
                  <c:v>19.55</c:v>
                </c:pt>
                <c:pt idx="39">
                  <c:v>19.579999999999998</c:v>
                </c:pt>
                <c:pt idx="40">
                  <c:v>19.579999999999998</c:v>
                </c:pt>
                <c:pt idx="41">
                  <c:v>19.75</c:v>
                </c:pt>
                <c:pt idx="42">
                  <c:v>19.54</c:v>
                </c:pt>
                <c:pt idx="43">
                  <c:v>19.600000000000001</c:v>
                </c:pt>
                <c:pt idx="44">
                  <c:v>19.559999999999999</c:v>
                </c:pt>
                <c:pt idx="45">
                  <c:v>19.54</c:v>
                </c:pt>
                <c:pt idx="46">
                  <c:v>19.600000000000001</c:v>
                </c:pt>
                <c:pt idx="47">
                  <c:v>19.510000000000002</c:v>
                </c:pt>
                <c:pt idx="48">
                  <c:v>19.54</c:v>
                </c:pt>
                <c:pt idx="49">
                  <c:v>19.510000000000002</c:v>
                </c:pt>
                <c:pt idx="50">
                  <c:v>19.59</c:v>
                </c:pt>
                <c:pt idx="51">
                  <c:v>19.59</c:v>
                </c:pt>
                <c:pt idx="52">
                  <c:v>19.579999999999998</c:v>
                </c:pt>
                <c:pt idx="53">
                  <c:v>19.59</c:v>
                </c:pt>
                <c:pt idx="54">
                  <c:v>19.52</c:v>
                </c:pt>
                <c:pt idx="55">
                  <c:v>19.57</c:v>
                </c:pt>
                <c:pt idx="56">
                  <c:v>19.59</c:v>
                </c:pt>
                <c:pt idx="57">
                  <c:v>19.579999999999998</c:v>
                </c:pt>
                <c:pt idx="58">
                  <c:v>19.670000000000002</c:v>
                </c:pt>
                <c:pt idx="59">
                  <c:v>19.71</c:v>
                </c:pt>
                <c:pt idx="60">
                  <c:v>19.73</c:v>
                </c:pt>
                <c:pt idx="61">
                  <c:v>19.47</c:v>
                </c:pt>
                <c:pt idx="62">
                  <c:v>19.59</c:v>
                </c:pt>
                <c:pt idx="63">
                  <c:v>19.72</c:v>
                </c:pt>
                <c:pt idx="64">
                  <c:v>19.78</c:v>
                </c:pt>
                <c:pt idx="65">
                  <c:v>19.649999999999999</c:v>
                </c:pt>
                <c:pt idx="66">
                  <c:v>19.77</c:v>
                </c:pt>
                <c:pt idx="67">
                  <c:v>19.75</c:v>
                </c:pt>
                <c:pt idx="68">
                  <c:v>19.91</c:v>
                </c:pt>
                <c:pt idx="69">
                  <c:v>19.850000000000001</c:v>
                </c:pt>
                <c:pt idx="70">
                  <c:v>19.760000000000002</c:v>
                </c:pt>
                <c:pt idx="71">
                  <c:v>19.66</c:v>
                </c:pt>
                <c:pt idx="72">
                  <c:v>19.739999999999998</c:v>
                </c:pt>
                <c:pt idx="73">
                  <c:v>19.8</c:v>
                </c:pt>
                <c:pt idx="74">
                  <c:v>19.66</c:v>
                </c:pt>
                <c:pt idx="75">
                  <c:v>19.7</c:v>
                </c:pt>
                <c:pt idx="76">
                  <c:v>19.78</c:v>
                </c:pt>
                <c:pt idx="77">
                  <c:v>19.77</c:v>
                </c:pt>
                <c:pt idx="78">
                  <c:v>19.8</c:v>
                </c:pt>
                <c:pt idx="79">
                  <c:v>19.8</c:v>
                </c:pt>
                <c:pt idx="80">
                  <c:v>19.75</c:v>
                </c:pt>
                <c:pt idx="81">
                  <c:v>19.77</c:v>
                </c:pt>
                <c:pt idx="82">
                  <c:v>19.84</c:v>
                </c:pt>
                <c:pt idx="83">
                  <c:v>19.829999999999998</c:v>
                </c:pt>
                <c:pt idx="84">
                  <c:v>19.79</c:v>
                </c:pt>
                <c:pt idx="85">
                  <c:v>19.82</c:v>
                </c:pt>
                <c:pt idx="86">
                  <c:v>19.95</c:v>
                </c:pt>
                <c:pt idx="87">
                  <c:v>19.96</c:v>
                </c:pt>
                <c:pt idx="88">
                  <c:v>19.899999999999999</c:v>
                </c:pt>
                <c:pt idx="89">
                  <c:v>19.87</c:v>
                </c:pt>
                <c:pt idx="90">
                  <c:v>20.100000000000001</c:v>
                </c:pt>
                <c:pt idx="91">
                  <c:v>20.2</c:v>
                </c:pt>
                <c:pt idx="92">
                  <c:v>20.13</c:v>
                </c:pt>
                <c:pt idx="93">
                  <c:v>20.12</c:v>
                </c:pt>
                <c:pt idx="94">
                  <c:v>20.149999999999999</c:v>
                </c:pt>
                <c:pt idx="95">
                  <c:v>20.190000000000001</c:v>
                </c:pt>
                <c:pt idx="96">
                  <c:v>20.27</c:v>
                </c:pt>
                <c:pt idx="97">
                  <c:v>20.12</c:v>
                </c:pt>
                <c:pt idx="98">
                  <c:v>20.32</c:v>
                </c:pt>
                <c:pt idx="99">
                  <c:v>20.170000000000002</c:v>
                </c:pt>
                <c:pt idx="100">
                  <c:v>20.29</c:v>
                </c:pt>
                <c:pt idx="101">
                  <c:v>20.29</c:v>
                </c:pt>
                <c:pt idx="102">
                  <c:v>20.23</c:v>
                </c:pt>
                <c:pt idx="103">
                  <c:v>20.28</c:v>
                </c:pt>
                <c:pt idx="104">
                  <c:v>20.28</c:v>
                </c:pt>
                <c:pt idx="105">
                  <c:v>20.25</c:v>
                </c:pt>
                <c:pt idx="106">
                  <c:v>20.27</c:v>
                </c:pt>
                <c:pt idx="107">
                  <c:v>20.309999999999999</c:v>
                </c:pt>
                <c:pt idx="108">
                  <c:v>20.38</c:v>
                </c:pt>
                <c:pt idx="109">
                  <c:v>20.36</c:v>
                </c:pt>
                <c:pt idx="110">
                  <c:v>20.3</c:v>
                </c:pt>
                <c:pt idx="111">
                  <c:v>20.12</c:v>
                </c:pt>
                <c:pt idx="112">
                  <c:v>20.190000000000001</c:v>
                </c:pt>
                <c:pt idx="113">
                  <c:v>20.28</c:v>
                </c:pt>
                <c:pt idx="114">
                  <c:v>20.34</c:v>
                </c:pt>
                <c:pt idx="115">
                  <c:v>20.23</c:v>
                </c:pt>
                <c:pt idx="116">
                  <c:v>20.239999999999998</c:v>
                </c:pt>
                <c:pt idx="117">
                  <c:v>20.32</c:v>
                </c:pt>
                <c:pt idx="118">
                  <c:v>20.43</c:v>
                </c:pt>
                <c:pt idx="119">
                  <c:v>20.29</c:v>
                </c:pt>
                <c:pt idx="120">
                  <c:v>20.38</c:v>
                </c:pt>
                <c:pt idx="121">
                  <c:v>20.329999999999998</c:v>
                </c:pt>
                <c:pt idx="122">
                  <c:v>20.36</c:v>
                </c:pt>
                <c:pt idx="123">
                  <c:v>20.420000000000002</c:v>
                </c:pt>
                <c:pt idx="124">
                  <c:v>20.36</c:v>
                </c:pt>
                <c:pt idx="125">
                  <c:v>20.37</c:v>
                </c:pt>
                <c:pt idx="126">
                  <c:v>20.39</c:v>
                </c:pt>
                <c:pt idx="127">
                  <c:v>20.420000000000002</c:v>
                </c:pt>
                <c:pt idx="128">
                  <c:v>20.49</c:v>
                </c:pt>
                <c:pt idx="129">
                  <c:v>20.46</c:v>
                </c:pt>
                <c:pt idx="130">
                  <c:v>20.41</c:v>
                </c:pt>
                <c:pt idx="131">
                  <c:v>20.53</c:v>
                </c:pt>
                <c:pt idx="132">
                  <c:v>20.5</c:v>
                </c:pt>
                <c:pt idx="133">
                  <c:v>20.43</c:v>
                </c:pt>
                <c:pt idx="134">
                  <c:v>20.39</c:v>
                </c:pt>
                <c:pt idx="135">
                  <c:v>20.56</c:v>
                </c:pt>
                <c:pt idx="136">
                  <c:v>20.32</c:v>
                </c:pt>
                <c:pt idx="137">
                  <c:v>20.32</c:v>
                </c:pt>
                <c:pt idx="138">
                  <c:v>20.45</c:v>
                </c:pt>
                <c:pt idx="139">
                  <c:v>20.66</c:v>
                </c:pt>
                <c:pt idx="140">
                  <c:v>20.61</c:v>
                </c:pt>
                <c:pt idx="141">
                  <c:v>20.6</c:v>
                </c:pt>
                <c:pt idx="142">
                  <c:v>20.51</c:v>
                </c:pt>
                <c:pt idx="143">
                  <c:v>20.45</c:v>
                </c:pt>
                <c:pt idx="144">
                  <c:v>20.52</c:v>
                </c:pt>
                <c:pt idx="145">
                  <c:v>20.46</c:v>
                </c:pt>
                <c:pt idx="146">
                  <c:v>20.52</c:v>
                </c:pt>
                <c:pt idx="147">
                  <c:v>20.47</c:v>
                </c:pt>
                <c:pt idx="148">
                  <c:v>20.52</c:v>
                </c:pt>
                <c:pt idx="149">
                  <c:v>20.18</c:v>
                </c:pt>
                <c:pt idx="150">
                  <c:v>20.07</c:v>
                </c:pt>
                <c:pt idx="151">
                  <c:v>19.97</c:v>
                </c:pt>
                <c:pt idx="152">
                  <c:v>19.82</c:v>
                </c:pt>
                <c:pt idx="153">
                  <c:v>19.77</c:v>
                </c:pt>
                <c:pt idx="154">
                  <c:v>19.68</c:v>
                </c:pt>
                <c:pt idx="155">
                  <c:v>19.600000000000001</c:v>
                </c:pt>
                <c:pt idx="156">
                  <c:v>19.64</c:v>
                </c:pt>
                <c:pt idx="157">
                  <c:v>19.649999999999999</c:v>
                </c:pt>
                <c:pt idx="158">
                  <c:v>19.600000000000001</c:v>
                </c:pt>
                <c:pt idx="159">
                  <c:v>19.559999999999999</c:v>
                </c:pt>
                <c:pt idx="160">
                  <c:v>19.52</c:v>
                </c:pt>
                <c:pt idx="161">
                  <c:v>19.559999999999999</c:v>
                </c:pt>
                <c:pt idx="162">
                  <c:v>19.52</c:v>
                </c:pt>
                <c:pt idx="163">
                  <c:v>19.54</c:v>
                </c:pt>
                <c:pt idx="164">
                  <c:v>19.510000000000002</c:v>
                </c:pt>
                <c:pt idx="165">
                  <c:v>19.5</c:v>
                </c:pt>
                <c:pt idx="166">
                  <c:v>19.54</c:v>
                </c:pt>
                <c:pt idx="167">
                  <c:v>19.559999999999999</c:v>
                </c:pt>
                <c:pt idx="168">
                  <c:v>19.54</c:v>
                </c:pt>
                <c:pt idx="169">
                  <c:v>19.579999999999998</c:v>
                </c:pt>
                <c:pt idx="170">
                  <c:v>19.600000000000001</c:v>
                </c:pt>
                <c:pt idx="171">
                  <c:v>19.62</c:v>
                </c:pt>
                <c:pt idx="172">
                  <c:v>19.7</c:v>
                </c:pt>
                <c:pt idx="173">
                  <c:v>19.59</c:v>
                </c:pt>
                <c:pt idx="174">
                  <c:v>19.71</c:v>
                </c:pt>
                <c:pt idx="175">
                  <c:v>19.760000000000002</c:v>
                </c:pt>
                <c:pt idx="176">
                  <c:v>19.7</c:v>
                </c:pt>
                <c:pt idx="177">
                  <c:v>19.920000000000002</c:v>
                </c:pt>
                <c:pt idx="178">
                  <c:v>19.89</c:v>
                </c:pt>
                <c:pt idx="179">
                  <c:v>19.82</c:v>
                </c:pt>
                <c:pt idx="180">
                  <c:v>19.899999999999999</c:v>
                </c:pt>
                <c:pt idx="181">
                  <c:v>19.91</c:v>
                </c:pt>
                <c:pt idx="182">
                  <c:v>19.95</c:v>
                </c:pt>
                <c:pt idx="183">
                  <c:v>20</c:v>
                </c:pt>
                <c:pt idx="184">
                  <c:v>19.989999999999998</c:v>
                </c:pt>
                <c:pt idx="185">
                  <c:v>19.96</c:v>
                </c:pt>
                <c:pt idx="186">
                  <c:v>20.010000000000002</c:v>
                </c:pt>
                <c:pt idx="187">
                  <c:v>20.010000000000002</c:v>
                </c:pt>
                <c:pt idx="188">
                  <c:v>20.03</c:v>
                </c:pt>
                <c:pt idx="189">
                  <c:v>20.07</c:v>
                </c:pt>
                <c:pt idx="190">
                  <c:v>20.02</c:v>
                </c:pt>
                <c:pt idx="191">
                  <c:v>19.989999999999998</c:v>
                </c:pt>
                <c:pt idx="192">
                  <c:v>20</c:v>
                </c:pt>
                <c:pt idx="193">
                  <c:v>20.03</c:v>
                </c:pt>
                <c:pt idx="194">
                  <c:v>20.07</c:v>
                </c:pt>
                <c:pt idx="195">
                  <c:v>20.079999999999998</c:v>
                </c:pt>
                <c:pt idx="196">
                  <c:v>20.170000000000002</c:v>
                </c:pt>
                <c:pt idx="197">
                  <c:v>20.059999999999999</c:v>
                </c:pt>
                <c:pt idx="198">
                  <c:v>20.09</c:v>
                </c:pt>
                <c:pt idx="199">
                  <c:v>20.059999999999999</c:v>
                </c:pt>
                <c:pt idx="200">
                  <c:v>20.07</c:v>
                </c:pt>
                <c:pt idx="201">
                  <c:v>20.09</c:v>
                </c:pt>
                <c:pt idx="202">
                  <c:v>20.149999999999999</c:v>
                </c:pt>
                <c:pt idx="203">
                  <c:v>20.14</c:v>
                </c:pt>
                <c:pt idx="204">
                  <c:v>20.170000000000002</c:v>
                </c:pt>
                <c:pt idx="205">
                  <c:v>20.25</c:v>
                </c:pt>
                <c:pt idx="206">
                  <c:v>20.21</c:v>
                </c:pt>
                <c:pt idx="207">
                  <c:v>20.23</c:v>
                </c:pt>
                <c:pt idx="208">
                  <c:v>20.23</c:v>
                </c:pt>
                <c:pt idx="209">
                  <c:v>20.399999999999999</c:v>
                </c:pt>
                <c:pt idx="210">
                  <c:v>20.170000000000002</c:v>
                </c:pt>
                <c:pt idx="211">
                  <c:v>20.2</c:v>
                </c:pt>
                <c:pt idx="212">
                  <c:v>20.170000000000002</c:v>
                </c:pt>
                <c:pt idx="213">
                  <c:v>20.2</c:v>
                </c:pt>
                <c:pt idx="214">
                  <c:v>20.18</c:v>
                </c:pt>
                <c:pt idx="215">
                  <c:v>20.190000000000001</c:v>
                </c:pt>
                <c:pt idx="216">
                  <c:v>20.16</c:v>
                </c:pt>
                <c:pt idx="217">
                  <c:v>20.170000000000002</c:v>
                </c:pt>
                <c:pt idx="218">
                  <c:v>20.010000000000002</c:v>
                </c:pt>
                <c:pt idx="219">
                  <c:v>20.09</c:v>
                </c:pt>
                <c:pt idx="220">
                  <c:v>20.11</c:v>
                </c:pt>
                <c:pt idx="221">
                  <c:v>20.14</c:v>
                </c:pt>
                <c:pt idx="222">
                  <c:v>20.13</c:v>
                </c:pt>
                <c:pt idx="223">
                  <c:v>20.18</c:v>
                </c:pt>
                <c:pt idx="224">
                  <c:v>20.13</c:v>
                </c:pt>
                <c:pt idx="225">
                  <c:v>20.079999999999998</c:v>
                </c:pt>
                <c:pt idx="226">
                  <c:v>20.100000000000001</c:v>
                </c:pt>
                <c:pt idx="227">
                  <c:v>20.149999999999999</c:v>
                </c:pt>
                <c:pt idx="228">
                  <c:v>20.149999999999999</c:v>
                </c:pt>
                <c:pt idx="229">
                  <c:v>20.149999999999999</c:v>
                </c:pt>
                <c:pt idx="230">
                  <c:v>20.13</c:v>
                </c:pt>
                <c:pt idx="231">
                  <c:v>20.149999999999999</c:v>
                </c:pt>
                <c:pt idx="232">
                  <c:v>20.12</c:v>
                </c:pt>
                <c:pt idx="233">
                  <c:v>20.149999999999999</c:v>
                </c:pt>
                <c:pt idx="234">
                  <c:v>20.11</c:v>
                </c:pt>
                <c:pt idx="235">
                  <c:v>20.100000000000001</c:v>
                </c:pt>
                <c:pt idx="236">
                  <c:v>20.079999999999998</c:v>
                </c:pt>
                <c:pt idx="237">
                  <c:v>20.11</c:v>
                </c:pt>
                <c:pt idx="238">
                  <c:v>20.18</c:v>
                </c:pt>
                <c:pt idx="239">
                  <c:v>20.16</c:v>
                </c:pt>
                <c:pt idx="240">
                  <c:v>20.14</c:v>
                </c:pt>
                <c:pt idx="241">
                  <c:v>20.149999999999999</c:v>
                </c:pt>
                <c:pt idx="242">
                  <c:v>20.14</c:v>
                </c:pt>
                <c:pt idx="243">
                  <c:v>20.170000000000002</c:v>
                </c:pt>
                <c:pt idx="244">
                  <c:v>20.149999999999999</c:v>
                </c:pt>
                <c:pt idx="245">
                  <c:v>20.149999999999999</c:v>
                </c:pt>
                <c:pt idx="246">
                  <c:v>20.14</c:v>
                </c:pt>
                <c:pt idx="247">
                  <c:v>20.170000000000002</c:v>
                </c:pt>
                <c:pt idx="248">
                  <c:v>20.16</c:v>
                </c:pt>
                <c:pt idx="249">
                  <c:v>20.149999999999999</c:v>
                </c:pt>
                <c:pt idx="250">
                  <c:v>20.21</c:v>
                </c:pt>
                <c:pt idx="251">
                  <c:v>20.22</c:v>
                </c:pt>
                <c:pt idx="252">
                  <c:v>20.22</c:v>
                </c:pt>
                <c:pt idx="253">
                  <c:v>20.170000000000002</c:v>
                </c:pt>
                <c:pt idx="254">
                  <c:v>20.170000000000002</c:v>
                </c:pt>
                <c:pt idx="255">
                  <c:v>20.170000000000002</c:v>
                </c:pt>
                <c:pt idx="256">
                  <c:v>20.190000000000001</c:v>
                </c:pt>
                <c:pt idx="257">
                  <c:v>20.18</c:v>
                </c:pt>
                <c:pt idx="258">
                  <c:v>20.13</c:v>
                </c:pt>
                <c:pt idx="259">
                  <c:v>20.170000000000002</c:v>
                </c:pt>
                <c:pt idx="260">
                  <c:v>20.2</c:v>
                </c:pt>
                <c:pt idx="261">
                  <c:v>20.149999999999999</c:v>
                </c:pt>
                <c:pt idx="262">
                  <c:v>20.23</c:v>
                </c:pt>
                <c:pt idx="263">
                  <c:v>20.239999999999998</c:v>
                </c:pt>
                <c:pt idx="264">
                  <c:v>20.2</c:v>
                </c:pt>
                <c:pt idx="265">
                  <c:v>20.16</c:v>
                </c:pt>
                <c:pt idx="266">
                  <c:v>20.18</c:v>
                </c:pt>
                <c:pt idx="267">
                  <c:v>20.22</c:v>
                </c:pt>
                <c:pt idx="268">
                  <c:v>20.18</c:v>
                </c:pt>
                <c:pt idx="269">
                  <c:v>20.170000000000002</c:v>
                </c:pt>
                <c:pt idx="270">
                  <c:v>20.21</c:v>
                </c:pt>
                <c:pt idx="271">
                  <c:v>20.190000000000001</c:v>
                </c:pt>
                <c:pt idx="272">
                  <c:v>20.22</c:v>
                </c:pt>
                <c:pt idx="273">
                  <c:v>20.22</c:v>
                </c:pt>
                <c:pt idx="274">
                  <c:v>20.2</c:v>
                </c:pt>
                <c:pt idx="275">
                  <c:v>20.170000000000002</c:v>
                </c:pt>
                <c:pt idx="276">
                  <c:v>20.18</c:v>
                </c:pt>
                <c:pt idx="277">
                  <c:v>20.18</c:v>
                </c:pt>
                <c:pt idx="278">
                  <c:v>20.190000000000001</c:v>
                </c:pt>
                <c:pt idx="279">
                  <c:v>20.2</c:v>
                </c:pt>
                <c:pt idx="280">
                  <c:v>20.18</c:v>
                </c:pt>
                <c:pt idx="281">
                  <c:v>20.13</c:v>
                </c:pt>
                <c:pt idx="282">
                  <c:v>20.16</c:v>
                </c:pt>
                <c:pt idx="283">
                  <c:v>20.13</c:v>
                </c:pt>
                <c:pt idx="284">
                  <c:v>20.13</c:v>
                </c:pt>
                <c:pt idx="285">
                  <c:v>20.07</c:v>
                </c:pt>
                <c:pt idx="286">
                  <c:v>20.13</c:v>
                </c:pt>
                <c:pt idx="287">
                  <c:v>20.149999999999999</c:v>
                </c:pt>
                <c:pt idx="288">
                  <c:v>20.28</c:v>
                </c:pt>
                <c:pt idx="289">
                  <c:v>20.2</c:v>
                </c:pt>
                <c:pt idx="290">
                  <c:v>20.190000000000001</c:v>
                </c:pt>
                <c:pt idx="291">
                  <c:v>20.13</c:v>
                </c:pt>
                <c:pt idx="292">
                  <c:v>20.239999999999998</c:v>
                </c:pt>
                <c:pt idx="293">
                  <c:v>20.23</c:v>
                </c:pt>
                <c:pt idx="294">
                  <c:v>20.22</c:v>
                </c:pt>
                <c:pt idx="295">
                  <c:v>20.18</c:v>
                </c:pt>
                <c:pt idx="296">
                  <c:v>20.23</c:v>
                </c:pt>
                <c:pt idx="297">
                  <c:v>20.170000000000002</c:v>
                </c:pt>
                <c:pt idx="298">
                  <c:v>20.18</c:v>
                </c:pt>
                <c:pt idx="299">
                  <c:v>20.18</c:v>
                </c:pt>
                <c:pt idx="300">
                  <c:v>20.2</c:v>
                </c:pt>
                <c:pt idx="301">
                  <c:v>20.22</c:v>
                </c:pt>
                <c:pt idx="302">
                  <c:v>20.239999999999998</c:v>
                </c:pt>
                <c:pt idx="303">
                  <c:v>20.22</c:v>
                </c:pt>
                <c:pt idx="304">
                  <c:v>20.23</c:v>
                </c:pt>
                <c:pt idx="305">
                  <c:v>20.239999999999998</c:v>
                </c:pt>
                <c:pt idx="306">
                  <c:v>20.23</c:v>
                </c:pt>
                <c:pt idx="307">
                  <c:v>20.260000000000002</c:v>
                </c:pt>
                <c:pt idx="308">
                  <c:v>20.260000000000002</c:v>
                </c:pt>
                <c:pt idx="309">
                  <c:v>20.38</c:v>
                </c:pt>
                <c:pt idx="310">
                  <c:v>20.2</c:v>
                </c:pt>
                <c:pt idx="311">
                  <c:v>20.18</c:v>
                </c:pt>
                <c:pt idx="312">
                  <c:v>20.2</c:v>
                </c:pt>
                <c:pt idx="313">
                  <c:v>20.21</c:v>
                </c:pt>
                <c:pt idx="314">
                  <c:v>20.2</c:v>
                </c:pt>
                <c:pt idx="315">
                  <c:v>20.239999999999998</c:v>
                </c:pt>
                <c:pt idx="316">
                  <c:v>20.2</c:v>
                </c:pt>
                <c:pt idx="317">
                  <c:v>20.16</c:v>
                </c:pt>
                <c:pt idx="318">
                  <c:v>20.22</c:v>
                </c:pt>
                <c:pt idx="319">
                  <c:v>20.2</c:v>
                </c:pt>
                <c:pt idx="320">
                  <c:v>20.18</c:v>
                </c:pt>
                <c:pt idx="321">
                  <c:v>20.170000000000002</c:v>
                </c:pt>
                <c:pt idx="322">
                  <c:v>20.170000000000002</c:v>
                </c:pt>
                <c:pt idx="323">
                  <c:v>20.2</c:v>
                </c:pt>
                <c:pt idx="324">
                  <c:v>20.190000000000001</c:v>
                </c:pt>
                <c:pt idx="325">
                  <c:v>20.16</c:v>
                </c:pt>
                <c:pt idx="326">
                  <c:v>20.149999999999999</c:v>
                </c:pt>
                <c:pt idx="327">
                  <c:v>20.149999999999999</c:v>
                </c:pt>
                <c:pt idx="328">
                  <c:v>20.13</c:v>
                </c:pt>
                <c:pt idx="329">
                  <c:v>20.21</c:v>
                </c:pt>
                <c:pt idx="330">
                  <c:v>20.16</c:v>
                </c:pt>
                <c:pt idx="331">
                  <c:v>20.2</c:v>
                </c:pt>
                <c:pt idx="332">
                  <c:v>20.23</c:v>
                </c:pt>
                <c:pt idx="333">
                  <c:v>20.23</c:v>
                </c:pt>
                <c:pt idx="334">
                  <c:v>20.22</c:v>
                </c:pt>
                <c:pt idx="335">
                  <c:v>20.21</c:v>
                </c:pt>
                <c:pt idx="336">
                  <c:v>20.2</c:v>
                </c:pt>
                <c:pt idx="337">
                  <c:v>20.2</c:v>
                </c:pt>
                <c:pt idx="338">
                  <c:v>20.239999999999998</c:v>
                </c:pt>
                <c:pt idx="339">
                  <c:v>20.22</c:v>
                </c:pt>
                <c:pt idx="340">
                  <c:v>20.149999999999999</c:v>
                </c:pt>
                <c:pt idx="341">
                  <c:v>20.18</c:v>
                </c:pt>
                <c:pt idx="342">
                  <c:v>20.149999999999999</c:v>
                </c:pt>
                <c:pt idx="343">
                  <c:v>20.100000000000001</c:v>
                </c:pt>
                <c:pt idx="344">
                  <c:v>20.18</c:v>
                </c:pt>
                <c:pt idx="345">
                  <c:v>20.2</c:v>
                </c:pt>
                <c:pt idx="346">
                  <c:v>20.350000000000001</c:v>
                </c:pt>
                <c:pt idx="347">
                  <c:v>20.22</c:v>
                </c:pt>
                <c:pt idx="348">
                  <c:v>20.2</c:v>
                </c:pt>
                <c:pt idx="349">
                  <c:v>20.190000000000001</c:v>
                </c:pt>
                <c:pt idx="350">
                  <c:v>20.23</c:v>
                </c:pt>
                <c:pt idx="351">
                  <c:v>20.23</c:v>
                </c:pt>
                <c:pt idx="352">
                  <c:v>20.2</c:v>
                </c:pt>
                <c:pt idx="353">
                  <c:v>20.239999999999998</c:v>
                </c:pt>
                <c:pt idx="354">
                  <c:v>20.16</c:v>
                </c:pt>
                <c:pt idx="355">
                  <c:v>20.18</c:v>
                </c:pt>
                <c:pt idx="356">
                  <c:v>20.22</c:v>
                </c:pt>
                <c:pt idx="357">
                  <c:v>20.190000000000001</c:v>
                </c:pt>
                <c:pt idx="358">
                  <c:v>20.18</c:v>
                </c:pt>
                <c:pt idx="359">
                  <c:v>20.170000000000002</c:v>
                </c:pt>
                <c:pt idx="360">
                  <c:v>20.22</c:v>
                </c:pt>
                <c:pt idx="361">
                  <c:v>20.2</c:v>
                </c:pt>
                <c:pt idx="362">
                  <c:v>20.18</c:v>
                </c:pt>
                <c:pt idx="363">
                  <c:v>20.239999999999998</c:v>
                </c:pt>
                <c:pt idx="364">
                  <c:v>20.18</c:v>
                </c:pt>
                <c:pt idx="365">
                  <c:v>20.2</c:v>
                </c:pt>
                <c:pt idx="366">
                  <c:v>20.170000000000002</c:v>
                </c:pt>
                <c:pt idx="367">
                  <c:v>20.170000000000002</c:v>
                </c:pt>
                <c:pt idx="368">
                  <c:v>20.2</c:v>
                </c:pt>
                <c:pt idx="369">
                  <c:v>20.09</c:v>
                </c:pt>
                <c:pt idx="370">
                  <c:v>20.170000000000002</c:v>
                </c:pt>
                <c:pt idx="371">
                  <c:v>20.2</c:v>
                </c:pt>
                <c:pt idx="372">
                  <c:v>20.22</c:v>
                </c:pt>
                <c:pt idx="373">
                  <c:v>20.239999999999998</c:v>
                </c:pt>
                <c:pt idx="374">
                  <c:v>20.350000000000001</c:v>
                </c:pt>
                <c:pt idx="375">
                  <c:v>20.25</c:v>
                </c:pt>
                <c:pt idx="376">
                  <c:v>20.22</c:v>
                </c:pt>
                <c:pt idx="377">
                  <c:v>20.239999999999998</c:v>
                </c:pt>
                <c:pt idx="378">
                  <c:v>20.239999999999998</c:v>
                </c:pt>
                <c:pt idx="379">
                  <c:v>20.16</c:v>
                </c:pt>
                <c:pt idx="380">
                  <c:v>20.2</c:v>
                </c:pt>
                <c:pt idx="381">
                  <c:v>20.22</c:v>
                </c:pt>
                <c:pt idx="382">
                  <c:v>20.21</c:v>
                </c:pt>
                <c:pt idx="383">
                  <c:v>20.29</c:v>
                </c:pt>
                <c:pt idx="384">
                  <c:v>20.100000000000001</c:v>
                </c:pt>
                <c:pt idx="385">
                  <c:v>20.21</c:v>
                </c:pt>
                <c:pt idx="386">
                  <c:v>20.29</c:v>
                </c:pt>
                <c:pt idx="387">
                  <c:v>20.309999999999999</c:v>
                </c:pt>
                <c:pt idx="388">
                  <c:v>20.25</c:v>
                </c:pt>
                <c:pt idx="389">
                  <c:v>20.190000000000001</c:v>
                </c:pt>
                <c:pt idx="390">
                  <c:v>20.2</c:v>
                </c:pt>
                <c:pt idx="391">
                  <c:v>20.260000000000002</c:v>
                </c:pt>
                <c:pt idx="392">
                  <c:v>20.22</c:v>
                </c:pt>
                <c:pt idx="393">
                  <c:v>20.18</c:v>
                </c:pt>
                <c:pt idx="394">
                  <c:v>20.170000000000002</c:v>
                </c:pt>
                <c:pt idx="395">
                  <c:v>20.22</c:v>
                </c:pt>
                <c:pt idx="396">
                  <c:v>20.239999999999998</c:v>
                </c:pt>
                <c:pt idx="397">
                  <c:v>20.239999999999998</c:v>
                </c:pt>
                <c:pt idx="398">
                  <c:v>20.09</c:v>
                </c:pt>
                <c:pt idx="399">
                  <c:v>20.18</c:v>
                </c:pt>
                <c:pt idx="400">
                  <c:v>20.22</c:v>
                </c:pt>
                <c:pt idx="401">
                  <c:v>20.22</c:v>
                </c:pt>
                <c:pt idx="402">
                  <c:v>20.22</c:v>
                </c:pt>
                <c:pt idx="403">
                  <c:v>20.09</c:v>
                </c:pt>
                <c:pt idx="404">
                  <c:v>20.170000000000002</c:v>
                </c:pt>
                <c:pt idx="405">
                  <c:v>20.239999999999998</c:v>
                </c:pt>
                <c:pt idx="406">
                  <c:v>20.21</c:v>
                </c:pt>
                <c:pt idx="407">
                  <c:v>20.25</c:v>
                </c:pt>
                <c:pt idx="408">
                  <c:v>20.239999999999998</c:v>
                </c:pt>
                <c:pt idx="409">
                  <c:v>20.23</c:v>
                </c:pt>
                <c:pt idx="410">
                  <c:v>20.059999999999999</c:v>
                </c:pt>
                <c:pt idx="411">
                  <c:v>20.34</c:v>
                </c:pt>
                <c:pt idx="412">
                  <c:v>20.16</c:v>
                </c:pt>
                <c:pt idx="413">
                  <c:v>20.18</c:v>
                </c:pt>
                <c:pt idx="414">
                  <c:v>20.23</c:v>
                </c:pt>
                <c:pt idx="415">
                  <c:v>20.190000000000001</c:v>
                </c:pt>
                <c:pt idx="416">
                  <c:v>20.21</c:v>
                </c:pt>
                <c:pt idx="417">
                  <c:v>20.21</c:v>
                </c:pt>
                <c:pt idx="418">
                  <c:v>20.2</c:v>
                </c:pt>
                <c:pt idx="419">
                  <c:v>20.2</c:v>
                </c:pt>
                <c:pt idx="420">
                  <c:v>20.25</c:v>
                </c:pt>
                <c:pt idx="421">
                  <c:v>20.29</c:v>
                </c:pt>
                <c:pt idx="422">
                  <c:v>20.28</c:v>
                </c:pt>
                <c:pt idx="423">
                  <c:v>20.260000000000002</c:v>
                </c:pt>
                <c:pt idx="424">
                  <c:v>20.25</c:v>
                </c:pt>
                <c:pt idx="425">
                  <c:v>20.260000000000002</c:v>
                </c:pt>
                <c:pt idx="426">
                  <c:v>20.28</c:v>
                </c:pt>
                <c:pt idx="427">
                  <c:v>20.27</c:v>
                </c:pt>
                <c:pt idx="428">
                  <c:v>20.25</c:v>
                </c:pt>
                <c:pt idx="429">
                  <c:v>20.22</c:v>
                </c:pt>
                <c:pt idx="430">
                  <c:v>20.23</c:v>
                </c:pt>
                <c:pt idx="431">
                  <c:v>20.190000000000001</c:v>
                </c:pt>
                <c:pt idx="432">
                  <c:v>20.29</c:v>
                </c:pt>
                <c:pt idx="433">
                  <c:v>20.29</c:v>
                </c:pt>
                <c:pt idx="434">
                  <c:v>20.3</c:v>
                </c:pt>
                <c:pt idx="435">
                  <c:v>20.22</c:v>
                </c:pt>
                <c:pt idx="436">
                  <c:v>20.28</c:v>
                </c:pt>
                <c:pt idx="437">
                  <c:v>20.23</c:v>
                </c:pt>
                <c:pt idx="438">
                  <c:v>20.239999999999998</c:v>
                </c:pt>
                <c:pt idx="439">
                  <c:v>20.14</c:v>
                </c:pt>
                <c:pt idx="440">
                  <c:v>20.14</c:v>
                </c:pt>
                <c:pt idx="441">
                  <c:v>20.170000000000002</c:v>
                </c:pt>
                <c:pt idx="442">
                  <c:v>20.32</c:v>
                </c:pt>
                <c:pt idx="443">
                  <c:v>20.239999999999998</c:v>
                </c:pt>
                <c:pt idx="444">
                  <c:v>20.239999999999998</c:v>
                </c:pt>
                <c:pt idx="445">
                  <c:v>20.239999999999998</c:v>
                </c:pt>
                <c:pt idx="446">
                  <c:v>20.260000000000002</c:v>
                </c:pt>
                <c:pt idx="447">
                  <c:v>20.18</c:v>
                </c:pt>
                <c:pt idx="448">
                  <c:v>20.190000000000001</c:v>
                </c:pt>
                <c:pt idx="449">
                  <c:v>20.149999999999999</c:v>
                </c:pt>
                <c:pt idx="450">
                  <c:v>20.16</c:v>
                </c:pt>
                <c:pt idx="451">
                  <c:v>20.28</c:v>
                </c:pt>
                <c:pt idx="452">
                  <c:v>20.399999999999999</c:v>
                </c:pt>
                <c:pt idx="453">
                  <c:v>20.56</c:v>
                </c:pt>
                <c:pt idx="454">
                  <c:v>20.65</c:v>
                </c:pt>
                <c:pt idx="455">
                  <c:v>20.86</c:v>
                </c:pt>
                <c:pt idx="456">
                  <c:v>21.01</c:v>
                </c:pt>
                <c:pt idx="457">
                  <c:v>20.91</c:v>
                </c:pt>
                <c:pt idx="458">
                  <c:v>20.85</c:v>
                </c:pt>
                <c:pt idx="459">
                  <c:v>21.22</c:v>
                </c:pt>
                <c:pt idx="460">
                  <c:v>20.92</c:v>
                </c:pt>
                <c:pt idx="461">
                  <c:v>20.88</c:v>
                </c:pt>
                <c:pt idx="462">
                  <c:v>21</c:v>
                </c:pt>
                <c:pt idx="463">
                  <c:v>20.94</c:v>
                </c:pt>
                <c:pt idx="464">
                  <c:v>20.97</c:v>
                </c:pt>
                <c:pt idx="465">
                  <c:v>20.96</c:v>
                </c:pt>
                <c:pt idx="466">
                  <c:v>21.24</c:v>
                </c:pt>
                <c:pt idx="467">
                  <c:v>21.01</c:v>
                </c:pt>
                <c:pt idx="468">
                  <c:v>21</c:v>
                </c:pt>
                <c:pt idx="469">
                  <c:v>21.14</c:v>
                </c:pt>
                <c:pt idx="470">
                  <c:v>20.83</c:v>
                </c:pt>
                <c:pt idx="471">
                  <c:v>20.99</c:v>
                </c:pt>
                <c:pt idx="472">
                  <c:v>21</c:v>
                </c:pt>
                <c:pt idx="473">
                  <c:v>20.88</c:v>
                </c:pt>
                <c:pt idx="474">
                  <c:v>20.99</c:v>
                </c:pt>
                <c:pt idx="475">
                  <c:v>21.03</c:v>
                </c:pt>
                <c:pt idx="476">
                  <c:v>20.93</c:v>
                </c:pt>
                <c:pt idx="477">
                  <c:v>21.04</c:v>
                </c:pt>
                <c:pt idx="478">
                  <c:v>21.06</c:v>
                </c:pt>
                <c:pt idx="479">
                  <c:v>21.04</c:v>
                </c:pt>
                <c:pt idx="480">
                  <c:v>20.9</c:v>
                </c:pt>
                <c:pt idx="481">
                  <c:v>20.93</c:v>
                </c:pt>
                <c:pt idx="482">
                  <c:v>20.89</c:v>
                </c:pt>
                <c:pt idx="483">
                  <c:v>20.92</c:v>
                </c:pt>
                <c:pt idx="484">
                  <c:v>20.97</c:v>
                </c:pt>
                <c:pt idx="485">
                  <c:v>20.94</c:v>
                </c:pt>
                <c:pt idx="486">
                  <c:v>20.91</c:v>
                </c:pt>
                <c:pt idx="487">
                  <c:v>20.86</c:v>
                </c:pt>
                <c:pt idx="488">
                  <c:v>20.81</c:v>
                </c:pt>
                <c:pt idx="489">
                  <c:v>20.83</c:v>
                </c:pt>
                <c:pt idx="490">
                  <c:v>20.84</c:v>
                </c:pt>
                <c:pt idx="491">
                  <c:v>20.8</c:v>
                </c:pt>
                <c:pt idx="492">
                  <c:v>20.77</c:v>
                </c:pt>
                <c:pt idx="493">
                  <c:v>20.81</c:v>
                </c:pt>
                <c:pt idx="494">
                  <c:v>20.77</c:v>
                </c:pt>
                <c:pt idx="495">
                  <c:v>20.73</c:v>
                </c:pt>
                <c:pt idx="496">
                  <c:v>20.69</c:v>
                </c:pt>
                <c:pt idx="497">
                  <c:v>20.61</c:v>
                </c:pt>
                <c:pt idx="498">
                  <c:v>20.66</c:v>
                </c:pt>
                <c:pt idx="499">
                  <c:v>20.57</c:v>
                </c:pt>
                <c:pt idx="500">
                  <c:v>20.61</c:v>
                </c:pt>
                <c:pt idx="501">
                  <c:v>20.65</c:v>
                </c:pt>
                <c:pt idx="502">
                  <c:v>20.66</c:v>
                </c:pt>
                <c:pt idx="503">
                  <c:v>20.420000000000002</c:v>
                </c:pt>
                <c:pt idx="504">
                  <c:v>20.51</c:v>
                </c:pt>
                <c:pt idx="505">
                  <c:v>20.58</c:v>
                </c:pt>
                <c:pt idx="506">
                  <c:v>20.55</c:v>
                </c:pt>
                <c:pt idx="507">
                  <c:v>20.5</c:v>
                </c:pt>
                <c:pt idx="508">
                  <c:v>20.48</c:v>
                </c:pt>
                <c:pt idx="509">
                  <c:v>20.53</c:v>
                </c:pt>
                <c:pt idx="510">
                  <c:v>20.54</c:v>
                </c:pt>
                <c:pt idx="511">
                  <c:v>20.55</c:v>
                </c:pt>
                <c:pt idx="512">
                  <c:v>20.49</c:v>
                </c:pt>
                <c:pt idx="513">
                  <c:v>20.49</c:v>
                </c:pt>
                <c:pt idx="514">
                  <c:v>20.46</c:v>
                </c:pt>
                <c:pt idx="515">
                  <c:v>20.49</c:v>
                </c:pt>
                <c:pt idx="516">
                  <c:v>20.47</c:v>
                </c:pt>
                <c:pt idx="517">
                  <c:v>20.41</c:v>
                </c:pt>
                <c:pt idx="518">
                  <c:v>20.420000000000002</c:v>
                </c:pt>
                <c:pt idx="519">
                  <c:v>20.58</c:v>
                </c:pt>
                <c:pt idx="520">
                  <c:v>20.45</c:v>
                </c:pt>
                <c:pt idx="521">
                  <c:v>20.47</c:v>
                </c:pt>
                <c:pt idx="522">
                  <c:v>20.41</c:v>
                </c:pt>
                <c:pt idx="523">
                  <c:v>20.48</c:v>
                </c:pt>
                <c:pt idx="524">
                  <c:v>20.5</c:v>
                </c:pt>
                <c:pt idx="525">
                  <c:v>20.47</c:v>
                </c:pt>
                <c:pt idx="526">
                  <c:v>20.52</c:v>
                </c:pt>
                <c:pt idx="527">
                  <c:v>20.38</c:v>
                </c:pt>
                <c:pt idx="528">
                  <c:v>20.23</c:v>
                </c:pt>
                <c:pt idx="529">
                  <c:v>20.36</c:v>
                </c:pt>
                <c:pt idx="530">
                  <c:v>20.329999999999998</c:v>
                </c:pt>
                <c:pt idx="531">
                  <c:v>20.5</c:v>
                </c:pt>
                <c:pt idx="532">
                  <c:v>20.5</c:v>
                </c:pt>
                <c:pt idx="533">
                  <c:v>20.38</c:v>
                </c:pt>
                <c:pt idx="534">
                  <c:v>20.36</c:v>
                </c:pt>
                <c:pt idx="535">
                  <c:v>20.440000000000001</c:v>
                </c:pt>
                <c:pt idx="536">
                  <c:v>20.39</c:v>
                </c:pt>
                <c:pt idx="537">
                  <c:v>20.36</c:v>
                </c:pt>
                <c:pt idx="538">
                  <c:v>20.350000000000001</c:v>
                </c:pt>
                <c:pt idx="539">
                  <c:v>20.41</c:v>
                </c:pt>
                <c:pt idx="540">
                  <c:v>20.399999999999999</c:v>
                </c:pt>
                <c:pt idx="541">
                  <c:v>20.41</c:v>
                </c:pt>
                <c:pt idx="542">
                  <c:v>20.399999999999999</c:v>
                </c:pt>
                <c:pt idx="543">
                  <c:v>20.41</c:v>
                </c:pt>
                <c:pt idx="544">
                  <c:v>20.399999999999999</c:v>
                </c:pt>
                <c:pt idx="545">
                  <c:v>20.38</c:v>
                </c:pt>
                <c:pt idx="546">
                  <c:v>20.34</c:v>
                </c:pt>
                <c:pt idx="547">
                  <c:v>20.41</c:v>
                </c:pt>
                <c:pt idx="548">
                  <c:v>20.36</c:v>
                </c:pt>
                <c:pt idx="549">
                  <c:v>20.399999999999999</c:v>
                </c:pt>
                <c:pt idx="550">
                  <c:v>20.260000000000002</c:v>
                </c:pt>
                <c:pt idx="551">
                  <c:v>20.329999999999998</c:v>
                </c:pt>
                <c:pt idx="552">
                  <c:v>20.34</c:v>
                </c:pt>
                <c:pt idx="553">
                  <c:v>20.37</c:v>
                </c:pt>
                <c:pt idx="554">
                  <c:v>20.38</c:v>
                </c:pt>
                <c:pt idx="555">
                  <c:v>20.47</c:v>
                </c:pt>
                <c:pt idx="556">
                  <c:v>20.420000000000002</c:v>
                </c:pt>
                <c:pt idx="557">
                  <c:v>20.399999999999999</c:v>
                </c:pt>
                <c:pt idx="558">
                  <c:v>20.43</c:v>
                </c:pt>
                <c:pt idx="559">
                  <c:v>20.37</c:v>
                </c:pt>
                <c:pt idx="560">
                  <c:v>20.43</c:v>
                </c:pt>
                <c:pt idx="561">
                  <c:v>20.41</c:v>
                </c:pt>
                <c:pt idx="562">
                  <c:v>20.38</c:v>
                </c:pt>
                <c:pt idx="563">
                  <c:v>20.47</c:v>
                </c:pt>
                <c:pt idx="564">
                  <c:v>20.350000000000001</c:v>
                </c:pt>
                <c:pt idx="565">
                  <c:v>20.440000000000001</c:v>
                </c:pt>
                <c:pt idx="566">
                  <c:v>20.36</c:v>
                </c:pt>
                <c:pt idx="567">
                  <c:v>20.27</c:v>
                </c:pt>
                <c:pt idx="568">
                  <c:v>20.329999999999998</c:v>
                </c:pt>
                <c:pt idx="569">
                  <c:v>20.36</c:v>
                </c:pt>
                <c:pt idx="570">
                  <c:v>20.399999999999999</c:v>
                </c:pt>
                <c:pt idx="571">
                  <c:v>20.37</c:v>
                </c:pt>
                <c:pt idx="572">
                  <c:v>20.41</c:v>
                </c:pt>
                <c:pt idx="573">
                  <c:v>20.41</c:v>
                </c:pt>
                <c:pt idx="574">
                  <c:v>20.37</c:v>
                </c:pt>
                <c:pt idx="575">
                  <c:v>20.329999999999998</c:v>
                </c:pt>
                <c:pt idx="576">
                  <c:v>20.260000000000002</c:v>
                </c:pt>
                <c:pt idx="577">
                  <c:v>20.38</c:v>
                </c:pt>
                <c:pt idx="578">
                  <c:v>20.39</c:v>
                </c:pt>
                <c:pt idx="579">
                  <c:v>20.43</c:v>
                </c:pt>
                <c:pt idx="580">
                  <c:v>20.399999999999999</c:v>
                </c:pt>
                <c:pt idx="581">
                  <c:v>20.37</c:v>
                </c:pt>
                <c:pt idx="582">
                  <c:v>20.399999999999999</c:v>
                </c:pt>
                <c:pt idx="583">
                  <c:v>20.36</c:v>
                </c:pt>
                <c:pt idx="584">
                  <c:v>20.41</c:v>
                </c:pt>
                <c:pt idx="585">
                  <c:v>20.38</c:v>
                </c:pt>
                <c:pt idx="586">
                  <c:v>20.41</c:v>
                </c:pt>
                <c:pt idx="587">
                  <c:v>20.47</c:v>
                </c:pt>
                <c:pt idx="588">
                  <c:v>20.46</c:v>
                </c:pt>
                <c:pt idx="589">
                  <c:v>20.47</c:v>
                </c:pt>
                <c:pt idx="590">
                  <c:v>20.66</c:v>
                </c:pt>
                <c:pt idx="591">
                  <c:v>20.39</c:v>
                </c:pt>
                <c:pt idx="592">
                  <c:v>20.49</c:v>
                </c:pt>
                <c:pt idx="593">
                  <c:v>20.45</c:v>
                </c:pt>
                <c:pt idx="594">
                  <c:v>20.3</c:v>
                </c:pt>
                <c:pt idx="595">
                  <c:v>20.51</c:v>
                </c:pt>
                <c:pt idx="596">
                  <c:v>20.69</c:v>
                </c:pt>
                <c:pt idx="597">
                  <c:v>20.41</c:v>
                </c:pt>
                <c:pt idx="598">
                  <c:v>20.57</c:v>
                </c:pt>
                <c:pt idx="599">
                  <c:v>20.54</c:v>
                </c:pt>
                <c:pt idx="600">
                  <c:v>20.58</c:v>
                </c:pt>
                <c:pt idx="601">
                  <c:v>20.55</c:v>
                </c:pt>
                <c:pt idx="602">
                  <c:v>20.57</c:v>
                </c:pt>
                <c:pt idx="603">
                  <c:v>20.57</c:v>
                </c:pt>
                <c:pt idx="604">
                  <c:v>20.63</c:v>
                </c:pt>
                <c:pt idx="605">
                  <c:v>20.58</c:v>
                </c:pt>
                <c:pt idx="606">
                  <c:v>20.57</c:v>
                </c:pt>
                <c:pt idx="607">
                  <c:v>20.55</c:v>
                </c:pt>
                <c:pt idx="608">
                  <c:v>20.61</c:v>
                </c:pt>
                <c:pt idx="609">
                  <c:v>20.76</c:v>
                </c:pt>
                <c:pt idx="610">
                  <c:v>20.71</c:v>
                </c:pt>
                <c:pt idx="611">
                  <c:v>20.48</c:v>
                </c:pt>
                <c:pt idx="612">
                  <c:v>20.58</c:v>
                </c:pt>
                <c:pt idx="613">
                  <c:v>20.59</c:v>
                </c:pt>
                <c:pt idx="614">
                  <c:v>20.64</c:v>
                </c:pt>
                <c:pt idx="615">
                  <c:v>20.55</c:v>
                </c:pt>
                <c:pt idx="616">
                  <c:v>20.48</c:v>
                </c:pt>
                <c:pt idx="617">
                  <c:v>20.51</c:v>
                </c:pt>
                <c:pt idx="618">
                  <c:v>20.63</c:v>
                </c:pt>
                <c:pt idx="619">
                  <c:v>20.48</c:v>
                </c:pt>
                <c:pt idx="620">
                  <c:v>20.45</c:v>
                </c:pt>
                <c:pt idx="621">
                  <c:v>20.63</c:v>
                </c:pt>
                <c:pt idx="622">
                  <c:v>20.67</c:v>
                </c:pt>
                <c:pt idx="623">
                  <c:v>20.57</c:v>
                </c:pt>
                <c:pt idx="624">
                  <c:v>20.59</c:v>
                </c:pt>
                <c:pt idx="625">
                  <c:v>20.64</c:v>
                </c:pt>
                <c:pt idx="626">
                  <c:v>20.63</c:v>
                </c:pt>
                <c:pt idx="627">
                  <c:v>20.61</c:v>
                </c:pt>
                <c:pt idx="628">
                  <c:v>20.56</c:v>
                </c:pt>
                <c:pt idx="629">
                  <c:v>20.61</c:v>
                </c:pt>
                <c:pt idx="630">
                  <c:v>20.63</c:v>
                </c:pt>
                <c:pt idx="631">
                  <c:v>20.63</c:v>
                </c:pt>
                <c:pt idx="632">
                  <c:v>20.51</c:v>
                </c:pt>
                <c:pt idx="633">
                  <c:v>20.58</c:v>
                </c:pt>
                <c:pt idx="634">
                  <c:v>20.46</c:v>
                </c:pt>
                <c:pt idx="635">
                  <c:v>20.5</c:v>
                </c:pt>
                <c:pt idx="636">
                  <c:v>20.62</c:v>
                </c:pt>
                <c:pt idx="637">
                  <c:v>20.63</c:v>
                </c:pt>
                <c:pt idx="638">
                  <c:v>20.399999999999999</c:v>
                </c:pt>
                <c:pt idx="639">
                  <c:v>20.58</c:v>
                </c:pt>
                <c:pt idx="640">
                  <c:v>20.49</c:v>
                </c:pt>
                <c:pt idx="641">
                  <c:v>20.53</c:v>
                </c:pt>
                <c:pt idx="642">
                  <c:v>20.54</c:v>
                </c:pt>
                <c:pt idx="643">
                  <c:v>20.62</c:v>
                </c:pt>
                <c:pt idx="644">
                  <c:v>20.57</c:v>
                </c:pt>
                <c:pt idx="645">
                  <c:v>20.51</c:v>
                </c:pt>
                <c:pt idx="646">
                  <c:v>20.68</c:v>
                </c:pt>
                <c:pt idx="647">
                  <c:v>20.48</c:v>
                </c:pt>
                <c:pt idx="648">
                  <c:v>20.45</c:v>
                </c:pt>
                <c:pt idx="649">
                  <c:v>20.51</c:v>
                </c:pt>
                <c:pt idx="650">
                  <c:v>20.41</c:v>
                </c:pt>
                <c:pt idx="651">
                  <c:v>20.38</c:v>
                </c:pt>
                <c:pt idx="652">
                  <c:v>20.5</c:v>
                </c:pt>
                <c:pt idx="653">
                  <c:v>20.45</c:v>
                </c:pt>
                <c:pt idx="654">
                  <c:v>20.45</c:v>
                </c:pt>
                <c:pt idx="655">
                  <c:v>20.440000000000001</c:v>
                </c:pt>
                <c:pt idx="656">
                  <c:v>20.49</c:v>
                </c:pt>
                <c:pt idx="657">
                  <c:v>20.47</c:v>
                </c:pt>
                <c:pt idx="658">
                  <c:v>20.53</c:v>
                </c:pt>
                <c:pt idx="659">
                  <c:v>20.38</c:v>
                </c:pt>
                <c:pt idx="660">
                  <c:v>20.36</c:v>
                </c:pt>
                <c:pt idx="661">
                  <c:v>20.34</c:v>
                </c:pt>
                <c:pt idx="662">
                  <c:v>20.36</c:v>
                </c:pt>
                <c:pt idx="663">
                  <c:v>20.38</c:v>
                </c:pt>
                <c:pt idx="664">
                  <c:v>20.34</c:v>
                </c:pt>
                <c:pt idx="665">
                  <c:v>20.149999999999999</c:v>
                </c:pt>
                <c:pt idx="666">
                  <c:v>20.45</c:v>
                </c:pt>
                <c:pt idx="667">
                  <c:v>20.399999999999999</c:v>
                </c:pt>
                <c:pt idx="668">
                  <c:v>20.29</c:v>
                </c:pt>
                <c:pt idx="669">
                  <c:v>20.32</c:v>
                </c:pt>
                <c:pt idx="670">
                  <c:v>20.39</c:v>
                </c:pt>
                <c:pt idx="671">
                  <c:v>20.28</c:v>
                </c:pt>
                <c:pt idx="672">
                  <c:v>20.260000000000002</c:v>
                </c:pt>
                <c:pt idx="673">
                  <c:v>20.3</c:v>
                </c:pt>
                <c:pt idx="674">
                  <c:v>20.22</c:v>
                </c:pt>
                <c:pt idx="675">
                  <c:v>20.34</c:v>
                </c:pt>
                <c:pt idx="676">
                  <c:v>20.27</c:v>
                </c:pt>
                <c:pt idx="677">
                  <c:v>20.21</c:v>
                </c:pt>
                <c:pt idx="678">
                  <c:v>20.2</c:v>
                </c:pt>
                <c:pt idx="679">
                  <c:v>20.2</c:v>
                </c:pt>
                <c:pt idx="680">
                  <c:v>20.260000000000002</c:v>
                </c:pt>
                <c:pt idx="681">
                  <c:v>20.37</c:v>
                </c:pt>
                <c:pt idx="682">
                  <c:v>20.309999999999999</c:v>
                </c:pt>
                <c:pt idx="683">
                  <c:v>20.45</c:v>
                </c:pt>
                <c:pt idx="684">
                  <c:v>20.39</c:v>
                </c:pt>
                <c:pt idx="685">
                  <c:v>20.39</c:v>
                </c:pt>
                <c:pt idx="686">
                  <c:v>20.36</c:v>
                </c:pt>
                <c:pt idx="687">
                  <c:v>20.309999999999999</c:v>
                </c:pt>
                <c:pt idx="688">
                  <c:v>20.3</c:v>
                </c:pt>
                <c:pt idx="689">
                  <c:v>20.14</c:v>
                </c:pt>
                <c:pt idx="690">
                  <c:v>20.36</c:v>
                </c:pt>
                <c:pt idx="691">
                  <c:v>20.37</c:v>
                </c:pt>
                <c:pt idx="692">
                  <c:v>20.25</c:v>
                </c:pt>
                <c:pt idx="693">
                  <c:v>20.28</c:v>
                </c:pt>
                <c:pt idx="694">
                  <c:v>20.329999999999998</c:v>
                </c:pt>
                <c:pt idx="695">
                  <c:v>20.28</c:v>
                </c:pt>
                <c:pt idx="696">
                  <c:v>3.11</c:v>
                </c:pt>
                <c:pt idx="697">
                  <c:v>0.8</c:v>
                </c:pt>
                <c:pt idx="698">
                  <c:v>0.49</c:v>
                </c:pt>
                <c:pt idx="699">
                  <c:v>0.28000000000000003</c:v>
                </c:pt>
                <c:pt idx="700">
                  <c:v>0.2</c:v>
                </c:pt>
                <c:pt idx="701">
                  <c:v>0.14000000000000001</c:v>
                </c:pt>
                <c:pt idx="702">
                  <c:v>0.1</c:v>
                </c:pt>
                <c:pt idx="703">
                  <c:v>0.08</c:v>
                </c:pt>
                <c:pt idx="704">
                  <c:v>20.82</c:v>
                </c:pt>
                <c:pt idx="705">
                  <c:v>21.04</c:v>
                </c:pt>
                <c:pt idx="706">
                  <c:v>20.95</c:v>
                </c:pt>
                <c:pt idx="707">
                  <c:v>20.92</c:v>
                </c:pt>
                <c:pt idx="708">
                  <c:v>20.74</c:v>
                </c:pt>
                <c:pt idx="709">
                  <c:v>20.72</c:v>
                </c:pt>
                <c:pt idx="710">
                  <c:v>20.66</c:v>
                </c:pt>
                <c:pt idx="711">
                  <c:v>20.46</c:v>
                </c:pt>
                <c:pt idx="712">
                  <c:v>20.5</c:v>
                </c:pt>
                <c:pt idx="713">
                  <c:v>20.440000000000001</c:v>
                </c:pt>
                <c:pt idx="714">
                  <c:v>20.43</c:v>
                </c:pt>
                <c:pt idx="715">
                  <c:v>20.239999999999998</c:v>
                </c:pt>
                <c:pt idx="716">
                  <c:v>20.239999999999998</c:v>
                </c:pt>
                <c:pt idx="717">
                  <c:v>20.27</c:v>
                </c:pt>
                <c:pt idx="718">
                  <c:v>20.2</c:v>
                </c:pt>
                <c:pt idx="719">
                  <c:v>20.32</c:v>
                </c:pt>
                <c:pt idx="720">
                  <c:v>20.32</c:v>
                </c:pt>
                <c:pt idx="721">
                  <c:v>20.25</c:v>
                </c:pt>
                <c:pt idx="722">
                  <c:v>20.190000000000001</c:v>
                </c:pt>
                <c:pt idx="723">
                  <c:v>20.12</c:v>
                </c:pt>
                <c:pt idx="724">
                  <c:v>20.16</c:v>
                </c:pt>
                <c:pt idx="725">
                  <c:v>20.32</c:v>
                </c:pt>
                <c:pt idx="726">
                  <c:v>20.32</c:v>
                </c:pt>
                <c:pt idx="727">
                  <c:v>20.2</c:v>
                </c:pt>
                <c:pt idx="728">
                  <c:v>19.989999999999998</c:v>
                </c:pt>
                <c:pt idx="729">
                  <c:v>20.09</c:v>
                </c:pt>
                <c:pt idx="730">
                  <c:v>20</c:v>
                </c:pt>
                <c:pt idx="731">
                  <c:v>20.010000000000002</c:v>
                </c:pt>
                <c:pt idx="732">
                  <c:v>19.93</c:v>
                </c:pt>
                <c:pt idx="733">
                  <c:v>19.75</c:v>
                </c:pt>
                <c:pt idx="734">
                  <c:v>19.829999999999998</c:v>
                </c:pt>
                <c:pt idx="735">
                  <c:v>19.91</c:v>
                </c:pt>
                <c:pt idx="736">
                  <c:v>19.93</c:v>
                </c:pt>
                <c:pt idx="737">
                  <c:v>19.93</c:v>
                </c:pt>
                <c:pt idx="738">
                  <c:v>19.989999999999998</c:v>
                </c:pt>
                <c:pt idx="739">
                  <c:v>19.91</c:v>
                </c:pt>
                <c:pt idx="740">
                  <c:v>19.920000000000002</c:v>
                </c:pt>
                <c:pt idx="741">
                  <c:v>19.89</c:v>
                </c:pt>
                <c:pt idx="742">
                  <c:v>19.86</c:v>
                </c:pt>
                <c:pt idx="743">
                  <c:v>19.920000000000002</c:v>
                </c:pt>
                <c:pt idx="744">
                  <c:v>19.899999999999999</c:v>
                </c:pt>
                <c:pt idx="745">
                  <c:v>19.899999999999999</c:v>
                </c:pt>
                <c:pt idx="746">
                  <c:v>19.93</c:v>
                </c:pt>
                <c:pt idx="747">
                  <c:v>19.940000000000001</c:v>
                </c:pt>
                <c:pt idx="748">
                  <c:v>19.93</c:v>
                </c:pt>
                <c:pt idx="749">
                  <c:v>19.91</c:v>
                </c:pt>
                <c:pt idx="750">
                  <c:v>19.91</c:v>
                </c:pt>
                <c:pt idx="751">
                  <c:v>19.940000000000001</c:v>
                </c:pt>
                <c:pt idx="752">
                  <c:v>19.95</c:v>
                </c:pt>
                <c:pt idx="753">
                  <c:v>19.96</c:v>
                </c:pt>
                <c:pt idx="754">
                  <c:v>20.03</c:v>
                </c:pt>
                <c:pt idx="755">
                  <c:v>20.02</c:v>
                </c:pt>
                <c:pt idx="756">
                  <c:v>19.989999999999998</c:v>
                </c:pt>
                <c:pt idx="757">
                  <c:v>20.079999999999998</c:v>
                </c:pt>
                <c:pt idx="758">
                  <c:v>20.04</c:v>
                </c:pt>
                <c:pt idx="759">
                  <c:v>20.079999999999998</c:v>
                </c:pt>
                <c:pt idx="760">
                  <c:v>20.03</c:v>
                </c:pt>
                <c:pt idx="761">
                  <c:v>19.96</c:v>
                </c:pt>
                <c:pt idx="762">
                  <c:v>20.02</c:v>
                </c:pt>
                <c:pt idx="763">
                  <c:v>20.010000000000002</c:v>
                </c:pt>
                <c:pt idx="764">
                  <c:v>20.059999999999999</c:v>
                </c:pt>
                <c:pt idx="765">
                  <c:v>20.03</c:v>
                </c:pt>
                <c:pt idx="766">
                  <c:v>20.18</c:v>
                </c:pt>
                <c:pt idx="767">
                  <c:v>20</c:v>
                </c:pt>
                <c:pt idx="768">
                  <c:v>19.95</c:v>
                </c:pt>
                <c:pt idx="769">
                  <c:v>19.88</c:v>
                </c:pt>
                <c:pt idx="770">
                  <c:v>19.62</c:v>
                </c:pt>
                <c:pt idx="771">
                  <c:v>19.86</c:v>
                </c:pt>
                <c:pt idx="772">
                  <c:v>19.73</c:v>
                </c:pt>
                <c:pt idx="773">
                  <c:v>19.73</c:v>
                </c:pt>
                <c:pt idx="774">
                  <c:v>19.71</c:v>
                </c:pt>
                <c:pt idx="775">
                  <c:v>19.690000000000001</c:v>
                </c:pt>
                <c:pt idx="776">
                  <c:v>19.68</c:v>
                </c:pt>
                <c:pt idx="777">
                  <c:v>19.690000000000001</c:v>
                </c:pt>
                <c:pt idx="778">
                  <c:v>19.7</c:v>
                </c:pt>
                <c:pt idx="779">
                  <c:v>19.75</c:v>
                </c:pt>
                <c:pt idx="780">
                  <c:v>19.77</c:v>
                </c:pt>
                <c:pt idx="781">
                  <c:v>19.77</c:v>
                </c:pt>
                <c:pt idx="782">
                  <c:v>19.829999999999998</c:v>
                </c:pt>
                <c:pt idx="783">
                  <c:v>19.77</c:v>
                </c:pt>
                <c:pt idx="784">
                  <c:v>19.739999999999998</c:v>
                </c:pt>
                <c:pt idx="785">
                  <c:v>19.75</c:v>
                </c:pt>
                <c:pt idx="786">
                  <c:v>19.829999999999998</c:v>
                </c:pt>
                <c:pt idx="787">
                  <c:v>19.829999999999998</c:v>
                </c:pt>
                <c:pt idx="788">
                  <c:v>19.850000000000001</c:v>
                </c:pt>
                <c:pt idx="789">
                  <c:v>19.829999999999998</c:v>
                </c:pt>
                <c:pt idx="790">
                  <c:v>19.78</c:v>
                </c:pt>
                <c:pt idx="791">
                  <c:v>19.86</c:v>
                </c:pt>
                <c:pt idx="792">
                  <c:v>19.84</c:v>
                </c:pt>
                <c:pt idx="793">
                  <c:v>19.809999999999999</c:v>
                </c:pt>
                <c:pt idx="794">
                  <c:v>19.850000000000001</c:v>
                </c:pt>
                <c:pt idx="795">
                  <c:v>19.87</c:v>
                </c:pt>
                <c:pt idx="796">
                  <c:v>19.86</c:v>
                </c:pt>
                <c:pt idx="797">
                  <c:v>19.829999999999998</c:v>
                </c:pt>
                <c:pt idx="798">
                  <c:v>19.899999999999999</c:v>
                </c:pt>
                <c:pt idx="799">
                  <c:v>19.88</c:v>
                </c:pt>
                <c:pt idx="800">
                  <c:v>19.850000000000001</c:v>
                </c:pt>
                <c:pt idx="801">
                  <c:v>19.850000000000001</c:v>
                </c:pt>
                <c:pt idx="802">
                  <c:v>19.93</c:v>
                </c:pt>
                <c:pt idx="803">
                  <c:v>19.899999999999999</c:v>
                </c:pt>
                <c:pt idx="804">
                  <c:v>19.87</c:v>
                </c:pt>
                <c:pt idx="805">
                  <c:v>19.91</c:v>
                </c:pt>
                <c:pt idx="806">
                  <c:v>19.97</c:v>
                </c:pt>
                <c:pt idx="807">
                  <c:v>19.97</c:v>
                </c:pt>
                <c:pt idx="808">
                  <c:v>19.989999999999998</c:v>
                </c:pt>
                <c:pt idx="809">
                  <c:v>19.97</c:v>
                </c:pt>
                <c:pt idx="810">
                  <c:v>20.07</c:v>
                </c:pt>
                <c:pt idx="811">
                  <c:v>20.02</c:v>
                </c:pt>
                <c:pt idx="812">
                  <c:v>19.97</c:v>
                </c:pt>
                <c:pt idx="813">
                  <c:v>19.989999999999998</c:v>
                </c:pt>
                <c:pt idx="814">
                  <c:v>19.93</c:v>
                </c:pt>
                <c:pt idx="815">
                  <c:v>19.850000000000001</c:v>
                </c:pt>
              </c:numCache>
            </c:numRef>
          </c:xVal>
          <c:yVal>
            <c:numRef>
              <c:f>'1428 1m'!$E$3:$E$843</c:f>
              <c:numCache>
                <c:formatCode>General</c:formatCode>
                <c:ptCount val="8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6.4400000000000004E-3</c:v>
                </c:pt>
                <c:pt idx="4">
                  <c:v>2.4840000000000001E-2</c:v>
                </c:pt>
                <c:pt idx="5">
                  <c:v>3.4040000000000001E-2</c:v>
                </c:pt>
                <c:pt idx="6">
                  <c:v>3.9559999999999998E-2</c:v>
                </c:pt>
                <c:pt idx="7">
                  <c:v>4.5999999999999999E-2</c:v>
                </c:pt>
                <c:pt idx="8">
                  <c:v>0.30359999999999998</c:v>
                </c:pt>
                <c:pt idx="9">
                  <c:v>0.29808000000000001</c:v>
                </c:pt>
                <c:pt idx="10">
                  <c:v>0.28888000000000003</c:v>
                </c:pt>
                <c:pt idx="11">
                  <c:v>0.27875999999999995</c:v>
                </c:pt>
                <c:pt idx="12">
                  <c:v>0.27048</c:v>
                </c:pt>
                <c:pt idx="13">
                  <c:v>0.26495999999999997</c:v>
                </c:pt>
                <c:pt idx="14">
                  <c:v>0.26127999999999996</c:v>
                </c:pt>
                <c:pt idx="15">
                  <c:v>0.2576</c:v>
                </c:pt>
                <c:pt idx="16">
                  <c:v>0.25944</c:v>
                </c:pt>
                <c:pt idx="17">
                  <c:v>0.2576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0.253</c:v>
                </c:pt>
                <c:pt idx="22">
                  <c:v>0.253</c:v>
                </c:pt>
                <c:pt idx="23">
                  <c:v>0.25391999999999998</c:v>
                </c:pt>
                <c:pt idx="24">
                  <c:v>0.25575999999999999</c:v>
                </c:pt>
                <c:pt idx="25">
                  <c:v>0.25575999999999999</c:v>
                </c:pt>
                <c:pt idx="26">
                  <c:v>0.25575999999999999</c:v>
                </c:pt>
                <c:pt idx="27">
                  <c:v>0.2576</c:v>
                </c:pt>
                <c:pt idx="28">
                  <c:v>0.25668000000000002</c:v>
                </c:pt>
                <c:pt idx="29">
                  <c:v>0.25391999999999998</c:v>
                </c:pt>
                <c:pt idx="30">
                  <c:v>0.25391999999999998</c:v>
                </c:pt>
                <c:pt idx="31">
                  <c:v>0.25391999999999998</c:v>
                </c:pt>
                <c:pt idx="32">
                  <c:v>0.25575999999999999</c:v>
                </c:pt>
                <c:pt idx="33">
                  <c:v>0.2576</c:v>
                </c:pt>
                <c:pt idx="34">
                  <c:v>0.25944</c:v>
                </c:pt>
                <c:pt idx="35">
                  <c:v>0.2576</c:v>
                </c:pt>
                <c:pt idx="36">
                  <c:v>0.25668000000000002</c:v>
                </c:pt>
                <c:pt idx="37">
                  <c:v>0.2576</c:v>
                </c:pt>
                <c:pt idx="38">
                  <c:v>0.25575999999999999</c:v>
                </c:pt>
                <c:pt idx="39">
                  <c:v>0.2576</c:v>
                </c:pt>
                <c:pt idx="40">
                  <c:v>0.25575999999999999</c:v>
                </c:pt>
                <c:pt idx="41">
                  <c:v>0.25575999999999999</c:v>
                </c:pt>
                <c:pt idx="42">
                  <c:v>0.25484000000000001</c:v>
                </c:pt>
                <c:pt idx="43">
                  <c:v>0.25575999999999999</c:v>
                </c:pt>
                <c:pt idx="44">
                  <c:v>0.25575999999999999</c:v>
                </c:pt>
                <c:pt idx="45">
                  <c:v>0.2576</c:v>
                </c:pt>
                <c:pt idx="46">
                  <c:v>0.25668000000000002</c:v>
                </c:pt>
                <c:pt idx="47">
                  <c:v>0.2576</c:v>
                </c:pt>
                <c:pt idx="48">
                  <c:v>0.2576</c:v>
                </c:pt>
                <c:pt idx="49">
                  <c:v>0.2576</c:v>
                </c:pt>
                <c:pt idx="50">
                  <c:v>0.25575999999999999</c:v>
                </c:pt>
                <c:pt idx="51">
                  <c:v>0.25484000000000001</c:v>
                </c:pt>
                <c:pt idx="52">
                  <c:v>0.25575999999999999</c:v>
                </c:pt>
                <c:pt idx="53">
                  <c:v>0.25575999999999999</c:v>
                </c:pt>
                <c:pt idx="54">
                  <c:v>0.2576</c:v>
                </c:pt>
                <c:pt idx="55">
                  <c:v>0.2576</c:v>
                </c:pt>
                <c:pt idx="56">
                  <c:v>0.25484000000000001</c:v>
                </c:pt>
                <c:pt idx="57">
                  <c:v>0.25484000000000001</c:v>
                </c:pt>
                <c:pt idx="58">
                  <c:v>0.25484000000000001</c:v>
                </c:pt>
                <c:pt idx="59">
                  <c:v>0.253</c:v>
                </c:pt>
                <c:pt idx="60">
                  <c:v>0.25208000000000003</c:v>
                </c:pt>
                <c:pt idx="61">
                  <c:v>0.25391999999999998</c:v>
                </c:pt>
                <c:pt idx="62">
                  <c:v>0.25575999999999999</c:v>
                </c:pt>
                <c:pt idx="63">
                  <c:v>0.25391999999999998</c:v>
                </c:pt>
                <c:pt idx="64">
                  <c:v>0.253</c:v>
                </c:pt>
                <c:pt idx="65">
                  <c:v>0.25391999999999998</c:v>
                </c:pt>
                <c:pt idx="66">
                  <c:v>0.25208000000000003</c:v>
                </c:pt>
                <c:pt idx="67">
                  <c:v>0.25115999999999999</c:v>
                </c:pt>
                <c:pt idx="68">
                  <c:v>0.25208000000000003</c:v>
                </c:pt>
                <c:pt idx="69">
                  <c:v>0.25024000000000002</c:v>
                </c:pt>
                <c:pt idx="70">
                  <c:v>0.25024000000000002</c:v>
                </c:pt>
                <c:pt idx="71">
                  <c:v>0.25208000000000003</c:v>
                </c:pt>
                <c:pt idx="72">
                  <c:v>0.25115999999999999</c:v>
                </c:pt>
                <c:pt idx="73">
                  <c:v>0.25024000000000002</c:v>
                </c:pt>
                <c:pt idx="74">
                  <c:v>0.25115999999999999</c:v>
                </c:pt>
                <c:pt idx="75">
                  <c:v>0.25208000000000003</c:v>
                </c:pt>
                <c:pt idx="76">
                  <c:v>0.25208000000000003</c:v>
                </c:pt>
                <c:pt idx="77">
                  <c:v>0.25115999999999999</c:v>
                </c:pt>
                <c:pt idx="78">
                  <c:v>0.24931999999999999</c:v>
                </c:pt>
                <c:pt idx="79">
                  <c:v>0.24840000000000001</c:v>
                </c:pt>
                <c:pt idx="80">
                  <c:v>0.24840000000000001</c:v>
                </c:pt>
                <c:pt idx="81">
                  <c:v>0.24840000000000001</c:v>
                </c:pt>
                <c:pt idx="82">
                  <c:v>0.25115999999999999</c:v>
                </c:pt>
                <c:pt idx="83">
                  <c:v>0.25024000000000002</c:v>
                </c:pt>
                <c:pt idx="84">
                  <c:v>0.24931999999999999</c:v>
                </c:pt>
                <c:pt idx="85">
                  <c:v>0.24931999999999999</c:v>
                </c:pt>
                <c:pt idx="86">
                  <c:v>0.24747999999999998</c:v>
                </c:pt>
                <c:pt idx="87">
                  <c:v>0.24656</c:v>
                </c:pt>
                <c:pt idx="88">
                  <c:v>0.24656</c:v>
                </c:pt>
                <c:pt idx="89">
                  <c:v>0.24472000000000002</c:v>
                </c:pt>
                <c:pt idx="90">
                  <c:v>0.24564</c:v>
                </c:pt>
                <c:pt idx="91">
                  <c:v>0.24379999999999999</c:v>
                </c:pt>
                <c:pt idx="92">
                  <c:v>0.24288000000000001</c:v>
                </c:pt>
                <c:pt idx="93">
                  <c:v>0.24288000000000001</c:v>
                </c:pt>
                <c:pt idx="94">
                  <c:v>0.24195999999999998</c:v>
                </c:pt>
                <c:pt idx="95">
                  <c:v>0.24104</c:v>
                </c:pt>
                <c:pt idx="96">
                  <c:v>0.24011999999999997</c:v>
                </c:pt>
                <c:pt idx="97">
                  <c:v>0.2392</c:v>
                </c:pt>
                <c:pt idx="98">
                  <c:v>0.2392</c:v>
                </c:pt>
                <c:pt idx="99">
                  <c:v>0.23827999999999999</c:v>
                </c:pt>
                <c:pt idx="100">
                  <c:v>0.23827999999999999</c:v>
                </c:pt>
                <c:pt idx="101">
                  <c:v>0.23736000000000002</c:v>
                </c:pt>
                <c:pt idx="102">
                  <c:v>0.2392</c:v>
                </c:pt>
                <c:pt idx="103">
                  <c:v>0.24011999999999997</c:v>
                </c:pt>
                <c:pt idx="104">
                  <c:v>0.24656</c:v>
                </c:pt>
                <c:pt idx="105">
                  <c:v>0.24931999999999999</c:v>
                </c:pt>
                <c:pt idx="106">
                  <c:v>0.24840000000000001</c:v>
                </c:pt>
                <c:pt idx="107">
                  <c:v>0.24656</c:v>
                </c:pt>
                <c:pt idx="108">
                  <c:v>0.24747999999999998</c:v>
                </c:pt>
                <c:pt idx="109">
                  <c:v>0.24747999999999998</c:v>
                </c:pt>
                <c:pt idx="110">
                  <c:v>0.24747999999999998</c:v>
                </c:pt>
                <c:pt idx="111">
                  <c:v>0.25115999999999999</c:v>
                </c:pt>
                <c:pt idx="112">
                  <c:v>0.24931999999999999</c:v>
                </c:pt>
                <c:pt idx="113">
                  <c:v>0.24747999999999998</c:v>
                </c:pt>
                <c:pt idx="114">
                  <c:v>0.24656</c:v>
                </c:pt>
                <c:pt idx="115">
                  <c:v>0.24747999999999998</c:v>
                </c:pt>
                <c:pt idx="116">
                  <c:v>0.24747999999999998</c:v>
                </c:pt>
                <c:pt idx="117">
                  <c:v>0.24656</c:v>
                </c:pt>
                <c:pt idx="118">
                  <c:v>0.24564</c:v>
                </c:pt>
                <c:pt idx="119">
                  <c:v>0.24747999999999998</c:v>
                </c:pt>
                <c:pt idx="120">
                  <c:v>0.24656</c:v>
                </c:pt>
                <c:pt idx="121">
                  <c:v>0.24564</c:v>
                </c:pt>
                <c:pt idx="122">
                  <c:v>0.24656</c:v>
                </c:pt>
                <c:pt idx="123">
                  <c:v>0.24656</c:v>
                </c:pt>
                <c:pt idx="124">
                  <c:v>0.24747999999999998</c:v>
                </c:pt>
                <c:pt idx="125">
                  <c:v>0.24564</c:v>
                </c:pt>
                <c:pt idx="126">
                  <c:v>0.24564</c:v>
                </c:pt>
                <c:pt idx="127">
                  <c:v>0.24472000000000002</c:v>
                </c:pt>
                <c:pt idx="128">
                  <c:v>0.24379999999999999</c:v>
                </c:pt>
                <c:pt idx="129">
                  <c:v>0.24379999999999999</c:v>
                </c:pt>
                <c:pt idx="130">
                  <c:v>0.24379999999999999</c:v>
                </c:pt>
                <c:pt idx="131">
                  <c:v>0.24379999999999999</c:v>
                </c:pt>
                <c:pt idx="132">
                  <c:v>0.24379999999999999</c:v>
                </c:pt>
                <c:pt idx="133">
                  <c:v>0.24472000000000002</c:v>
                </c:pt>
                <c:pt idx="134">
                  <c:v>0.24472000000000002</c:v>
                </c:pt>
                <c:pt idx="135">
                  <c:v>0.24288000000000001</c:v>
                </c:pt>
                <c:pt idx="136">
                  <c:v>0.24104</c:v>
                </c:pt>
                <c:pt idx="137">
                  <c:v>0.24472000000000002</c:v>
                </c:pt>
                <c:pt idx="138">
                  <c:v>0.24472000000000002</c:v>
                </c:pt>
                <c:pt idx="139">
                  <c:v>0.24288000000000001</c:v>
                </c:pt>
                <c:pt idx="140">
                  <c:v>0.24104</c:v>
                </c:pt>
                <c:pt idx="141">
                  <c:v>0.24288000000000001</c:v>
                </c:pt>
                <c:pt idx="142">
                  <c:v>0.24288000000000001</c:v>
                </c:pt>
                <c:pt idx="143">
                  <c:v>0.24379999999999999</c:v>
                </c:pt>
                <c:pt idx="144">
                  <c:v>0.24288000000000001</c:v>
                </c:pt>
                <c:pt idx="145">
                  <c:v>0.24472000000000002</c:v>
                </c:pt>
                <c:pt idx="146">
                  <c:v>0.24288000000000001</c:v>
                </c:pt>
                <c:pt idx="147">
                  <c:v>0.24288000000000001</c:v>
                </c:pt>
                <c:pt idx="148">
                  <c:v>0.24195999999999998</c:v>
                </c:pt>
                <c:pt idx="149">
                  <c:v>0.27048</c:v>
                </c:pt>
                <c:pt idx="150">
                  <c:v>0.30636000000000002</c:v>
                </c:pt>
                <c:pt idx="151">
                  <c:v>0.31740000000000002</c:v>
                </c:pt>
                <c:pt idx="152">
                  <c:v>0.33304</c:v>
                </c:pt>
                <c:pt idx="153">
                  <c:v>0.33856000000000003</c:v>
                </c:pt>
                <c:pt idx="154">
                  <c:v>0.34499999999999997</c:v>
                </c:pt>
                <c:pt idx="155">
                  <c:v>0.34591999999999995</c:v>
                </c:pt>
                <c:pt idx="156">
                  <c:v>0.34591999999999995</c:v>
                </c:pt>
                <c:pt idx="157">
                  <c:v>0.34867999999999999</c:v>
                </c:pt>
                <c:pt idx="158">
                  <c:v>0.34775999999999996</c:v>
                </c:pt>
                <c:pt idx="159">
                  <c:v>0.34775999999999996</c:v>
                </c:pt>
                <c:pt idx="160">
                  <c:v>0.34775999999999996</c:v>
                </c:pt>
                <c:pt idx="161">
                  <c:v>0.34683999999999998</c:v>
                </c:pt>
                <c:pt idx="162">
                  <c:v>0.34775999999999996</c:v>
                </c:pt>
                <c:pt idx="163">
                  <c:v>0.34775999999999996</c:v>
                </c:pt>
                <c:pt idx="164">
                  <c:v>0.34775999999999996</c:v>
                </c:pt>
                <c:pt idx="165">
                  <c:v>0.34867999999999999</c:v>
                </c:pt>
                <c:pt idx="166">
                  <c:v>0.34775999999999996</c:v>
                </c:pt>
                <c:pt idx="167">
                  <c:v>0.34775999999999996</c:v>
                </c:pt>
                <c:pt idx="168">
                  <c:v>0.34775999999999996</c:v>
                </c:pt>
                <c:pt idx="169">
                  <c:v>0.34775999999999996</c:v>
                </c:pt>
                <c:pt idx="170">
                  <c:v>0.34775999999999996</c:v>
                </c:pt>
                <c:pt idx="171">
                  <c:v>0.34591999999999995</c:v>
                </c:pt>
                <c:pt idx="172">
                  <c:v>0.34591999999999995</c:v>
                </c:pt>
                <c:pt idx="173">
                  <c:v>0.34591999999999995</c:v>
                </c:pt>
                <c:pt idx="174">
                  <c:v>0.34315999999999997</c:v>
                </c:pt>
                <c:pt idx="175">
                  <c:v>0.34223999999999999</c:v>
                </c:pt>
                <c:pt idx="176">
                  <c:v>0.34315999999999997</c:v>
                </c:pt>
                <c:pt idx="177">
                  <c:v>0.34408</c:v>
                </c:pt>
                <c:pt idx="178">
                  <c:v>0.34132000000000001</c:v>
                </c:pt>
                <c:pt idx="179">
                  <c:v>0.34132000000000001</c:v>
                </c:pt>
                <c:pt idx="180">
                  <c:v>0.33856000000000003</c:v>
                </c:pt>
                <c:pt idx="181">
                  <c:v>0.33764</c:v>
                </c:pt>
                <c:pt idx="182">
                  <c:v>0.33764</c:v>
                </c:pt>
                <c:pt idx="183">
                  <c:v>0.33672000000000002</c:v>
                </c:pt>
                <c:pt idx="184">
                  <c:v>0.33672000000000002</c:v>
                </c:pt>
                <c:pt idx="185">
                  <c:v>0.33672000000000002</c:v>
                </c:pt>
                <c:pt idx="186">
                  <c:v>0.33672000000000002</c:v>
                </c:pt>
                <c:pt idx="187">
                  <c:v>0.33672000000000002</c:v>
                </c:pt>
                <c:pt idx="188">
                  <c:v>0.33579999999999999</c:v>
                </c:pt>
                <c:pt idx="189">
                  <c:v>0.33488000000000001</c:v>
                </c:pt>
                <c:pt idx="190">
                  <c:v>0.33579999999999999</c:v>
                </c:pt>
                <c:pt idx="191">
                  <c:v>0.33672000000000002</c:v>
                </c:pt>
                <c:pt idx="192">
                  <c:v>0.33672000000000002</c:v>
                </c:pt>
                <c:pt idx="193">
                  <c:v>0.33672000000000002</c:v>
                </c:pt>
                <c:pt idx="194">
                  <c:v>0.33488000000000001</c:v>
                </c:pt>
                <c:pt idx="195">
                  <c:v>0.33488000000000001</c:v>
                </c:pt>
                <c:pt idx="196">
                  <c:v>0.33488000000000001</c:v>
                </c:pt>
                <c:pt idx="197">
                  <c:v>0.33488000000000001</c:v>
                </c:pt>
                <c:pt idx="198">
                  <c:v>0.33488000000000001</c:v>
                </c:pt>
                <c:pt idx="199">
                  <c:v>0.33488000000000001</c:v>
                </c:pt>
                <c:pt idx="200">
                  <c:v>0.33488000000000001</c:v>
                </c:pt>
                <c:pt idx="201">
                  <c:v>0.33395999999999998</c:v>
                </c:pt>
                <c:pt idx="202">
                  <c:v>0.33304</c:v>
                </c:pt>
                <c:pt idx="203">
                  <c:v>0.33304</c:v>
                </c:pt>
                <c:pt idx="204">
                  <c:v>0.33304</c:v>
                </c:pt>
                <c:pt idx="205">
                  <c:v>0.33119999999999999</c:v>
                </c:pt>
                <c:pt idx="206">
                  <c:v>0.33119999999999999</c:v>
                </c:pt>
                <c:pt idx="207">
                  <c:v>0.33119999999999999</c:v>
                </c:pt>
                <c:pt idx="208">
                  <c:v>0.33027999999999996</c:v>
                </c:pt>
                <c:pt idx="209">
                  <c:v>0.33027999999999996</c:v>
                </c:pt>
                <c:pt idx="210">
                  <c:v>0.33211999999999997</c:v>
                </c:pt>
                <c:pt idx="211">
                  <c:v>0.33211999999999997</c:v>
                </c:pt>
                <c:pt idx="212">
                  <c:v>0.33211999999999997</c:v>
                </c:pt>
                <c:pt idx="213">
                  <c:v>0.33211999999999997</c:v>
                </c:pt>
                <c:pt idx="214">
                  <c:v>0.33211999999999997</c:v>
                </c:pt>
                <c:pt idx="215">
                  <c:v>0.33304</c:v>
                </c:pt>
                <c:pt idx="216">
                  <c:v>0.33304</c:v>
                </c:pt>
                <c:pt idx="217">
                  <c:v>0.33304</c:v>
                </c:pt>
                <c:pt idx="218">
                  <c:v>0.33488000000000001</c:v>
                </c:pt>
                <c:pt idx="219">
                  <c:v>0.33395999999999998</c:v>
                </c:pt>
                <c:pt idx="220">
                  <c:v>0.33395999999999998</c:v>
                </c:pt>
                <c:pt idx="221">
                  <c:v>0.33304</c:v>
                </c:pt>
                <c:pt idx="222">
                  <c:v>0.33395999999999998</c:v>
                </c:pt>
                <c:pt idx="223">
                  <c:v>0.33304</c:v>
                </c:pt>
                <c:pt idx="224">
                  <c:v>0.33304</c:v>
                </c:pt>
                <c:pt idx="225">
                  <c:v>0.33395999999999998</c:v>
                </c:pt>
                <c:pt idx="226">
                  <c:v>0.33395999999999998</c:v>
                </c:pt>
                <c:pt idx="227">
                  <c:v>0.33304</c:v>
                </c:pt>
                <c:pt idx="228">
                  <c:v>0.33304</c:v>
                </c:pt>
                <c:pt idx="229">
                  <c:v>0.33304</c:v>
                </c:pt>
                <c:pt idx="230">
                  <c:v>0.33395999999999998</c:v>
                </c:pt>
                <c:pt idx="231">
                  <c:v>0.33395999999999998</c:v>
                </c:pt>
                <c:pt idx="232">
                  <c:v>0.33488000000000001</c:v>
                </c:pt>
                <c:pt idx="233">
                  <c:v>0.33304</c:v>
                </c:pt>
                <c:pt idx="234">
                  <c:v>0.33395999999999998</c:v>
                </c:pt>
                <c:pt idx="235">
                  <c:v>0.33304</c:v>
                </c:pt>
                <c:pt idx="236">
                  <c:v>0.33395999999999998</c:v>
                </c:pt>
                <c:pt idx="237">
                  <c:v>0.33304</c:v>
                </c:pt>
                <c:pt idx="238">
                  <c:v>0.33304</c:v>
                </c:pt>
                <c:pt idx="239">
                  <c:v>0.33304</c:v>
                </c:pt>
                <c:pt idx="240">
                  <c:v>0.33304</c:v>
                </c:pt>
                <c:pt idx="241">
                  <c:v>0.33304</c:v>
                </c:pt>
                <c:pt idx="242">
                  <c:v>0.33304</c:v>
                </c:pt>
                <c:pt idx="243">
                  <c:v>0.33211999999999997</c:v>
                </c:pt>
                <c:pt idx="244">
                  <c:v>0.33304</c:v>
                </c:pt>
                <c:pt idx="245">
                  <c:v>0.33304</c:v>
                </c:pt>
                <c:pt idx="246">
                  <c:v>0.33304</c:v>
                </c:pt>
                <c:pt idx="247">
                  <c:v>0.33304</c:v>
                </c:pt>
                <c:pt idx="248">
                  <c:v>0.33211999999999997</c:v>
                </c:pt>
                <c:pt idx="249">
                  <c:v>0.33211999999999997</c:v>
                </c:pt>
                <c:pt idx="250">
                  <c:v>0.33119999999999999</c:v>
                </c:pt>
                <c:pt idx="251">
                  <c:v>0.33211999999999997</c:v>
                </c:pt>
                <c:pt idx="252">
                  <c:v>0.33119999999999999</c:v>
                </c:pt>
                <c:pt idx="253">
                  <c:v>0.33304</c:v>
                </c:pt>
                <c:pt idx="254">
                  <c:v>0.33211999999999997</c:v>
                </c:pt>
                <c:pt idx="255">
                  <c:v>0.33211999999999997</c:v>
                </c:pt>
                <c:pt idx="256">
                  <c:v>0.33211999999999997</c:v>
                </c:pt>
                <c:pt idx="257">
                  <c:v>0.33211999999999997</c:v>
                </c:pt>
                <c:pt idx="258">
                  <c:v>0.33304</c:v>
                </c:pt>
                <c:pt idx="259">
                  <c:v>0.33211999999999997</c:v>
                </c:pt>
                <c:pt idx="260">
                  <c:v>0.33119999999999999</c:v>
                </c:pt>
                <c:pt idx="261">
                  <c:v>0.33304</c:v>
                </c:pt>
                <c:pt idx="262">
                  <c:v>0.33304</c:v>
                </c:pt>
                <c:pt idx="263">
                  <c:v>0.33211999999999997</c:v>
                </c:pt>
                <c:pt idx="264">
                  <c:v>0.33211999999999997</c:v>
                </c:pt>
                <c:pt idx="265">
                  <c:v>0.33211999999999997</c:v>
                </c:pt>
                <c:pt idx="266">
                  <c:v>0.33119999999999999</c:v>
                </c:pt>
                <c:pt idx="267">
                  <c:v>0.33211999999999997</c:v>
                </c:pt>
                <c:pt idx="268">
                  <c:v>0.33211999999999997</c:v>
                </c:pt>
                <c:pt idx="269">
                  <c:v>0.33211999999999997</c:v>
                </c:pt>
                <c:pt idx="270">
                  <c:v>0.33211999999999997</c:v>
                </c:pt>
                <c:pt idx="271">
                  <c:v>0.33211999999999997</c:v>
                </c:pt>
                <c:pt idx="272">
                  <c:v>0.33211999999999997</c:v>
                </c:pt>
                <c:pt idx="273">
                  <c:v>0.33119999999999999</c:v>
                </c:pt>
                <c:pt idx="274">
                  <c:v>0.33211999999999997</c:v>
                </c:pt>
                <c:pt idx="275">
                  <c:v>0.33211999999999997</c:v>
                </c:pt>
                <c:pt idx="276">
                  <c:v>0.33211999999999997</c:v>
                </c:pt>
                <c:pt idx="277">
                  <c:v>0.33304</c:v>
                </c:pt>
                <c:pt idx="278">
                  <c:v>0.33211999999999997</c:v>
                </c:pt>
                <c:pt idx="279">
                  <c:v>0.33211999999999997</c:v>
                </c:pt>
                <c:pt idx="280">
                  <c:v>0.33211999999999997</c:v>
                </c:pt>
                <c:pt idx="281">
                  <c:v>0.33395999999999998</c:v>
                </c:pt>
                <c:pt idx="282">
                  <c:v>0.33304</c:v>
                </c:pt>
                <c:pt idx="283">
                  <c:v>0.33304</c:v>
                </c:pt>
                <c:pt idx="284">
                  <c:v>0.33395999999999998</c:v>
                </c:pt>
                <c:pt idx="285">
                  <c:v>0.33488000000000001</c:v>
                </c:pt>
                <c:pt idx="286">
                  <c:v>0.33304</c:v>
                </c:pt>
                <c:pt idx="287">
                  <c:v>0.33211999999999997</c:v>
                </c:pt>
                <c:pt idx="288">
                  <c:v>0.33304</c:v>
                </c:pt>
                <c:pt idx="289">
                  <c:v>0.33304</c:v>
                </c:pt>
                <c:pt idx="290">
                  <c:v>0.33304</c:v>
                </c:pt>
                <c:pt idx="291">
                  <c:v>0.33304</c:v>
                </c:pt>
                <c:pt idx="292">
                  <c:v>0.33211999999999997</c:v>
                </c:pt>
                <c:pt idx="293">
                  <c:v>0.33119999999999999</c:v>
                </c:pt>
                <c:pt idx="294">
                  <c:v>0.33211999999999997</c:v>
                </c:pt>
                <c:pt idx="295">
                  <c:v>0.33304</c:v>
                </c:pt>
                <c:pt idx="296">
                  <c:v>0.33211999999999997</c:v>
                </c:pt>
                <c:pt idx="297">
                  <c:v>0.33211999999999997</c:v>
                </c:pt>
                <c:pt idx="298">
                  <c:v>0.33211999999999997</c:v>
                </c:pt>
                <c:pt idx="299">
                  <c:v>0.33119999999999999</c:v>
                </c:pt>
                <c:pt idx="300">
                  <c:v>0.33119999999999999</c:v>
                </c:pt>
                <c:pt idx="301">
                  <c:v>0.33119999999999999</c:v>
                </c:pt>
                <c:pt idx="302">
                  <c:v>0.33027999999999996</c:v>
                </c:pt>
                <c:pt idx="303">
                  <c:v>0.33119999999999999</c:v>
                </c:pt>
                <c:pt idx="304">
                  <c:v>0.33027999999999996</c:v>
                </c:pt>
                <c:pt idx="305">
                  <c:v>0.33119999999999999</c:v>
                </c:pt>
                <c:pt idx="306">
                  <c:v>0.33211999999999997</c:v>
                </c:pt>
                <c:pt idx="307">
                  <c:v>0.33027999999999996</c:v>
                </c:pt>
                <c:pt idx="308">
                  <c:v>0.33119999999999999</c:v>
                </c:pt>
                <c:pt idx="309">
                  <c:v>0.33119999999999999</c:v>
                </c:pt>
                <c:pt idx="310">
                  <c:v>0.33119999999999999</c:v>
                </c:pt>
                <c:pt idx="311">
                  <c:v>0.33119999999999999</c:v>
                </c:pt>
                <c:pt idx="312">
                  <c:v>0.33211999999999997</c:v>
                </c:pt>
                <c:pt idx="313">
                  <c:v>0.33211999999999997</c:v>
                </c:pt>
                <c:pt idx="314">
                  <c:v>0.33119999999999999</c:v>
                </c:pt>
                <c:pt idx="315">
                  <c:v>0.33027999999999996</c:v>
                </c:pt>
                <c:pt idx="316">
                  <c:v>0.33119999999999999</c:v>
                </c:pt>
                <c:pt idx="317">
                  <c:v>0.33119999999999999</c:v>
                </c:pt>
                <c:pt idx="318">
                  <c:v>0.33119999999999999</c:v>
                </c:pt>
                <c:pt idx="319">
                  <c:v>0.33211999999999997</c:v>
                </c:pt>
                <c:pt idx="320">
                  <c:v>0.33211999999999997</c:v>
                </c:pt>
                <c:pt idx="321">
                  <c:v>0.33119999999999999</c:v>
                </c:pt>
                <c:pt idx="322">
                  <c:v>0.33211999999999997</c:v>
                </c:pt>
                <c:pt idx="323">
                  <c:v>0.33211999999999997</c:v>
                </c:pt>
                <c:pt idx="324">
                  <c:v>0.33211999999999997</c:v>
                </c:pt>
                <c:pt idx="325">
                  <c:v>0.33211999999999997</c:v>
                </c:pt>
                <c:pt idx="326">
                  <c:v>0.33211999999999997</c:v>
                </c:pt>
                <c:pt idx="327">
                  <c:v>0.33304</c:v>
                </c:pt>
                <c:pt idx="328">
                  <c:v>0.33304</c:v>
                </c:pt>
                <c:pt idx="329">
                  <c:v>0.33211999999999997</c:v>
                </c:pt>
                <c:pt idx="330">
                  <c:v>0.33304</c:v>
                </c:pt>
                <c:pt idx="331">
                  <c:v>0.33211999999999997</c:v>
                </c:pt>
                <c:pt idx="332">
                  <c:v>0.33304</c:v>
                </c:pt>
                <c:pt idx="333">
                  <c:v>0.33304</c:v>
                </c:pt>
                <c:pt idx="334">
                  <c:v>0.33119999999999999</c:v>
                </c:pt>
                <c:pt idx="335">
                  <c:v>0.33119999999999999</c:v>
                </c:pt>
                <c:pt idx="336">
                  <c:v>0.33211999999999997</c:v>
                </c:pt>
                <c:pt idx="337">
                  <c:v>0.33211999999999997</c:v>
                </c:pt>
                <c:pt idx="338">
                  <c:v>0.33027999999999996</c:v>
                </c:pt>
                <c:pt idx="339">
                  <c:v>0.33211999999999997</c:v>
                </c:pt>
                <c:pt idx="340">
                  <c:v>0.33211999999999997</c:v>
                </c:pt>
                <c:pt idx="341">
                  <c:v>0.33211999999999997</c:v>
                </c:pt>
                <c:pt idx="342">
                  <c:v>0.33119999999999999</c:v>
                </c:pt>
                <c:pt idx="343">
                  <c:v>0.33211999999999997</c:v>
                </c:pt>
                <c:pt idx="344">
                  <c:v>0.33211999999999997</c:v>
                </c:pt>
                <c:pt idx="345">
                  <c:v>0.33211999999999997</c:v>
                </c:pt>
                <c:pt idx="346">
                  <c:v>0.33027999999999996</c:v>
                </c:pt>
                <c:pt idx="347">
                  <c:v>0.33027999999999996</c:v>
                </c:pt>
                <c:pt idx="348">
                  <c:v>0.33119999999999999</c:v>
                </c:pt>
                <c:pt idx="349">
                  <c:v>0.33211999999999997</c:v>
                </c:pt>
                <c:pt idx="350">
                  <c:v>0.33119999999999999</c:v>
                </c:pt>
                <c:pt idx="351">
                  <c:v>0.33027999999999996</c:v>
                </c:pt>
                <c:pt idx="352">
                  <c:v>0.33119999999999999</c:v>
                </c:pt>
                <c:pt idx="353">
                  <c:v>0.33119999999999999</c:v>
                </c:pt>
                <c:pt idx="354">
                  <c:v>0.33119999999999999</c:v>
                </c:pt>
                <c:pt idx="355">
                  <c:v>0.33211999999999997</c:v>
                </c:pt>
                <c:pt idx="356">
                  <c:v>0.33119999999999999</c:v>
                </c:pt>
                <c:pt idx="357">
                  <c:v>0.33211999999999997</c:v>
                </c:pt>
                <c:pt idx="358">
                  <c:v>0.33211999999999997</c:v>
                </c:pt>
                <c:pt idx="359">
                  <c:v>0.33211999999999997</c:v>
                </c:pt>
                <c:pt idx="360">
                  <c:v>0.33119999999999999</c:v>
                </c:pt>
                <c:pt idx="361">
                  <c:v>0.33119999999999999</c:v>
                </c:pt>
                <c:pt idx="362">
                  <c:v>0.33211999999999997</c:v>
                </c:pt>
                <c:pt idx="363">
                  <c:v>0.33119999999999999</c:v>
                </c:pt>
                <c:pt idx="364">
                  <c:v>0.33211999999999997</c:v>
                </c:pt>
                <c:pt idx="365">
                  <c:v>0.33211999999999997</c:v>
                </c:pt>
                <c:pt idx="366">
                  <c:v>0.33211999999999997</c:v>
                </c:pt>
                <c:pt idx="367">
                  <c:v>0.33211999999999997</c:v>
                </c:pt>
                <c:pt idx="368">
                  <c:v>0.33119999999999999</c:v>
                </c:pt>
                <c:pt idx="369">
                  <c:v>0.33211999999999997</c:v>
                </c:pt>
                <c:pt idx="370">
                  <c:v>0.33211999999999997</c:v>
                </c:pt>
                <c:pt idx="371">
                  <c:v>0.33211999999999997</c:v>
                </c:pt>
                <c:pt idx="372">
                  <c:v>0.33211999999999997</c:v>
                </c:pt>
                <c:pt idx="373">
                  <c:v>0.33119999999999999</c:v>
                </c:pt>
                <c:pt idx="374">
                  <c:v>0.33027999999999996</c:v>
                </c:pt>
                <c:pt idx="375">
                  <c:v>0.33027999999999996</c:v>
                </c:pt>
                <c:pt idx="376">
                  <c:v>0.33211999999999997</c:v>
                </c:pt>
                <c:pt idx="377">
                  <c:v>0.33211999999999997</c:v>
                </c:pt>
                <c:pt idx="378">
                  <c:v>0.33211999999999997</c:v>
                </c:pt>
                <c:pt idx="379">
                  <c:v>0.33027999999999996</c:v>
                </c:pt>
                <c:pt idx="380">
                  <c:v>0.33119999999999999</c:v>
                </c:pt>
                <c:pt idx="381">
                  <c:v>0.33211999999999997</c:v>
                </c:pt>
                <c:pt idx="382">
                  <c:v>0.33211999999999997</c:v>
                </c:pt>
                <c:pt idx="383">
                  <c:v>0.32935999999999999</c:v>
                </c:pt>
                <c:pt idx="384">
                  <c:v>0.33211999999999997</c:v>
                </c:pt>
                <c:pt idx="385">
                  <c:v>0.33119999999999999</c:v>
                </c:pt>
                <c:pt idx="386">
                  <c:v>0.33119999999999999</c:v>
                </c:pt>
                <c:pt idx="387">
                  <c:v>0.33119999999999999</c:v>
                </c:pt>
                <c:pt idx="388">
                  <c:v>0.33027999999999996</c:v>
                </c:pt>
                <c:pt idx="389">
                  <c:v>0.33211999999999997</c:v>
                </c:pt>
                <c:pt idx="390">
                  <c:v>0.33211999999999997</c:v>
                </c:pt>
                <c:pt idx="391">
                  <c:v>0.33119999999999999</c:v>
                </c:pt>
                <c:pt idx="392">
                  <c:v>0.33027999999999996</c:v>
                </c:pt>
                <c:pt idx="393">
                  <c:v>0.33211999999999997</c:v>
                </c:pt>
                <c:pt idx="394">
                  <c:v>0.33211999999999997</c:v>
                </c:pt>
                <c:pt idx="395">
                  <c:v>0.33119999999999999</c:v>
                </c:pt>
                <c:pt idx="396">
                  <c:v>0.33119999999999999</c:v>
                </c:pt>
                <c:pt idx="397">
                  <c:v>0.33119999999999999</c:v>
                </c:pt>
                <c:pt idx="398">
                  <c:v>0.33211999999999997</c:v>
                </c:pt>
                <c:pt idx="399">
                  <c:v>0.33119999999999999</c:v>
                </c:pt>
                <c:pt idx="400">
                  <c:v>0.33211999999999997</c:v>
                </c:pt>
                <c:pt idx="401">
                  <c:v>0.33211999999999997</c:v>
                </c:pt>
                <c:pt idx="402">
                  <c:v>0.33119999999999999</c:v>
                </c:pt>
                <c:pt idx="403">
                  <c:v>0.33119999999999999</c:v>
                </c:pt>
                <c:pt idx="404">
                  <c:v>0.33119999999999999</c:v>
                </c:pt>
                <c:pt idx="405">
                  <c:v>0.33027999999999996</c:v>
                </c:pt>
                <c:pt idx="406">
                  <c:v>0.33211999999999997</c:v>
                </c:pt>
                <c:pt idx="407">
                  <c:v>0.33119999999999999</c:v>
                </c:pt>
                <c:pt idx="408">
                  <c:v>0.33119999999999999</c:v>
                </c:pt>
                <c:pt idx="409">
                  <c:v>0.33027999999999996</c:v>
                </c:pt>
                <c:pt idx="410">
                  <c:v>0.33119999999999999</c:v>
                </c:pt>
                <c:pt idx="411">
                  <c:v>0.33211999999999997</c:v>
                </c:pt>
                <c:pt idx="412">
                  <c:v>0.33119999999999999</c:v>
                </c:pt>
                <c:pt idx="413">
                  <c:v>0.33119999999999999</c:v>
                </c:pt>
                <c:pt idx="414">
                  <c:v>0.33211999999999997</c:v>
                </c:pt>
                <c:pt idx="415">
                  <c:v>0.33119999999999999</c:v>
                </c:pt>
                <c:pt idx="416">
                  <c:v>0.33211999999999997</c:v>
                </c:pt>
                <c:pt idx="417">
                  <c:v>0.33119999999999999</c:v>
                </c:pt>
                <c:pt idx="418">
                  <c:v>0.33119999999999999</c:v>
                </c:pt>
                <c:pt idx="419">
                  <c:v>0.33119999999999999</c:v>
                </c:pt>
                <c:pt idx="420">
                  <c:v>0.32935999999999999</c:v>
                </c:pt>
                <c:pt idx="421">
                  <c:v>0.32843999999999995</c:v>
                </c:pt>
                <c:pt idx="422">
                  <c:v>0.33027999999999996</c:v>
                </c:pt>
                <c:pt idx="423">
                  <c:v>0.33027999999999996</c:v>
                </c:pt>
                <c:pt idx="424">
                  <c:v>0.32935999999999999</c:v>
                </c:pt>
                <c:pt idx="425">
                  <c:v>0.33027999999999996</c:v>
                </c:pt>
                <c:pt idx="426">
                  <c:v>0.32935999999999999</c:v>
                </c:pt>
                <c:pt idx="427">
                  <c:v>0.32935999999999999</c:v>
                </c:pt>
                <c:pt idx="428">
                  <c:v>0.32935999999999999</c:v>
                </c:pt>
                <c:pt idx="429">
                  <c:v>0.33119999999999999</c:v>
                </c:pt>
                <c:pt idx="430">
                  <c:v>0.33119999999999999</c:v>
                </c:pt>
                <c:pt idx="431">
                  <c:v>0.33211999999999997</c:v>
                </c:pt>
                <c:pt idx="432">
                  <c:v>0.33027999999999996</c:v>
                </c:pt>
                <c:pt idx="433">
                  <c:v>0.33027999999999996</c:v>
                </c:pt>
                <c:pt idx="434">
                  <c:v>0.33027999999999996</c:v>
                </c:pt>
                <c:pt idx="435">
                  <c:v>0.33119999999999999</c:v>
                </c:pt>
                <c:pt idx="436">
                  <c:v>0.33119999999999999</c:v>
                </c:pt>
                <c:pt idx="437">
                  <c:v>0.33027999999999996</c:v>
                </c:pt>
                <c:pt idx="438">
                  <c:v>0.33119999999999999</c:v>
                </c:pt>
                <c:pt idx="439">
                  <c:v>0.33211999999999997</c:v>
                </c:pt>
                <c:pt idx="440">
                  <c:v>0.33304</c:v>
                </c:pt>
                <c:pt idx="441">
                  <c:v>0.33211999999999997</c:v>
                </c:pt>
                <c:pt idx="442">
                  <c:v>0.33119999999999999</c:v>
                </c:pt>
                <c:pt idx="443">
                  <c:v>0.33119999999999999</c:v>
                </c:pt>
                <c:pt idx="444">
                  <c:v>0.33119999999999999</c:v>
                </c:pt>
                <c:pt idx="445">
                  <c:v>0.33119999999999999</c:v>
                </c:pt>
                <c:pt idx="446">
                  <c:v>0.33119999999999999</c:v>
                </c:pt>
                <c:pt idx="447">
                  <c:v>0.33027999999999996</c:v>
                </c:pt>
                <c:pt idx="448">
                  <c:v>0.33211999999999997</c:v>
                </c:pt>
                <c:pt idx="449">
                  <c:v>0.33304</c:v>
                </c:pt>
                <c:pt idx="450">
                  <c:v>0.33211999999999997</c:v>
                </c:pt>
                <c:pt idx="451">
                  <c:v>0.32935999999999999</c:v>
                </c:pt>
                <c:pt idx="452">
                  <c:v>0.29899999999999999</c:v>
                </c:pt>
                <c:pt idx="453">
                  <c:v>0.28795999999999999</c:v>
                </c:pt>
                <c:pt idx="454">
                  <c:v>0.27324000000000004</c:v>
                </c:pt>
                <c:pt idx="455">
                  <c:v>0.25852000000000003</c:v>
                </c:pt>
                <c:pt idx="456">
                  <c:v>0.23736000000000002</c:v>
                </c:pt>
                <c:pt idx="457">
                  <c:v>0.24747999999999998</c:v>
                </c:pt>
                <c:pt idx="458">
                  <c:v>0.25391999999999998</c:v>
                </c:pt>
                <c:pt idx="459">
                  <c:v>0.25024000000000002</c:v>
                </c:pt>
                <c:pt idx="460">
                  <c:v>0.24931999999999999</c:v>
                </c:pt>
                <c:pt idx="461">
                  <c:v>0.25115999999999999</c:v>
                </c:pt>
                <c:pt idx="462">
                  <c:v>0.24931999999999999</c:v>
                </c:pt>
                <c:pt idx="463">
                  <c:v>0.25115999999999999</c:v>
                </c:pt>
                <c:pt idx="464">
                  <c:v>0.25115999999999999</c:v>
                </c:pt>
                <c:pt idx="465">
                  <c:v>0.25024000000000002</c:v>
                </c:pt>
                <c:pt idx="466">
                  <c:v>0.25024000000000002</c:v>
                </c:pt>
                <c:pt idx="467">
                  <c:v>0.24747999999999998</c:v>
                </c:pt>
                <c:pt idx="468">
                  <c:v>0.24840000000000001</c:v>
                </c:pt>
                <c:pt idx="469">
                  <c:v>0.24840000000000001</c:v>
                </c:pt>
                <c:pt idx="470">
                  <c:v>0.25024000000000002</c:v>
                </c:pt>
                <c:pt idx="471">
                  <c:v>0.24931999999999999</c:v>
                </c:pt>
                <c:pt idx="472">
                  <c:v>0.24931999999999999</c:v>
                </c:pt>
                <c:pt idx="473">
                  <c:v>0.24931999999999999</c:v>
                </c:pt>
                <c:pt idx="474">
                  <c:v>0.24931999999999999</c:v>
                </c:pt>
                <c:pt idx="475">
                  <c:v>0.25024000000000002</c:v>
                </c:pt>
                <c:pt idx="476">
                  <c:v>0.25024000000000002</c:v>
                </c:pt>
                <c:pt idx="477">
                  <c:v>0.24931999999999999</c:v>
                </c:pt>
                <c:pt idx="478">
                  <c:v>0.24931999999999999</c:v>
                </c:pt>
                <c:pt idx="479">
                  <c:v>0.25024000000000002</c:v>
                </c:pt>
                <c:pt idx="480">
                  <c:v>0.25208000000000003</c:v>
                </c:pt>
                <c:pt idx="481">
                  <c:v>0.25024000000000002</c:v>
                </c:pt>
                <c:pt idx="482">
                  <c:v>0.25024000000000002</c:v>
                </c:pt>
                <c:pt idx="483">
                  <c:v>0.25024000000000002</c:v>
                </c:pt>
                <c:pt idx="484">
                  <c:v>0.25024000000000002</c:v>
                </c:pt>
                <c:pt idx="485">
                  <c:v>0.25208000000000003</c:v>
                </c:pt>
                <c:pt idx="486">
                  <c:v>0.253</c:v>
                </c:pt>
                <c:pt idx="487">
                  <c:v>0.25208000000000003</c:v>
                </c:pt>
                <c:pt idx="488">
                  <c:v>0.253</c:v>
                </c:pt>
                <c:pt idx="489">
                  <c:v>0.25391999999999998</c:v>
                </c:pt>
                <c:pt idx="490">
                  <c:v>0.25391999999999998</c:v>
                </c:pt>
                <c:pt idx="491">
                  <c:v>0.25391999999999998</c:v>
                </c:pt>
                <c:pt idx="492">
                  <c:v>0.25575999999999999</c:v>
                </c:pt>
                <c:pt idx="493">
                  <c:v>0.25391999999999998</c:v>
                </c:pt>
                <c:pt idx="494">
                  <c:v>0.25575999999999999</c:v>
                </c:pt>
                <c:pt idx="495">
                  <c:v>0.2576</c:v>
                </c:pt>
                <c:pt idx="496">
                  <c:v>0.25668000000000002</c:v>
                </c:pt>
                <c:pt idx="497">
                  <c:v>0.25852000000000003</c:v>
                </c:pt>
                <c:pt idx="498">
                  <c:v>0.25852000000000003</c:v>
                </c:pt>
                <c:pt idx="499">
                  <c:v>0.25944</c:v>
                </c:pt>
                <c:pt idx="500">
                  <c:v>0.25852000000000003</c:v>
                </c:pt>
                <c:pt idx="501">
                  <c:v>0.25852000000000003</c:v>
                </c:pt>
                <c:pt idx="502">
                  <c:v>0.25944</c:v>
                </c:pt>
                <c:pt idx="503">
                  <c:v>0.25944</c:v>
                </c:pt>
                <c:pt idx="504">
                  <c:v>0.26035999999999998</c:v>
                </c:pt>
                <c:pt idx="505">
                  <c:v>0.26035999999999998</c:v>
                </c:pt>
                <c:pt idx="506">
                  <c:v>0.26035999999999998</c:v>
                </c:pt>
                <c:pt idx="507">
                  <c:v>0.26127999999999996</c:v>
                </c:pt>
                <c:pt idx="508">
                  <c:v>0.26311999999999997</c:v>
                </c:pt>
                <c:pt idx="509">
                  <c:v>0.26311999999999997</c:v>
                </c:pt>
                <c:pt idx="510">
                  <c:v>0.26219999999999999</c:v>
                </c:pt>
                <c:pt idx="511">
                  <c:v>0.26127999999999996</c:v>
                </c:pt>
                <c:pt idx="512">
                  <c:v>0.26219999999999999</c:v>
                </c:pt>
                <c:pt idx="513">
                  <c:v>0.26127999999999996</c:v>
                </c:pt>
                <c:pt idx="514">
                  <c:v>0.26127999999999996</c:v>
                </c:pt>
                <c:pt idx="515">
                  <c:v>0.26219999999999999</c:v>
                </c:pt>
                <c:pt idx="516">
                  <c:v>0.26219999999999999</c:v>
                </c:pt>
                <c:pt idx="517">
                  <c:v>0.26311999999999997</c:v>
                </c:pt>
                <c:pt idx="518">
                  <c:v>0.26404</c:v>
                </c:pt>
                <c:pt idx="519">
                  <c:v>0.26219999999999999</c:v>
                </c:pt>
                <c:pt idx="520">
                  <c:v>0.26404</c:v>
                </c:pt>
                <c:pt idx="521">
                  <c:v>0.26311999999999997</c:v>
                </c:pt>
                <c:pt idx="522">
                  <c:v>0.26495999999999997</c:v>
                </c:pt>
                <c:pt idx="523">
                  <c:v>0.26404</c:v>
                </c:pt>
                <c:pt idx="524">
                  <c:v>0.26404</c:v>
                </c:pt>
                <c:pt idx="525">
                  <c:v>0.26311999999999997</c:v>
                </c:pt>
                <c:pt idx="526">
                  <c:v>0.26219999999999999</c:v>
                </c:pt>
                <c:pt idx="527">
                  <c:v>0.26495999999999997</c:v>
                </c:pt>
                <c:pt idx="528">
                  <c:v>0.26495999999999997</c:v>
                </c:pt>
                <c:pt idx="529">
                  <c:v>0.26495999999999997</c:v>
                </c:pt>
                <c:pt idx="530">
                  <c:v>0.26495999999999997</c:v>
                </c:pt>
                <c:pt idx="531">
                  <c:v>0.26495999999999997</c:v>
                </c:pt>
                <c:pt idx="532">
                  <c:v>0.26311999999999997</c:v>
                </c:pt>
                <c:pt idx="533">
                  <c:v>0.26495999999999997</c:v>
                </c:pt>
                <c:pt idx="534">
                  <c:v>0.26588000000000001</c:v>
                </c:pt>
                <c:pt idx="535">
                  <c:v>0.26311999999999997</c:v>
                </c:pt>
                <c:pt idx="536">
                  <c:v>0.26495999999999997</c:v>
                </c:pt>
                <c:pt idx="537">
                  <c:v>0.26404</c:v>
                </c:pt>
                <c:pt idx="538">
                  <c:v>0.26404</c:v>
                </c:pt>
                <c:pt idx="539">
                  <c:v>0.26311999999999997</c:v>
                </c:pt>
                <c:pt idx="540">
                  <c:v>0.26311999999999997</c:v>
                </c:pt>
                <c:pt idx="541">
                  <c:v>0.26404</c:v>
                </c:pt>
                <c:pt idx="542">
                  <c:v>0.26404</c:v>
                </c:pt>
                <c:pt idx="543">
                  <c:v>0.26311999999999997</c:v>
                </c:pt>
                <c:pt idx="544">
                  <c:v>0.26404</c:v>
                </c:pt>
                <c:pt idx="545">
                  <c:v>0.26404</c:v>
                </c:pt>
                <c:pt idx="546">
                  <c:v>0.26495999999999997</c:v>
                </c:pt>
                <c:pt idx="547">
                  <c:v>0.26495999999999997</c:v>
                </c:pt>
                <c:pt idx="548">
                  <c:v>0.26495999999999997</c:v>
                </c:pt>
                <c:pt idx="549">
                  <c:v>0.26311999999999997</c:v>
                </c:pt>
                <c:pt idx="550">
                  <c:v>0.26495999999999997</c:v>
                </c:pt>
                <c:pt idx="551">
                  <c:v>0.26495999999999997</c:v>
                </c:pt>
                <c:pt idx="552">
                  <c:v>0.26311999999999997</c:v>
                </c:pt>
                <c:pt idx="553">
                  <c:v>0.26495999999999997</c:v>
                </c:pt>
                <c:pt idx="554">
                  <c:v>0.26495999999999997</c:v>
                </c:pt>
                <c:pt idx="555">
                  <c:v>0.26404</c:v>
                </c:pt>
                <c:pt idx="556">
                  <c:v>0.26311999999999997</c:v>
                </c:pt>
                <c:pt idx="557">
                  <c:v>0.26311999999999997</c:v>
                </c:pt>
                <c:pt idx="558">
                  <c:v>0.26219999999999999</c:v>
                </c:pt>
                <c:pt idx="559">
                  <c:v>0.26404</c:v>
                </c:pt>
                <c:pt idx="560">
                  <c:v>0.26311999999999997</c:v>
                </c:pt>
                <c:pt idx="561">
                  <c:v>0.26495999999999997</c:v>
                </c:pt>
                <c:pt idx="562">
                  <c:v>0.26495999999999997</c:v>
                </c:pt>
                <c:pt idx="563">
                  <c:v>0.26495999999999997</c:v>
                </c:pt>
                <c:pt idx="564">
                  <c:v>0.26404</c:v>
                </c:pt>
                <c:pt idx="565">
                  <c:v>0.26311999999999997</c:v>
                </c:pt>
                <c:pt idx="566">
                  <c:v>0.26495999999999997</c:v>
                </c:pt>
                <c:pt idx="567">
                  <c:v>0.26495999999999997</c:v>
                </c:pt>
                <c:pt idx="568">
                  <c:v>0.26495999999999997</c:v>
                </c:pt>
                <c:pt idx="569">
                  <c:v>0.26404</c:v>
                </c:pt>
                <c:pt idx="570">
                  <c:v>0.26311999999999997</c:v>
                </c:pt>
                <c:pt idx="571">
                  <c:v>0.26679999999999998</c:v>
                </c:pt>
                <c:pt idx="572">
                  <c:v>0.26495999999999997</c:v>
                </c:pt>
                <c:pt idx="573">
                  <c:v>0.26404</c:v>
                </c:pt>
                <c:pt idx="574">
                  <c:v>0.26404</c:v>
                </c:pt>
                <c:pt idx="575">
                  <c:v>0.26495999999999997</c:v>
                </c:pt>
                <c:pt idx="576">
                  <c:v>0.26311999999999997</c:v>
                </c:pt>
                <c:pt idx="577">
                  <c:v>0.26495999999999997</c:v>
                </c:pt>
                <c:pt idx="578">
                  <c:v>0.26404</c:v>
                </c:pt>
                <c:pt idx="579">
                  <c:v>0.26404</c:v>
                </c:pt>
                <c:pt idx="580">
                  <c:v>0.26311999999999997</c:v>
                </c:pt>
                <c:pt idx="581">
                  <c:v>0.26495999999999997</c:v>
                </c:pt>
                <c:pt idx="582">
                  <c:v>0.26404</c:v>
                </c:pt>
                <c:pt idx="583">
                  <c:v>0.26219999999999999</c:v>
                </c:pt>
                <c:pt idx="584">
                  <c:v>0.26311999999999997</c:v>
                </c:pt>
                <c:pt idx="585">
                  <c:v>0.26495999999999997</c:v>
                </c:pt>
                <c:pt idx="586">
                  <c:v>0.26219999999999999</c:v>
                </c:pt>
                <c:pt idx="587">
                  <c:v>0.26219999999999999</c:v>
                </c:pt>
                <c:pt idx="588">
                  <c:v>0.26311999999999997</c:v>
                </c:pt>
                <c:pt idx="589">
                  <c:v>0.26311999999999997</c:v>
                </c:pt>
                <c:pt idx="590">
                  <c:v>0.26404</c:v>
                </c:pt>
                <c:pt idx="591">
                  <c:v>0.26404</c:v>
                </c:pt>
                <c:pt idx="592">
                  <c:v>0.26311999999999997</c:v>
                </c:pt>
                <c:pt idx="593">
                  <c:v>0.26127999999999996</c:v>
                </c:pt>
                <c:pt idx="594">
                  <c:v>0.25852000000000003</c:v>
                </c:pt>
                <c:pt idx="595">
                  <c:v>0.25391999999999998</c:v>
                </c:pt>
                <c:pt idx="596">
                  <c:v>0.253</c:v>
                </c:pt>
                <c:pt idx="597">
                  <c:v>0.25208000000000003</c:v>
                </c:pt>
                <c:pt idx="598">
                  <c:v>0.24931999999999999</c:v>
                </c:pt>
                <c:pt idx="599">
                  <c:v>0.24747999999999998</c:v>
                </c:pt>
                <c:pt idx="600">
                  <c:v>0.24564</c:v>
                </c:pt>
                <c:pt idx="601">
                  <c:v>0.24564</c:v>
                </c:pt>
                <c:pt idx="602">
                  <c:v>0.24656</c:v>
                </c:pt>
                <c:pt idx="603">
                  <c:v>0.24656</c:v>
                </c:pt>
                <c:pt idx="604">
                  <c:v>0.24656</c:v>
                </c:pt>
                <c:pt idx="605">
                  <c:v>0.24656</c:v>
                </c:pt>
                <c:pt idx="606">
                  <c:v>0.24747999999999998</c:v>
                </c:pt>
                <c:pt idx="607">
                  <c:v>0.24656</c:v>
                </c:pt>
                <c:pt idx="608">
                  <c:v>0.24656</c:v>
                </c:pt>
                <c:pt idx="609">
                  <c:v>0.24747999999999998</c:v>
                </c:pt>
                <c:pt idx="610">
                  <c:v>0.24564</c:v>
                </c:pt>
                <c:pt idx="611">
                  <c:v>0.24564</c:v>
                </c:pt>
                <c:pt idx="612">
                  <c:v>0.24656</c:v>
                </c:pt>
                <c:pt idx="613">
                  <c:v>0.24564</c:v>
                </c:pt>
                <c:pt idx="614">
                  <c:v>0.24656</c:v>
                </c:pt>
                <c:pt idx="615">
                  <c:v>0.24656</c:v>
                </c:pt>
                <c:pt idx="616">
                  <c:v>0.24747999999999998</c:v>
                </c:pt>
                <c:pt idx="617">
                  <c:v>0.24840000000000001</c:v>
                </c:pt>
                <c:pt idx="618">
                  <c:v>0.24656</c:v>
                </c:pt>
                <c:pt idx="619">
                  <c:v>0.24656</c:v>
                </c:pt>
                <c:pt idx="620">
                  <c:v>0.24656</c:v>
                </c:pt>
                <c:pt idx="621">
                  <c:v>0.24656</c:v>
                </c:pt>
                <c:pt idx="622">
                  <c:v>0.24564</c:v>
                </c:pt>
                <c:pt idx="623">
                  <c:v>0.24656</c:v>
                </c:pt>
                <c:pt idx="624">
                  <c:v>0.24564</c:v>
                </c:pt>
                <c:pt idx="625">
                  <c:v>0.24656</c:v>
                </c:pt>
                <c:pt idx="626">
                  <c:v>0.24472000000000002</c:v>
                </c:pt>
                <c:pt idx="627">
                  <c:v>0.24656</c:v>
                </c:pt>
                <c:pt idx="628">
                  <c:v>0.24656</c:v>
                </c:pt>
                <c:pt idx="629">
                  <c:v>0.24656</c:v>
                </c:pt>
                <c:pt idx="630">
                  <c:v>0.24656</c:v>
                </c:pt>
                <c:pt idx="631">
                  <c:v>0.24656</c:v>
                </c:pt>
                <c:pt idx="632">
                  <c:v>0.24472000000000002</c:v>
                </c:pt>
                <c:pt idx="633">
                  <c:v>0.24656</c:v>
                </c:pt>
                <c:pt idx="634">
                  <c:v>0.24747999999999998</c:v>
                </c:pt>
                <c:pt idx="635">
                  <c:v>0.24747999999999998</c:v>
                </c:pt>
                <c:pt idx="636">
                  <c:v>0.24656</c:v>
                </c:pt>
                <c:pt idx="637">
                  <c:v>0.24840000000000001</c:v>
                </c:pt>
                <c:pt idx="638">
                  <c:v>0.24840000000000001</c:v>
                </c:pt>
                <c:pt idx="639">
                  <c:v>0.24747999999999998</c:v>
                </c:pt>
                <c:pt idx="640">
                  <c:v>0.24840000000000001</c:v>
                </c:pt>
                <c:pt idx="641">
                  <c:v>0.24747999999999998</c:v>
                </c:pt>
                <c:pt idx="642">
                  <c:v>0.24747999999999998</c:v>
                </c:pt>
                <c:pt idx="643">
                  <c:v>0.24656</c:v>
                </c:pt>
                <c:pt idx="644">
                  <c:v>0.24656</c:v>
                </c:pt>
                <c:pt idx="645">
                  <c:v>0.24840000000000001</c:v>
                </c:pt>
                <c:pt idx="646">
                  <c:v>0.24840000000000001</c:v>
                </c:pt>
                <c:pt idx="647">
                  <c:v>0.24656</c:v>
                </c:pt>
                <c:pt idx="648">
                  <c:v>0.24931999999999999</c:v>
                </c:pt>
                <c:pt idx="649">
                  <c:v>0.24747999999999998</c:v>
                </c:pt>
                <c:pt idx="650">
                  <c:v>0.25024000000000002</c:v>
                </c:pt>
                <c:pt idx="651">
                  <c:v>0.25024000000000002</c:v>
                </c:pt>
                <c:pt idx="652">
                  <c:v>0.24747999999999998</c:v>
                </c:pt>
                <c:pt idx="653">
                  <c:v>0.25024000000000002</c:v>
                </c:pt>
                <c:pt idx="654">
                  <c:v>0.25024000000000002</c:v>
                </c:pt>
                <c:pt idx="655">
                  <c:v>0.25024000000000002</c:v>
                </c:pt>
                <c:pt idx="656">
                  <c:v>0.25024000000000002</c:v>
                </c:pt>
                <c:pt idx="657">
                  <c:v>0.25024000000000002</c:v>
                </c:pt>
                <c:pt idx="658">
                  <c:v>0.24931999999999999</c:v>
                </c:pt>
                <c:pt idx="659">
                  <c:v>0.25115999999999999</c:v>
                </c:pt>
                <c:pt idx="660">
                  <c:v>0.25024000000000002</c:v>
                </c:pt>
                <c:pt idx="661">
                  <c:v>0.25115999999999999</c:v>
                </c:pt>
                <c:pt idx="662">
                  <c:v>0.25208000000000003</c:v>
                </c:pt>
                <c:pt idx="663">
                  <c:v>0.25115999999999999</c:v>
                </c:pt>
                <c:pt idx="664">
                  <c:v>0.25208000000000003</c:v>
                </c:pt>
                <c:pt idx="665">
                  <c:v>0.253</c:v>
                </c:pt>
                <c:pt idx="666">
                  <c:v>0.25208000000000003</c:v>
                </c:pt>
                <c:pt idx="667">
                  <c:v>0.25208000000000003</c:v>
                </c:pt>
                <c:pt idx="668">
                  <c:v>0.25115999999999999</c:v>
                </c:pt>
                <c:pt idx="669">
                  <c:v>0.253</c:v>
                </c:pt>
                <c:pt idx="670">
                  <c:v>0.25391999999999998</c:v>
                </c:pt>
                <c:pt idx="671">
                  <c:v>0.253</c:v>
                </c:pt>
                <c:pt idx="672">
                  <c:v>0.25484000000000001</c:v>
                </c:pt>
                <c:pt idx="673">
                  <c:v>0.25391999999999998</c:v>
                </c:pt>
                <c:pt idx="674">
                  <c:v>0.25484000000000001</c:v>
                </c:pt>
                <c:pt idx="675">
                  <c:v>0.25391999999999998</c:v>
                </c:pt>
                <c:pt idx="676">
                  <c:v>0.25391999999999998</c:v>
                </c:pt>
                <c:pt idx="677">
                  <c:v>0.25484000000000001</c:v>
                </c:pt>
                <c:pt idx="678">
                  <c:v>0.25484000000000001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0.25484000000000001</c:v>
                </c:pt>
                <c:pt idx="682">
                  <c:v>0.25391999999999998</c:v>
                </c:pt>
                <c:pt idx="683">
                  <c:v>0.25391999999999998</c:v>
                </c:pt>
                <c:pt idx="684">
                  <c:v>0.253</c:v>
                </c:pt>
                <c:pt idx="685">
                  <c:v>0.253</c:v>
                </c:pt>
                <c:pt idx="686">
                  <c:v>0.253</c:v>
                </c:pt>
                <c:pt idx="687">
                  <c:v>0.253</c:v>
                </c:pt>
                <c:pt idx="688">
                  <c:v>0.25484000000000001</c:v>
                </c:pt>
                <c:pt idx="689">
                  <c:v>0.25391999999999998</c:v>
                </c:pt>
                <c:pt idx="690">
                  <c:v>0.253</c:v>
                </c:pt>
                <c:pt idx="691">
                  <c:v>0.25208000000000003</c:v>
                </c:pt>
                <c:pt idx="692">
                  <c:v>0.25115999999999999</c:v>
                </c:pt>
                <c:pt idx="693">
                  <c:v>0.253</c:v>
                </c:pt>
                <c:pt idx="694">
                  <c:v>0.25115999999999999</c:v>
                </c:pt>
                <c:pt idx="695">
                  <c:v>0.22540000000000002</c:v>
                </c:pt>
                <c:pt idx="696">
                  <c:v>8.2799999999999992E-3</c:v>
                </c:pt>
                <c:pt idx="697">
                  <c:v>9.2000000000000003E-4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0.24564</c:v>
                </c:pt>
                <c:pt idx="705">
                  <c:v>0.24011999999999997</c:v>
                </c:pt>
                <c:pt idx="706">
                  <c:v>0.23643999999999998</c:v>
                </c:pt>
                <c:pt idx="707">
                  <c:v>0.23827999999999999</c:v>
                </c:pt>
                <c:pt idx="708">
                  <c:v>0.24288000000000001</c:v>
                </c:pt>
                <c:pt idx="709">
                  <c:v>0.24472000000000002</c:v>
                </c:pt>
                <c:pt idx="710">
                  <c:v>0.24840000000000001</c:v>
                </c:pt>
                <c:pt idx="711">
                  <c:v>0.24840000000000001</c:v>
                </c:pt>
                <c:pt idx="712">
                  <c:v>0.24840000000000001</c:v>
                </c:pt>
                <c:pt idx="713">
                  <c:v>0.25208000000000003</c:v>
                </c:pt>
                <c:pt idx="714">
                  <c:v>0.253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</c:v>
                </c:pt>
                <c:pt idx="718">
                  <c:v>0.25391999999999998</c:v>
                </c:pt>
                <c:pt idx="719">
                  <c:v>0.25391999999999998</c:v>
                </c:pt>
                <c:pt idx="720">
                  <c:v>0.25391999999999998</c:v>
                </c:pt>
                <c:pt idx="721">
                  <c:v>0.25575999999999999</c:v>
                </c:pt>
                <c:pt idx="722">
                  <c:v>0.25484000000000001</c:v>
                </c:pt>
                <c:pt idx="723">
                  <c:v>0.25668000000000002</c:v>
                </c:pt>
                <c:pt idx="724">
                  <c:v>0.25668000000000002</c:v>
                </c:pt>
                <c:pt idx="725">
                  <c:v>0.25668000000000002</c:v>
                </c:pt>
                <c:pt idx="726">
                  <c:v>0.25575999999999999</c:v>
                </c:pt>
                <c:pt idx="727">
                  <c:v>0.2576</c:v>
                </c:pt>
                <c:pt idx="728">
                  <c:v>0.29072000000000003</c:v>
                </c:pt>
                <c:pt idx="729">
                  <c:v>0.29072000000000003</c:v>
                </c:pt>
                <c:pt idx="730">
                  <c:v>0.29164000000000001</c:v>
                </c:pt>
                <c:pt idx="731">
                  <c:v>0.29347999999999996</c:v>
                </c:pt>
                <c:pt idx="732">
                  <c:v>0.29255999999999999</c:v>
                </c:pt>
                <c:pt idx="733">
                  <c:v>0.29164000000000001</c:v>
                </c:pt>
                <c:pt idx="734">
                  <c:v>0.29255999999999999</c:v>
                </c:pt>
                <c:pt idx="735">
                  <c:v>0.29255999999999999</c:v>
                </c:pt>
                <c:pt idx="736">
                  <c:v>0.29255999999999999</c:v>
                </c:pt>
                <c:pt idx="737">
                  <c:v>0.29347999999999996</c:v>
                </c:pt>
                <c:pt idx="738">
                  <c:v>0.29347999999999996</c:v>
                </c:pt>
                <c:pt idx="739">
                  <c:v>0.29347999999999996</c:v>
                </c:pt>
                <c:pt idx="740">
                  <c:v>0.29347999999999996</c:v>
                </c:pt>
                <c:pt idx="741">
                  <c:v>0.2944</c:v>
                </c:pt>
                <c:pt idx="742">
                  <c:v>0.29347999999999996</c:v>
                </c:pt>
                <c:pt idx="743">
                  <c:v>0.29255999999999999</c:v>
                </c:pt>
                <c:pt idx="744">
                  <c:v>0.29347999999999996</c:v>
                </c:pt>
                <c:pt idx="745">
                  <c:v>0.29347999999999996</c:v>
                </c:pt>
                <c:pt idx="746">
                  <c:v>0.29255999999999999</c:v>
                </c:pt>
                <c:pt idx="747">
                  <c:v>0.29255999999999999</c:v>
                </c:pt>
                <c:pt idx="748">
                  <c:v>0.29347999999999996</c:v>
                </c:pt>
                <c:pt idx="749">
                  <c:v>0.29255999999999999</c:v>
                </c:pt>
                <c:pt idx="750">
                  <c:v>0.29255999999999999</c:v>
                </c:pt>
                <c:pt idx="751">
                  <c:v>0.29164000000000001</c:v>
                </c:pt>
                <c:pt idx="752">
                  <c:v>0.29255999999999999</c:v>
                </c:pt>
                <c:pt idx="753">
                  <c:v>0.29164000000000001</c:v>
                </c:pt>
                <c:pt idx="754">
                  <c:v>0.2898</c:v>
                </c:pt>
                <c:pt idx="755">
                  <c:v>0.29072000000000003</c:v>
                </c:pt>
                <c:pt idx="756">
                  <c:v>0.2898</c:v>
                </c:pt>
                <c:pt idx="757">
                  <c:v>0.2898</c:v>
                </c:pt>
                <c:pt idx="758">
                  <c:v>0.2898</c:v>
                </c:pt>
                <c:pt idx="759">
                  <c:v>0.29072000000000003</c:v>
                </c:pt>
                <c:pt idx="760">
                  <c:v>0.29072000000000003</c:v>
                </c:pt>
                <c:pt idx="761">
                  <c:v>0.2898</c:v>
                </c:pt>
                <c:pt idx="762">
                  <c:v>0.29072000000000003</c:v>
                </c:pt>
                <c:pt idx="763">
                  <c:v>0.29072000000000003</c:v>
                </c:pt>
                <c:pt idx="764">
                  <c:v>0.29072000000000003</c:v>
                </c:pt>
                <c:pt idx="765">
                  <c:v>0.2898</c:v>
                </c:pt>
                <c:pt idx="766">
                  <c:v>0.29991999999999996</c:v>
                </c:pt>
                <c:pt idx="767">
                  <c:v>0.30820000000000003</c:v>
                </c:pt>
                <c:pt idx="768">
                  <c:v>0.31372</c:v>
                </c:pt>
                <c:pt idx="769">
                  <c:v>0.32108000000000003</c:v>
                </c:pt>
                <c:pt idx="770">
                  <c:v>0.33119999999999999</c:v>
                </c:pt>
                <c:pt idx="771">
                  <c:v>0.33672000000000002</c:v>
                </c:pt>
                <c:pt idx="772">
                  <c:v>0.33948</c:v>
                </c:pt>
                <c:pt idx="773">
                  <c:v>0.33948</c:v>
                </c:pt>
                <c:pt idx="774">
                  <c:v>0.34040000000000004</c:v>
                </c:pt>
                <c:pt idx="775">
                  <c:v>0.33948</c:v>
                </c:pt>
                <c:pt idx="776">
                  <c:v>0.34040000000000004</c:v>
                </c:pt>
                <c:pt idx="777">
                  <c:v>0.34132000000000001</c:v>
                </c:pt>
                <c:pt idx="778">
                  <c:v>0.34132000000000001</c:v>
                </c:pt>
                <c:pt idx="779">
                  <c:v>0.34040000000000004</c:v>
                </c:pt>
                <c:pt idx="780">
                  <c:v>0.34040000000000004</c:v>
                </c:pt>
                <c:pt idx="781">
                  <c:v>0.33948</c:v>
                </c:pt>
                <c:pt idx="782">
                  <c:v>0.33948</c:v>
                </c:pt>
                <c:pt idx="783">
                  <c:v>0.33948</c:v>
                </c:pt>
                <c:pt idx="784">
                  <c:v>0.33948</c:v>
                </c:pt>
                <c:pt idx="785">
                  <c:v>0.33948</c:v>
                </c:pt>
                <c:pt idx="786">
                  <c:v>0.33856000000000003</c:v>
                </c:pt>
                <c:pt idx="787">
                  <c:v>0.33764</c:v>
                </c:pt>
                <c:pt idx="788">
                  <c:v>0.33856000000000003</c:v>
                </c:pt>
                <c:pt idx="789">
                  <c:v>0.34040000000000004</c:v>
                </c:pt>
                <c:pt idx="790">
                  <c:v>0.33948</c:v>
                </c:pt>
                <c:pt idx="791">
                  <c:v>0.33764</c:v>
                </c:pt>
                <c:pt idx="792">
                  <c:v>0.33856000000000003</c:v>
                </c:pt>
                <c:pt idx="793">
                  <c:v>0.33856000000000003</c:v>
                </c:pt>
                <c:pt idx="794">
                  <c:v>0.33856000000000003</c:v>
                </c:pt>
                <c:pt idx="795">
                  <c:v>0.33856000000000003</c:v>
                </c:pt>
                <c:pt idx="796">
                  <c:v>0.33764</c:v>
                </c:pt>
                <c:pt idx="797">
                  <c:v>0.33856000000000003</c:v>
                </c:pt>
                <c:pt idx="798">
                  <c:v>0.33579999999999999</c:v>
                </c:pt>
                <c:pt idx="799">
                  <c:v>0.33764</c:v>
                </c:pt>
                <c:pt idx="800">
                  <c:v>0.33672000000000002</c:v>
                </c:pt>
                <c:pt idx="801">
                  <c:v>0.33672000000000002</c:v>
                </c:pt>
                <c:pt idx="802">
                  <c:v>0.33672000000000002</c:v>
                </c:pt>
                <c:pt idx="803">
                  <c:v>0.33672000000000002</c:v>
                </c:pt>
                <c:pt idx="804">
                  <c:v>0.33672000000000002</c:v>
                </c:pt>
                <c:pt idx="805">
                  <c:v>0.33579999999999999</c:v>
                </c:pt>
                <c:pt idx="806">
                  <c:v>0.33579999999999999</c:v>
                </c:pt>
                <c:pt idx="807">
                  <c:v>0.33395999999999998</c:v>
                </c:pt>
                <c:pt idx="808">
                  <c:v>0.33488000000000001</c:v>
                </c:pt>
                <c:pt idx="809">
                  <c:v>0.33488000000000001</c:v>
                </c:pt>
                <c:pt idx="810">
                  <c:v>0.33395999999999998</c:v>
                </c:pt>
                <c:pt idx="811">
                  <c:v>0.33304</c:v>
                </c:pt>
                <c:pt idx="812">
                  <c:v>0.33304</c:v>
                </c:pt>
                <c:pt idx="813">
                  <c:v>0.33304</c:v>
                </c:pt>
                <c:pt idx="814">
                  <c:v>0.34775999999999996</c:v>
                </c:pt>
                <c:pt idx="815">
                  <c:v>0.36247999999999997</c:v>
                </c:pt>
                <c:pt idx="816">
                  <c:v>0.37719999999999998</c:v>
                </c:pt>
                <c:pt idx="817">
                  <c:v>0.38363999999999998</c:v>
                </c:pt>
                <c:pt idx="818">
                  <c:v>0.38548000000000004</c:v>
                </c:pt>
                <c:pt idx="819">
                  <c:v>0.38363999999999998</c:v>
                </c:pt>
                <c:pt idx="820">
                  <c:v>0.38548000000000004</c:v>
                </c:pt>
                <c:pt idx="821">
                  <c:v>0.38640000000000002</c:v>
                </c:pt>
                <c:pt idx="822">
                  <c:v>0.38548000000000004</c:v>
                </c:pt>
                <c:pt idx="823">
                  <c:v>0.38548000000000004</c:v>
                </c:pt>
                <c:pt idx="824">
                  <c:v>0.38640000000000002</c:v>
                </c:pt>
                <c:pt idx="825">
                  <c:v>0.38548000000000004</c:v>
                </c:pt>
                <c:pt idx="826">
                  <c:v>0.38640000000000002</c:v>
                </c:pt>
                <c:pt idx="827">
                  <c:v>0.38363999999999998</c:v>
                </c:pt>
                <c:pt idx="828">
                  <c:v>0.38363999999999998</c:v>
                </c:pt>
                <c:pt idx="829">
                  <c:v>0.38455999999999996</c:v>
                </c:pt>
                <c:pt idx="830">
                  <c:v>0.38363999999999998</c:v>
                </c:pt>
                <c:pt idx="831">
                  <c:v>0.38548000000000004</c:v>
                </c:pt>
                <c:pt idx="832">
                  <c:v>0.38640000000000002</c:v>
                </c:pt>
                <c:pt idx="833">
                  <c:v>0.38363999999999998</c:v>
                </c:pt>
                <c:pt idx="834">
                  <c:v>0.38455999999999996</c:v>
                </c:pt>
                <c:pt idx="835">
                  <c:v>0.38455999999999996</c:v>
                </c:pt>
                <c:pt idx="836">
                  <c:v>0.38363999999999998</c:v>
                </c:pt>
                <c:pt idx="837">
                  <c:v>0.38363999999999998</c:v>
                </c:pt>
                <c:pt idx="838">
                  <c:v>0.38363999999999998</c:v>
                </c:pt>
                <c:pt idx="839">
                  <c:v>0.38363999999999998</c:v>
                </c:pt>
                <c:pt idx="840">
                  <c:v>0.38363999999999998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79712"/>
        <c:axId val="386180104"/>
      </c:scatterChart>
      <c:valAx>
        <c:axId val="3861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(kV)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6180104"/>
        <c:crosses val="autoZero"/>
        <c:crossBetween val="midCat"/>
      </c:valAx>
      <c:valAx>
        <c:axId val="386180104"/>
        <c:scaling>
          <c:orientation val="minMax"/>
          <c:max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Current (mA)</a:t>
                </a:r>
              </a:p>
            </c:rich>
          </c:tx>
          <c:layout>
            <c:manualLayout>
              <c:xMode val="edge"/>
              <c:yMode val="edge"/>
              <c:x val="2.0808727650074757E-2"/>
              <c:y val="0.39250604447715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86179712"/>
        <c:crosses val="autoZero"/>
        <c:crossBetween val="midCat"/>
        <c:majorUnit val="2.5000000000000005E-2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Unblocked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'1545 analysis'!$D$16:$R$16</c:f>
                <c:numCache>
                  <c:formatCode>General</c:formatCode>
                  <c:ptCount val="15"/>
                  <c:pt idx="0">
                    <c:v>1.9606499300354866E-3</c:v>
                  </c:pt>
                  <c:pt idx="1">
                    <c:v>1.9916819211410332E-3</c:v>
                  </c:pt>
                  <c:pt idx="2">
                    <c:v>5.254276532026066E-3</c:v>
                  </c:pt>
                  <c:pt idx="3">
                    <c:v>4.3925985333285195E-3</c:v>
                  </c:pt>
                  <c:pt idx="4">
                    <c:v>6.749485577105533E-3</c:v>
                  </c:pt>
                  <c:pt idx="5">
                    <c:v>7.6169214720495865E-3</c:v>
                  </c:pt>
                  <c:pt idx="6">
                    <c:v>8.539941001325867E-3</c:v>
                  </c:pt>
                  <c:pt idx="7">
                    <c:v>1.8599863470250159E-2</c:v>
                  </c:pt>
                  <c:pt idx="8">
                    <c:v>5.8814791400633457E-3</c:v>
                  </c:pt>
                  <c:pt idx="9">
                    <c:v>1.34518092416968E-2</c:v>
                  </c:pt>
                  <c:pt idx="10">
                    <c:v>5.8656658330742502E-3</c:v>
                  </c:pt>
                  <c:pt idx="11">
                    <c:v>6.0949518045674573E-3</c:v>
                  </c:pt>
                  <c:pt idx="12">
                    <c:v>4.9264786191837015E-3</c:v>
                  </c:pt>
                  <c:pt idx="13">
                    <c:v>5.2132372443231259E-3</c:v>
                  </c:pt>
                  <c:pt idx="14">
                    <c:v>5.1013172318529762E-3</c:v>
                  </c:pt>
                </c:numCache>
              </c:numRef>
            </c:plus>
            <c:minus>
              <c:numRef>
                <c:f>'1545 analysis'!$D$16:$R$16</c:f>
                <c:numCache>
                  <c:formatCode>General</c:formatCode>
                  <c:ptCount val="15"/>
                  <c:pt idx="0">
                    <c:v>1.9606499300354866E-3</c:v>
                  </c:pt>
                  <c:pt idx="1">
                    <c:v>1.9916819211410332E-3</c:v>
                  </c:pt>
                  <c:pt idx="2">
                    <c:v>5.254276532026066E-3</c:v>
                  </c:pt>
                  <c:pt idx="3">
                    <c:v>4.3925985333285195E-3</c:v>
                  </c:pt>
                  <c:pt idx="4">
                    <c:v>6.749485577105533E-3</c:v>
                  </c:pt>
                  <c:pt idx="5">
                    <c:v>7.6169214720495865E-3</c:v>
                  </c:pt>
                  <c:pt idx="6">
                    <c:v>8.539941001325867E-3</c:v>
                  </c:pt>
                  <c:pt idx="7">
                    <c:v>1.8599863470250159E-2</c:v>
                  </c:pt>
                  <c:pt idx="8">
                    <c:v>5.8814791400633457E-3</c:v>
                  </c:pt>
                  <c:pt idx="9">
                    <c:v>1.34518092416968E-2</c:v>
                  </c:pt>
                  <c:pt idx="10">
                    <c:v>5.8656658330742502E-3</c:v>
                  </c:pt>
                  <c:pt idx="11">
                    <c:v>6.0949518045674573E-3</c:v>
                  </c:pt>
                  <c:pt idx="12">
                    <c:v>4.9264786191837015E-3</c:v>
                  </c:pt>
                  <c:pt idx="13">
                    <c:v>5.2132372443231259E-3</c:v>
                  </c:pt>
                  <c:pt idx="14">
                    <c:v>5.1013172318529762E-3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'1545 analysis'!$D$10:$R$10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0.49999999999999994</c:v>
                </c:pt>
                <c:pt idx="9">
                  <c:v>0.44999999999999996</c:v>
                </c:pt>
                <c:pt idx="10">
                  <c:v>0.39999999999999997</c:v>
                </c:pt>
                <c:pt idx="11">
                  <c:v>0.35</c:v>
                </c:pt>
                <c:pt idx="12">
                  <c:v>0.3</c:v>
                </c:pt>
                <c:pt idx="13">
                  <c:v>0.25</c:v>
                </c:pt>
                <c:pt idx="14">
                  <c:v>0.2</c:v>
                </c:pt>
              </c:numCache>
            </c:numRef>
          </c:xVal>
          <c:yVal>
            <c:numRef>
              <c:f>'1545 analysis'!$D$11:$R$11</c:f>
              <c:numCache>
                <c:formatCode>General</c:formatCode>
                <c:ptCount val="15"/>
                <c:pt idx="0">
                  <c:v>1.1452666666666667</c:v>
                </c:pt>
                <c:pt idx="1">
                  <c:v>1.450375</c:v>
                </c:pt>
                <c:pt idx="2">
                  <c:v>1.7508750000000002</c:v>
                </c:pt>
                <c:pt idx="3">
                  <c:v>2.050125</c:v>
                </c:pt>
                <c:pt idx="4">
                  <c:v>2.359</c:v>
                </c:pt>
                <c:pt idx="5">
                  <c:v>2.4871428571428567</c:v>
                </c:pt>
                <c:pt idx="6">
                  <c:v>2.5340588235294121</c:v>
                </c:pt>
                <c:pt idx="7">
                  <c:v>2.8123636363636364</c:v>
                </c:pt>
                <c:pt idx="8">
                  <c:v>2.7703750000000005</c:v>
                </c:pt>
                <c:pt idx="9">
                  <c:v>2.6348749999999996</c:v>
                </c:pt>
                <c:pt idx="10">
                  <c:v>2.411111111111111</c:v>
                </c:pt>
                <c:pt idx="11">
                  <c:v>2.0402499999999999</c:v>
                </c:pt>
                <c:pt idx="12">
                  <c:v>1.737318181818182</c:v>
                </c:pt>
                <c:pt idx="13">
                  <c:v>1.4254285714285715</c:v>
                </c:pt>
                <c:pt idx="14">
                  <c:v>1.15425</c:v>
                </c:pt>
              </c:numCache>
            </c:numRef>
          </c:yVal>
          <c:smooth val="0"/>
        </c:ser>
        <c:ser>
          <c:idx val="1"/>
          <c:order val="1"/>
          <c:tx>
            <c:v>Glass Slide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'1545 analysis'!$D$10:$S$10</c:f>
              <c:numCache>
                <c:formatCode>General</c:formatCode>
                <c:ptCount val="16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0.49999999999999994</c:v>
                </c:pt>
                <c:pt idx="9">
                  <c:v>0.44999999999999996</c:v>
                </c:pt>
                <c:pt idx="10">
                  <c:v>0.39999999999999997</c:v>
                </c:pt>
                <c:pt idx="11">
                  <c:v>0.35</c:v>
                </c:pt>
                <c:pt idx="12">
                  <c:v>0.3</c:v>
                </c:pt>
                <c:pt idx="13">
                  <c:v>0.25</c:v>
                </c:pt>
                <c:pt idx="14">
                  <c:v>0.2</c:v>
                </c:pt>
                <c:pt idx="15">
                  <c:v>0.35</c:v>
                </c:pt>
              </c:numCache>
            </c:numRef>
          </c:xVal>
          <c:yVal>
            <c:numRef>
              <c:f>'1545 analysis'!$D$12:$S$12</c:f>
              <c:numCache>
                <c:formatCode>General</c:formatCode>
                <c:ptCount val="16"/>
                <c:pt idx="0">
                  <c:v>0.72</c:v>
                </c:pt>
                <c:pt idx="1">
                  <c:v>0.76849999999999996</c:v>
                </c:pt>
                <c:pt idx="2">
                  <c:v>1.2816666666666665</c:v>
                </c:pt>
                <c:pt idx="3">
                  <c:v>1.3593333333333331</c:v>
                </c:pt>
                <c:pt idx="4">
                  <c:v>1.161</c:v>
                </c:pt>
                <c:pt idx="5">
                  <c:v>1.8140000000000001</c:v>
                </c:pt>
                <c:pt idx="6">
                  <c:v>2.2639999999999998</c:v>
                </c:pt>
                <c:pt idx="7">
                  <c:v>1.3694285714285712</c:v>
                </c:pt>
                <c:pt idx="8">
                  <c:v>1.9195</c:v>
                </c:pt>
                <c:pt idx="9">
                  <c:v>1.7516666666666667</c:v>
                </c:pt>
                <c:pt idx="10">
                  <c:v>1.0954999999999999</c:v>
                </c:pt>
                <c:pt idx="11">
                  <c:v>1.8280000000000001</c:v>
                </c:pt>
                <c:pt idx="12">
                  <c:v>0.94950000000000001</c:v>
                </c:pt>
                <c:pt idx="13">
                  <c:v>0.94100000000000006</c:v>
                </c:pt>
                <c:pt idx="14">
                  <c:v>0.60599999999999998</c:v>
                </c:pt>
                <c:pt idx="15">
                  <c:v>1.0880000000000001</c:v>
                </c:pt>
              </c:numCache>
            </c:numRef>
          </c:yVal>
          <c:smooth val="0"/>
        </c:ser>
        <c:ser>
          <c:idx val="2"/>
          <c:order val="2"/>
          <c:tx>
            <c:v>Blocked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'1545 analysis'!$D$17:$R$17</c:f>
                <c:numCache>
                  <c:formatCode>General</c:formatCode>
                  <c:ptCount val="15"/>
                  <c:pt idx="0">
                    <c:v>5.9317101400174011E-3</c:v>
                  </c:pt>
                  <c:pt idx="1">
                    <c:v>2.3726840560069603E-3</c:v>
                  </c:pt>
                  <c:pt idx="2">
                    <c:v>5.7154760664940877E-3</c:v>
                  </c:pt>
                  <c:pt idx="3">
                    <c:v>5.836308764964381E-3</c:v>
                  </c:pt>
                  <c:pt idx="4">
                    <c:v>5.9317101400174011E-3</c:v>
                  </c:pt>
                  <c:pt idx="5">
                    <c:v>4.7169905660283057E-3</c:v>
                  </c:pt>
                  <c:pt idx="6">
                    <c:v>6.1846584384264965E-3</c:v>
                  </c:pt>
                  <c:pt idx="7">
                    <c:v>5.6568542494923064E-3</c:v>
                  </c:pt>
                  <c:pt idx="8">
                    <c:v>2.8284271247461922E-3</c:v>
                  </c:pt>
                  <c:pt idx="9">
                    <c:v>5.6633977499442956E-3</c:v>
                  </c:pt>
                  <c:pt idx="10">
                    <c:v>3.3638602164114274E-2</c:v>
                  </c:pt>
                  <c:pt idx="11">
                    <c:v>8.8344142420423172E-3</c:v>
                  </c:pt>
                  <c:pt idx="12">
                    <c:v>3.2998316455372253E-3</c:v>
                  </c:pt>
                  <c:pt idx="13">
                    <c:v>1.1685327338162148E-2</c:v>
                  </c:pt>
                  <c:pt idx="14">
                    <c:v>5.9317101400174011E-3</c:v>
                  </c:pt>
                </c:numCache>
              </c:numRef>
            </c:plus>
            <c:minus>
              <c:numRef>
                <c:f>'1545 analysis'!$D$17:$R$17</c:f>
                <c:numCache>
                  <c:formatCode>General</c:formatCode>
                  <c:ptCount val="15"/>
                  <c:pt idx="0">
                    <c:v>5.9317101400174011E-3</c:v>
                  </c:pt>
                  <c:pt idx="1">
                    <c:v>2.3726840560069603E-3</c:v>
                  </c:pt>
                  <c:pt idx="2">
                    <c:v>5.7154760664940877E-3</c:v>
                  </c:pt>
                  <c:pt idx="3">
                    <c:v>5.836308764964381E-3</c:v>
                  </c:pt>
                  <c:pt idx="4">
                    <c:v>5.9317101400174011E-3</c:v>
                  </c:pt>
                  <c:pt idx="5">
                    <c:v>4.7169905660283057E-3</c:v>
                  </c:pt>
                  <c:pt idx="6">
                    <c:v>6.1846584384264965E-3</c:v>
                  </c:pt>
                  <c:pt idx="7">
                    <c:v>5.6568542494923064E-3</c:v>
                  </c:pt>
                  <c:pt idx="8">
                    <c:v>2.8284271247461922E-3</c:v>
                  </c:pt>
                  <c:pt idx="9">
                    <c:v>5.6633977499442956E-3</c:v>
                  </c:pt>
                  <c:pt idx="10">
                    <c:v>3.3638602164114274E-2</c:v>
                  </c:pt>
                  <c:pt idx="11">
                    <c:v>8.8344142420423172E-3</c:v>
                  </c:pt>
                  <c:pt idx="12">
                    <c:v>3.2998316455372253E-3</c:v>
                  </c:pt>
                  <c:pt idx="13">
                    <c:v>1.1685327338162148E-2</c:v>
                  </c:pt>
                  <c:pt idx="14">
                    <c:v>5.9317101400174011E-3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'1545 analysis'!$D$10:$R$10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0.49999999999999994</c:v>
                </c:pt>
                <c:pt idx="9">
                  <c:v>0.44999999999999996</c:v>
                </c:pt>
                <c:pt idx="10">
                  <c:v>0.39999999999999997</c:v>
                </c:pt>
                <c:pt idx="11">
                  <c:v>0.35</c:v>
                </c:pt>
                <c:pt idx="12">
                  <c:v>0.3</c:v>
                </c:pt>
                <c:pt idx="13">
                  <c:v>0.25</c:v>
                </c:pt>
                <c:pt idx="14">
                  <c:v>0.2</c:v>
                </c:pt>
              </c:numCache>
            </c:numRef>
          </c:xVal>
          <c:yVal>
            <c:numRef>
              <c:f>'1545 analysis'!$D$13:$R$13</c:f>
              <c:numCache>
                <c:formatCode>General</c:formatCode>
                <c:ptCount val="15"/>
                <c:pt idx="0">
                  <c:v>0.45266666666666672</c:v>
                </c:pt>
                <c:pt idx="1">
                  <c:v>0.53966666666666674</c:v>
                </c:pt>
                <c:pt idx="2">
                  <c:v>0.66500000000000004</c:v>
                </c:pt>
                <c:pt idx="3">
                  <c:v>0.7945000000000001</c:v>
                </c:pt>
                <c:pt idx="4">
                  <c:v>0.91966666666666663</c:v>
                </c:pt>
                <c:pt idx="5">
                  <c:v>1.0579999999999998</c:v>
                </c:pt>
                <c:pt idx="6">
                  <c:v>1.2269999999999999</c:v>
                </c:pt>
                <c:pt idx="7">
                  <c:v>1.3759999999999999</c:v>
                </c:pt>
                <c:pt idx="8">
                  <c:v>1.3520000000000001</c:v>
                </c:pt>
                <c:pt idx="9">
                  <c:v>1.2646666666666666</c:v>
                </c:pt>
                <c:pt idx="10">
                  <c:v>1.1820000000000002</c:v>
                </c:pt>
                <c:pt idx="11">
                  <c:v>0.96074999999999999</c:v>
                </c:pt>
                <c:pt idx="12">
                  <c:v>0.77900000000000003</c:v>
                </c:pt>
                <c:pt idx="13">
                  <c:v>0.64874999999999994</c:v>
                </c:pt>
                <c:pt idx="14">
                  <c:v>0.48533333333333334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948456"/>
        <c:axId val="388948848"/>
      </c:scatterChart>
      <c:valAx>
        <c:axId val="388948456"/>
        <c:scaling>
          <c:orientation val="minMax"/>
          <c:max val="0.55000000000000004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948848"/>
        <c:crosses val="autoZero"/>
        <c:crossBetween val="midCat"/>
      </c:valAx>
      <c:valAx>
        <c:axId val="38894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/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948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Unblocked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'1545 analysis'!$D$10:$R$10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0.49999999999999994</c:v>
                </c:pt>
                <c:pt idx="9">
                  <c:v>0.44999999999999996</c:v>
                </c:pt>
                <c:pt idx="10">
                  <c:v>0.39999999999999997</c:v>
                </c:pt>
                <c:pt idx="11">
                  <c:v>0.35</c:v>
                </c:pt>
                <c:pt idx="12">
                  <c:v>0.3</c:v>
                </c:pt>
                <c:pt idx="13">
                  <c:v>0.25</c:v>
                </c:pt>
                <c:pt idx="14">
                  <c:v>0.2</c:v>
                </c:pt>
              </c:numCache>
            </c:numRef>
          </c:xVal>
          <c:yVal>
            <c:numRef>
              <c:f>'1545 analysis'!$D$18:$R$18</c:f>
              <c:numCache>
                <c:formatCode>General</c:formatCode>
                <c:ptCount val="15"/>
                <c:pt idx="0">
                  <c:v>2.5300441826215021</c:v>
                </c:pt>
                <c:pt idx="1">
                  <c:v>3.2040684830633279</c:v>
                </c:pt>
                <c:pt idx="2">
                  <c:v>3.8679123711340204</c:v>
                </c:pt>
                <c:pt idx="3">
                  <c:v>4.528994845360824</c:v>
                </c:pt>
                <c:pt idx="4">
                  <c:v>5.2113402061855663</c:v>
                </c:pt>
                <c:pt idx="5">
                  <c:v>5.4944245739532906</c:v>
                </c:pt>
                <c:pt idx="6">
                  <c:v>5.5980680932166687</c:v>
                </c:pt>
                <c:pt idx="7">
                  <c:v>6.2128799036015527</c:v>
                </c:pt>
                <c:pt idx="8">
                  <c:v>6.1201215022091313</c:v>
                </c:pt>
                <c:pt idx="9">
                  <c:v>5.8207842415316629</c:v>
                </c:pt>
                <c:pt idx="10">
                  <c:v>5.3264604810996552</c:v>
                </c:pt>
                <c:pt idx="11">
                  <c:v>4.5071796759941085</c:v>
                </c:pt>
                <c:pt idx="12">
                  <c:v>3.8379635828089436</c:v>
                </c:pt>
                <c:pt idx="13">
                  <c:v>3.1489585524931618</c:v>
                </c:pt>
                <c:pt idx="14">
                  <c:v>2.5498895434462443</c:v>
                </c:pt>
              </c:numCache>
            </c:numRef>
          </c:yVal>
          <c:smooth val="0"/>
        </c:ser>
        <c:ser>
          <c:idx val="1"/>
          <c:order val="1"/>
          <c:tx>
            <c:v>Blocked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'1545 analysis'!$D$10:$R$10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0.49999999999999994</c:v>
                </c:pt>
                <c:pt idx="9">
                  <c:v>0.44999999999999996</c:v>
                </c:pt>
                <c:pt idx="10">
                  <c:v>0.39999999999999997</c:v>
                </c:pt>
                <c:pt idx="11">
                  <c:v>0.35</c:v>
                </c:pt>
                <c:pt idx="12">
                  <c:v>0.3</c:v>
                </c:pt>
                <c:pt idx="13">
                  <c:v>0.25</c:v>
                </c:pt>
                <c:pt idx="14">
                  <c:v>0.2</c:v>
                </c:pt>
              </c:numCache>
            </c:numRef>
          </c:xVal>
          <c:yVal>
            <c:numRef>
              <c:f>'1545 analysis'!$D$19:$R$19</c:f>
              <c:numCache>
                <c:formatCode>General</c:formatCode>
                <c:ptCount val="15"/>
                <c:pt idx="0">
                  <c:v>1</c:v>
                </c:pt>
                <c:pt idx="1">
                  <c:v>1.1921944035346097</c:v>
                </c:pt>
                <c:pt idx="2">
                  <c:v>1.4690721649484535</c:v>
                </c:pt>
                <c:pt idx="3">
                  <c:v>1.7551546391752577</c:v>
                </c:pt>
                <c:pt idx="4">
                  <c:v>2.0316642120765831</c:v>
                </c:pt>
                <c:pt idx="5">
                  <c:v>2.3372606774668623</c:v>
                </c:pt>
                <c:pt idx="6">
                  <c:v>2.7106038291605294</c:v>
                </c:pt>
                <c:pt idx="7">
                  <c:v>3.0397643593519876</c:v>
                </c:pt>
                <c:pt idx="8">
                  <c:v>2.9867452135493373</c:v>
                </c:pt>
                <c:pt idx="9">
                  <c:v>2.7938144329896901</c:v>
                </c:pt>
                <c:pt idx="10">
                  <c:v>2.6111929307805597</c:v>
                </c:pt>
                <c:pt idx="11">
                  <c:v>2.1224226804123707</c:v>
                </c:pt>
                <c:pt idx="12">
                  <c:v>1.7209131075110455</c:v>
                </c:pt>
                <c:pt idx="13">
                  <c:v>1.4331737849779085</c:v>
                </c:pt>
                <c:pt idx="14">
                  <c:v>1.0721649484536082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66176"/>
        <c:axId val="390965784"/>
      </c:scatterChart>
      <c:valAx>
        <c:axId val="3909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65784"/>
        <c:crosses val="autoZero"/>
        <c:crossBetween val="midCat"/>
      </c:valAx>
      <c:valAx>
        <c:axId val="39096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v>Supply Voltage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'1428 1m'!$G$3:$G$1002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'1428 1m'!$K$3:$K$1002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Discharge Voltage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'1428 1m'!$L$3:$L$1185</c:f>
              <c:numCache>
                <c:formatCode>General</c:formatCode>
                <c:ptCount val="11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</c:numCache>
            </c:numRef>
          </c:xVal>
          <c:yVal>
            <c:numRef>
              <c:f>'1428 1m'!$P$3:$P$1185</c:f>
              <c:numCache>
                <c:formatCode>General</c:formatCode>
                <c:ptCount val="1183"/>
                <c:pt idx="0">
                  <c:v>0</c:v>
                </c:pt>
                <c:pt idx="1">
                  <c:v>0.4</c:v>
                </c:pt>
                <c:pt idx="2">
                  <c:v>1.18</c:v>
                </c:pt>
                <c:pt idx="3">
                  <c:v>11.95</c:v>
                </c:pt>
                <c:pt idx="4">
                  <c:v>21.54</c:v>
                </c:pt>
                <c:pt idx="5">
                  <c:v>26.56</c:v>
                </c:pt>
                <c:pt idx="6">
                  <c:v>27.16</c:v>
                </c:pt>
                <c:pt idx="7">
                  <c:v>28.07</c:v>
                </c:pt>
                <c:pt idx="8">
                  <c:v>18.829999999999998</c:v>
                </c:pt>
                <c:pt idx="9">
                  <c:v>19.05</c:v>
                </c:pt>
                <c:pt idx="10">
                  <c:v>19.46</c:v>
                </c:pt>
                <c:pt idx="11">
                  <c:v>19.55</c:v>
                </c:pt>
                <c:pt idx="12">
                  <c:v>19.72</c:v>
                </c:pt>
                <c:pt idx="13">
                  <c:v>19.82</c:v>
                </c:pt>
                <c:pt idx="14">
                  <c:v>19.97</c:v>
                </c:pt>
                <c:pt idx="15">
                  <c:v>19.91</c:v>
                </c:pt>
                <c:pt idx="16">
                  <c:v>19.829999999999998</c:v>
                </c:pt>
                <c:pt idx="17">
                  <c:v>20.12</c:v>
                </c:pt>
                <c:pt idx="18">
                  <c:v>20.010000000000002</c:v>
                </c:pt>
                <c:pt idx="19">
                  <c:v>20</c:v>
                </c:pt>
                <c:pt idx="20">
                  <c:v>19.79</c:v>
                </c:pt>
                <c:pt idx="21">
                  <c:v>19.71</c:v>
                </c:pt>
                <c:pt idx="22">
                  <c:v>19.72</c:v>
                </c:pt>
                <c:pt idx="23">
                  <c:v>19.63</c:v>
                </c:pt>
                <c:pt idx="24">
                  <c:v>19.600000000000001</c:v>
                </c:pt>
                <c:pt idx="25">
                  <c:v>19.57</c:v>
                </c:pt>
                <c:pt idx="26">
                  <c:v>19.66</c:v>
                </c:pt>
                <c:pt idx="27">
                  <c:v>19.559999999999999</c:v>
                </c:pt>
                <c:pt idx="28">
                  <c:v>19.64</c:v>
                </c:pt>
                <c:pt idx="29">
                  <c:v>19.73</c:v>
                </c:pt>
                <c:pt idx="30">
                  <c:v>19.7</c:v>
                </c:pt>
                <c:pt idx="31">
                  <c:v>19.7</c:v>
                </c:pt>
                <c:pt idx="32">
                  <c:v>19.61</c:v>
                </c:pt>
                <c:pt idx="33">
                  <c:v>19.489999999999998</c:v>
                </c:pt>
                <c:pt idx="34">
                  <c:v>19.5</c:v>
                </c:pt>
                <c:pt idx="35">
                  <c:v>19.53</c:v>
                </c:pt>
                <c:pt idx="36">
                  <c:v>19.57</c:v>
                </c:pt>
                <c:pt idx="37">
                  <c:v>19.54</c:v>
                </c:pt>
                <c:pt idx="38">
                  <c:v>19.55</c:v>
                </c:pt>
                <c:pt idx="39">
                  <c:v>19.579999999999998</c:v>
                </c:pt>
                <c:pt idx="40">
                  <c:v>19.579999999999998</c:v>
                </c:pt>
                <c:pt idx="41">
                  <c:v>19.75</c:v>
                </c:pt>
                <c:pt idx="42">
                  <c:v>19.54</c:v>
                </c:pt>
                <c:pt idx="43">
                  <c:v>19.600000000000001</c:v>
                </c:pt>
                <c:pt idx="44">
                  <c:v>19.559999999999999</c:v>
                </c:pt>
                <c:pt idx="45">
                  <c:v>19.54</c:v>
                </c:pt>
                <c:pt idx="46">
                  <c:v>19.600000000000001</c:v>
                </c:pt>
                <c:pt idx="47">
                  <c:v>19.510000000000002</c:v>
                </c:pt>
                <c:pt idx="48">
                  <c:v>19.54</c:v>
                </c:pt>
                <c:pt idx="49">
                  <c:v>19.510000000000002</c:v>
                </c:pt>
                <c:pt idx="50">
                  <c:v>19.59</c:v>
                </c:pt>
                <c:pt idx="51">
                  <c:v>19.59</c:v>
                </c:pt>
                <c:pt idx="52">
                  <c:v>19.579999999999998</c:v>
                </c:pt>
                <c:pt idx="53">
                  <c:v>19.59</c:v>
                </c:pt>
                <c:pt idx="54">
                  <c:v>19.52</c:v>
                </c:pt>
                <c:pt idx="55">
                  <c:v>19.57</c:v>
                </c:pt>
                <c:pt idx="56">
                  <c:v>19.59</c:v>
                </c:pt>
                <c:pt idx="57">
                  <c:v>19.579999999999998</c:v>
                </c:pt>
                <c:pt idx="58">
                  <c:v>19.670000000000002</c:v>
                </c:pt>
                <c:pt idx="59">
                  <c:v>19.71</c:v>
                </c:pt>
                <c:pt idx="60">
                  <c:v>19.73</c:v>
                </c:pt>
                <c:pt idx="61">
                  <c:v>19.47</c:v>
                </c:pt>
                <c:pt idx="62">
                  <c:v>19.59</c:v>
                </c:pt>
                <c:pt idx="63">
                  <c:v>19.72</c:v>
                </c:pt>
                <c:pt idx="64">
                  <c:v>19.78</c:v>
                </c:pt>
                <c:pt idx="65">
                  <c:v>19.649999999999999</c:v>
                </c:pt>
                <c:pt idx="66">
                  <c:v>19.77</c:v>
                </c:pt>
                <c:pt idx="67">
                  <c:v>19.75</c:v>
                </c:pt>
                <c:pt idx="68">
                  <c:v>19.91</c:v>
                </c:pt>
                <c:pt idx="69">
                  <c:v>19.850000000000001</c:v>
                </c:pt>
                <c:pt idx="70">
                  <c:v>19.760000000000002</c:v>
                </c:pt>
                <c:pt idx="71">
                  <c:v>19.66</c:v>
                </c:pt>
                <c:pt idx="72">
                  <c:v>19.739999999999998</c:v>
                </c:pt>
                <c:pt idx="73">
                  <c:v>19.8</c:v>
                </c:pt>
                <c:pt idx="74">
                  <c:v>19.66</c:v>
                </c:pt>
                <c:pt idx="75">
                  <c:v>19.7</c:v>
                </c:pt>
                <c:pt idx="76">
                  <c:v>19.78</c:v>
                </c:pt>
                <c:pt idx="77">
                  <c:v>19.77</c:v>
                </c:pt>
                <c:pt idx="78">
                  <c:v>19.8</c:v>
                </c:pt>
                <c:pt idx="79">
                  <c:v>19.8</c:v>
                </c:pt>
                <c:pt idx="80">
                  <c:v>19.75</c:v>
                </c:pt>
                <c:pt idx="81">
                  <c:v>19.77</c:v>
                </c:pt>
                <c:pt idx="82">
                  <c:v>19.84</c:v>
                </c:pt>
                <c:pt idx="83">
                  <c:v>19.829999999999998</c:v>
                </c:pt>
                <c:pt idx="84">
                  <c:v>19.79</c:v>
                </c:pt>
                <c:pt idx="85">
                  <c:v>19.82</c:v>
                </c:pt>
                <c:pt idx="86">
                  <c:v>19.95</c:v>
                </c:pt>
                <c:pt idx="87">
                  <c:v>19.96</c:v>
                </c:pt>
                <c:pt idx="88">
                  <c:v>19.899999999999999</c:v>
                </c:pt>
                <c:pt idx="89">
                  <c:v>19.87</c:v>
                </c:pt>
                <c:pt idx="90">
                  <c:v>20.100000000000001</c:v>
                </c:pt>
                <c:pt idx="91">
                  <c:v>20.2</c:v>
                </c:pt>
                <c:pt idx="92">
                  <c:v>20.13</c:v>
                </c:pt>
                <c:pt idx="93">
                  <c:v>20.12</c:v>
                </c:pt>
                <c:pt idx="94">
                  <c:v>20.149999999999999</c:v>
                </c:pt>
                <c:pt idx="95">
                  <c:v>20.190000000000001</c:v>
                </c:pt>
                <c:pt idx="96">
                  <c:v>20.27</c:v>
                </c:pt>
                <c:pt idx="97">
                  <c:v>20.12</c:v>
                </c:pt>
                <c:pt idx="98">
                  <c:v>20.32</c:v>
                </c:pt>
                <c:pt idx="99">
                  <c:v>20.170000000000002</c:v>
                </c:pt>
                <c:pt idx="100">
                  <c:v>20.29</c:v>
                </c:pt>
                <c:pt idx="101">
                  <c:v>20.29</c:v>
                </c:pt>
                <c:pt idx="102">
                  <c:v>20.23</c:v>
                </c:pt>
                <c:pt idx="103">
                  <c:v>20.28</c:v>
                </c:pt>
                <c:pt idx="104">
                  <c:v>20.28</c:v>
                </c:pt>
                <c:pt idx="105">
                  <c:v>20.25</c:v>
                </c:pt>
                <c:pt idx="106">
                  <c:v>20.27</c:v>
                </c:pt>
                <c:pt idx="107">
                  <c:v>20.309999999999999</c:v>
                </c:pt>
                <c:pt idx="108">
                  <c:v>20.38</c:v>
                </c:pt>
                <c:pt idx="109">
                  <c:v>20.36</c:v>
                </c:pt>
                <c:pt idx="110">
                  <c:v>20.3</c:v>
                </c:pt>
                <c:pt idx="111">
                  <c:v>20.12</c:v>
                </c:pt>
                <c:pt idx="112">
                  <c:v>20.190000000000001</c:v>
                </c:pt>
                <c:pt idx="113">
                  <c:v>20.28</c:v>
                </c:pt>
                <c:pt idx="114">
                  <c:v>20.34</c:v>
                </c:pt>
                <c:pt idx="115">
                  <c:v>20.23</c:v>
                </c:pt>
                <c:pt idx="116">
                  <c:v>20.239999999999998</c:v>
                </c:pt>
                <c:pt idx="117">
                  <c:v>20.32</c:v>
                </c:pt>
                <c:pt idx="118">
                  <c:v>20.43</c:v>
                </c:pt>
                <c:pt idx="119">
                  <c:v>20.29</c:v>
                </c:pt>
                <c:pt idx="120">
                  <c:v>20.38</c:v>
                </c:pt>
                <c:pt idx="121">
                  <c:v>20.329999999999998</c:v>
                </c:pt>
                <c:pt idx="122">
                  <c:v>20.36</c:v>
                </c:pt>
                <c:pt idx="123">
                  <c:v>20.420000000000002</c:v>
                </c:pt>
                <c:pt idx="124">
                  <c:v>20.36</c:v>
                </c:pt>
                <c:pt idx="125">
                  <c:v>20.37</c:v>
                </c:pt>
                <c:pt idx="126">
                  <c:v>20.39</c:v>
                </c:pt>
                <c:pt idx="127">
                  <c:v>20.420000000000002</c:v>
                </c:pt>
                <c:pt idx="128">
                  <c:v>20.49</c:v>
                </c:pt>
                <c:pt idx="129">
                  <c:v>20.46</c:v>
                </c:pt>
                <c:pt idx="130">
                  <c:v>20.41</c:v>
                </c:pt>
                <c:pt idx="131">
                  <c:v>20.53</c:v>
                </c:pt>
                <c:pt idx="132">
                  <c:v>20.5</c:v>
                </c:pt>
                <c:pt idx="133">
                  <c:v>20.43</c:v>
                </c:pt>
                <c:pt idx="134">
                  <c:v>20.39</c:v>
                </c:pt>
                <c:pt idx="135">
                  <c:v>20.56</c:v>
                </c:pt>
                <c:pt idx="136">
                  <c:v>20.32</c:v>
                </c:pt>
                <c:pt idx="137">
                  <c:v>20.32</c:v>
                </c:pt>
                <c:pt idx="138">
                  <c:v>20.45</c:v>
                </c:pt>
                <c:pt idx="139">
                  <c:v>20.66</c:v>
                </c:pt>
                <c:pt idx="140">
                  <c:v>20.61</c:v>
                </c:pt>
                <c:pt idx="141">
                  <c:v>20.6</c:v>
                </c:pt>
                <c:pt idx="142">
                  <c:v>20.51</c:v>
                </c:pt>
                <c:pt idx="143">
                  <c:v>20.45</c:v>
                </c:pt>
                <c:pt idx="144">
                  <c:v>20.52</c:v>
                </c:pt>
                <c:pt idx="145">
                  <c:v>20.46</c:v>
                </c:pt>
                <c:pt idx="146">
                  <c:v>20.52</c:v>
                </c:pt>
                <c:pt idx="147">
                  <c:v>20.47</c:v>
                </c:pt>
                <c:pt idx="148">
                  <c:v>20.52</c:v>
                </c:pt>
                <c:pt idx="149">
                  <c:v>20.18</c:v>
                </c:pt>
                <c:pt idx="150">
                  <c:v>20.07</c:v>
                </c:pt>
                <c:pt idx="151">
                  <c:v>19.97</c:v>
                </c:pt>
                <c:pt idx="152">
                  <c:v>19.82</c:v>
                </c:pt>
                <c:pt idx="153">
                  <c:v>19.77</c:v>
                </c:pt>
                <c:pt idx="154">
                  <c:v>19.68</c:v>
                </c:pt>
                <c:pt idx="155">
                  <c:v>19.600000000000001</c:v>
                </c:pt>
                <c:pt idx="156">
                  <c:v>19.64</c:v>
                </c:pt>
                <c:pt idx="157">
                  <c:v>19.649999999999999</c:v>
                </c:pt>
                <c:pt idx="158">
                  <c:v>19.600000000000001</c:v>
                </c:pt>
                <c:pt idx="159">
                  <c:v>19.559999999999999</c:v>
                </c:pt>
                <c:pt idx="160">
                  <c:v>19.52</c:v>
                </c:pt>
                <c:pt idx="161">
                  <c:v>19.559999999999999</c:v>
                </c:pt>
                <c:pt idx="162">
                  <c:v>19.52</c:v>
                </c:pt>
                <c:pt idx="163">
                  <c:v>19.54</c:v>
                </c:pt>
                <c:pt idx="164">
                  <c:v>19.510000000000002</c:v>
                </c:pt>
                <c:pt idx="165">
                  <c:v>19.5</c:v>
                </c:pt>
                <c:pt idx="166">
                  <c:v>19.54</c:v>
                </c:pt>
                <c:pt idx="167">
                  <c:v>19.559999999999999</c:v>
                </c:pt>
                <c:pt idx="168">
                  <c:v>19.54</c:v>
                </c:pt>
                <c:pt idx="169">
                  <c:v>19.579999999999998</c:v>
                </c:pt>
                <c:pt idx="170">
                  <c:v>19.600000000000001</c:v>
                </c:pt>
                <c:pt idx="171">
                  <c:v>19.62</c:v>
                </c:pt>
                <c:pt idx="172">
                  <c:v>19.7</c:v>
                </c:pt>
                <c:pt idx="173">
                  <c:v>19.59</c:v>
                </c:pt>
                <c:pt idx="174">
                  <c:v>19.71</c:v>
                </c:pt>
                <c:pt idx="175">
                  <c:v>19.760000000000002</c:v>
                </c:pt>
                <c:pt idx="176">
                  <c:v>19.7</c:v>
                </c:pt>
                <c:pt idx="177">
                  <c:v>19.920000000000002</c:v>
                </c:pt>
                <c:pt idx="178">
                  <c:v>19.89</c:v>
                </c:pt>
                <c:pt idx="179">
                  <c:v>19.82</c:v>
                </c:pt>
                <c:pt idx="180">
                  <c:v>19.899999999999999</c:v>
                </c:pt>
                <c:pt idx="181">
                  <c:v>19.91</c:v>
                </c:pt>
                <c:pt idx="182">
                  <c:v>19.95</c:v>
                </c:pt>
                <c:pt idx="183">
                  <c:v>20</c:v>
                </c:pt>
                <c:pt idx="184">
                  <c:v>19.989999999999998</c:v>
                </c:pt>
                <c:pt idx="185">
                  <c:v>19.96</c:v>
                </c:pt>
                <c:pt idx="186">
                  <c:v>20.010000000000002</c:v>
                </c:pt>
                <c:pt idx="187">
                  <c:v>20.010000000000002</c:v>
                </c:pt>
                <c:pt idx="188">
                  <c:v>20.03</c:v>
                </c:pt>
                <c:pt idx="189">
                  <c:v>20.07</c:v>
                </c:pt>
                <c:pt idx="190">
                  <c:v>20.02</c:v>
                </c:pt>
                <c:pt idx="191">
                  <c:v>19.989999999999998</c:v>
                </c:pt>
                <c:pt idx="192">
                  <c:v>20</c:v>
                </c:pt>
                <c:pt idx="193">
                  <c:v>20.03</c:v>
                </c:pt>
                <c:pt idx="194">
                  <c:v>20.07</c:v>
                </c:pt>
                <c:pt idx="195">
                  <c:v>20.079999999999998</c:v>
                </c:pt>
                <c:pt idx="196">
                  <c:v>20.170000000000002</c:v>
                </c:pt>
                <c:pt idx="197">
                  <c:v>20.059999999999999</c:v>
                </c:pt>
                <c:pt idx="198">
                  <c:v>20.09</c:v>
                </c:pt>
                <c:pt idx="199">
                  <c:v>20.059999999999999</c:v>
                </c:pt>
                <c:pt idx="200">
                  <c:v>20.07</c:v>
                </c:pt>
                <c:pt idx="201">
                  <c:v>20.09</c:v>
                </c:pt>
                <c:pt idx="202">
                  <c:v>20.149999999999999</c:v>
                </c:pt>
                <c:pt idx="203">
                  <c:v>20.14</c:v>
                </c:pt>
                <c:pt idx="204">
                  <c:v>20.170000000000002</c:v>
                </c:pt>
                <c:pt idx="205">
                  <c:v>20.25</c:v>
                </c:pt>
                <c:pt idx="206">
                  <c:v>20.21</c:v>
                </c:pt>
                <c:pt idx="207">
                  <c:v>20.23</c:v>
                </c:pt>
                <c:pt idx="208">
                  <c:v>20.23</c:v>
                </c:pt>
                <c:pt idx="209">
                  <c:v>20.399999999999999</c:v>
                </c:pt>
                <c:pt idx="210">
                  <c:v>20.170000000000002</c:v>
                </c:pt>
                <c:pt idx="211">
                  <c:v>20.2</c:v>
                </c:pt>
                <c:pt idx="212">
                  <c:v>20.170000000000002</c:v>
                </c:pt>
                <c:pt idx="213">
                  <c:v>20.2</c:v>
                </c:pt>
                <c:pt idx="214">
                  <c:v>20.18</c:v>
                </c:pt>
                <c:pt idx="215">
                  <c:v>20.190000000000001</c:v>
                </c:pt>
                <c:pt idx="216">
                  <c:v>20.16</c:v>
                </c:pt>
                <c:pt idx="217">
                  <c:v>20.170000000000002</c:v>
                </c:pt>
                <c:pt idx="218">
                  <c:v>20.010000000000002</c:v>
                </c:pt>
                <c:pt idx="219">
                  <c:v>20.09</c:v>
                </c:pt>
                <c:pt idx="220">
                  <c:v>20.11</c:v>
                </c:pt>
                <c:pt idx="221">
                  <c:v>20.14</c:v>
                </c:pt>
                <c:pt idx="222">
                  <c:v>20.13</c:v>
                </c:pt>
                <c:pt idx="223">
                  <c:v>20.18</c:v>
                </c:pt>
                <c:pt idx="224">
                  <c:v>20.13</c:v>
                </c:pt>
                <c:pt idx="225">
                  <c:v>20.079999999999998</c:v>
                </c:pt>
                <c:pt idx="226">
                  <c:v>20.100000000000001</c:v>
                </c:pt>
                <c:pt idx="227">
                  <c:v>20.149999999999999</c:v>
                </c:pt>
                <c:pt idx="228">
                  <c:v>20.149999999999999</c:v>
                </c:pt>
                <c:pt idx="229">
                  <c:v>20.149999999999999</c:v>
                </c:pt>
                <c:pt idx="230">
                  <c:v>20.13</c:v>
                </c:pt>
                <c:pt idx="231">
                  <c:v>20.149999999999999</c:v>
                </c:pt>
                <c:pt idx="232">
                  <c:v>20.12</c:v>
                </c:pt>
                <c:pt idx="233">
                  <c:v>20.149999999999999</c:v>
                </c:pt>
                <c:pt idx="234">
                  <c:v>20.11</c:v>
                </c:pt>
                <c:pt idx="235">
                  <c:v>20.100000000000001</c:v>
                </c:pt>
                <c:pt idx="236">
                  <c:v>20.079999999999998</c:v>
                </c:pt>
                <c:pt idx="237">
                  <c:v>20.11</c:v>
                </c:pt>
                <c:pt idx="238">
                  <c:v>20.18</c:v>
                </c:pt>
                <c:pt idx="239">
                  <c:v>20.16</c:v>
                </c:pt>
                <c:pt idx="240">
                  <c:v>20.14</c:v>
                </c:pt>
                <c:pt idx="241">
                  <c:v>20.149999999999999</c:v>
                </c:pt>
                <c:pt idx="242">
                  <c:v>20.14</c:v>
                </c:pt>
                <c:pt idx="243">
                  <c:v>20.170000000000002</c:v>
                </c:pt>
                <c:pt idx="244">
                  <c:v>20.149999999999999</c:v>
                </c:pt>
                <c:pt idx="245">
                  <c:v>20.149999999999999</c:v>
                </c:pt>
                <c:pt idx="246">
                  <c:v>20.14</c:v>
                </c:pt>
                <c:pt idx="247">
                  <c:v>20.170000000000002</c:v>
                </c:pt>
                <c:pt idx="248">
                  <c:v>20.16</c:v>
                </c:pt>
                <c:pt idx="249">
                  <c:v>20.149999999999999</c:v>
                </c:pt>
                <c:pt idx="250">
                  <c:v>20.21</c:v>
                </c:pt>
                <c:pt idx="251">
                  <c:v>20.22</c:v>
                </c:pt>
                <c:pt idx="252">
                  <c:v>20.22</c:v>
                </c:pt>
                <c:pt idx="253">
                  <c:v>20.170000000000002</c:v>
                </c:pt>
                <c:pt idx="254">
                  <c:v>20.170000000000002</c:v>
                </c:pt>
                <c:pt idx="255">
                  <c:v>20.170000000000002</c:v>
                </c:pt>
                <c:pt idx="256">
                  <c:v>20.190000000000001</c:v>
                </c:pt>
                <c:pt idx="257">
                  <c:v>20.18</c:v>
                </c:pt>
                <c:pt idx="258">
                  <c:v>20.13</c:v>
                </c:pt>
                <c:pt idx="259">
                  <c:v>20.170000000000002</c:v>
                </c:pt>
                <c:pt idx="260">
                  <c:v>20.2</c:v>
                </c:pt>
                <c:pt idx="261">
                  <c:v>20.149999999999999</c:v>
                </c:pt>
                <c:pt idx="262">
                  <c:v>20.23</c:v>
                </c:pt>
                <c:pt idx="263">
                  <c:v>20.239999999999998</c:v>
                </c:pt>
                <c:pt idx="264">
                  <c:v>20.2</c:v>
                </c:pt>
                <c:pt idx="265">
                  <c:v>20.16</c:v>
                </c:pt>
                <c:pt idx="266">
                  <c:v>20.18</c:v>
                </c:pt>
                <c:pt idx="267">
                  <c:v>20.22</c:v>
                </c:pt>
                <c:pt idx="268">
                  <c:v>20.18</c:v>
                </c:pt>
                <c:pt idx="269">
                  <c:v>20.170000000000002</c:v>
                </c:pt>
                <c:pt idx="270">
                  <c:v>20.21</c:v>
                </c:pt>
                <c:pt idx="271">
                  <c:v>20.190000000000001</c:v>
                </c:pt>
                <c:pt idx="272">
                  <c:v>20.22</c:v>
                </c:pt>
                <c:pt idx="273">
                  <c:v>20.22</c:v>
                </c:pt>
                <c:pt idx="274">
                  <c:v>20.2</c:v>
                </c:pt>
                <c:pt idx="275">
                  <c:v>20.170000000000002</c:v>
                </c:pt>
                <c:pt idx="276">
                  <c:v>20.18</c:v>
                </c:pt>
                <c:pt idx="277">
                  <c:v>20.18</c:v>
                </c:pt>
                <c:pt idx="278">
                  <c:v>20.190000000000001</c:v>
                </c:pt>
                <c:pt idx="279">
                  <c:v>20.2</c:v>
                </c:pt>
                <c:pt idx="280">
                  <c:v>20.18</c:v>
                </c:pt>
                <c:pt idx="281">
                  <c:v>20.13</c:v>
                </c:pt>
                <c:pt idx="282">
                  <c:v>20.16</c:v>
                </c:pt>
                <c:pt idx="283">
                  <c:v>20.13</c:v>
                </c:pt>
                <c:pt idx="284">
                  <c:v>20.13</c:v>
                </c:pt>
                <c:pt idx="285">
                  <c:v>20.07</c:v>
                </c:pt>
                <c:pt idx="286">
                  <c:v>20.13</c:v>
                </c:pt>
                <c:pt idx="287">
                  <c:v>20.149999999999999</c:v>
                </c:pt>
                <c:pt idx="288">
                  <c:v>20.28</c:v>
                </c:pt>
                <c:pt idx="289">
                  <c:v>20.2</c:v>
                </c:pt>
                <c:pt idx="290">
                  <c:v>20.190000000000001</c:v>
                </c:pt>
                <c:pt idx="291">
                  <c:v>20.13</c:v>
                </c:pt>
                <c:pt idx="292">
                  <c:v>20.239999999999998</c:v>
                </c:pt>
                <c:pt idx="293">
                  <c:v>20.23</c:v>
                </c:pt>
                <c:pt idx="294">
                  <c:v>20.22</c:v>
                </c:pt>
                <c:pt idx="295">
                  <c:v>20.18</c:v>
                </c:pt>
                <c:pt idx="296">
                  <c:v>20.23</c:v>
                </c:pt>
                <c:pt idx="297">
                  <c:v>20.170000000000002</c:v>
                </c:pt>
                <c:pt idx="298">
                  <c:v>20.18</c:v>
                </c:pt>
                <c:pt idx="299">
                  <c:v>20.18</c:v>
                </c:pt>
                <c:pt idx="300">
                  <c:v>20.2</c:v>
                </c:pt>
                <c:pt idx="301">
                  <c:v>20.22</c:v>
                </c:pt>
                <c:pt idx="302">
                  <c:v>20.239999999999998</c:v>
                </c:pt>
                <c:pt idx="303">
                  <c:v>20.22</c:v>
                </c:pt>
                <c:pt idx="304">
                  <c:v>20.23</c:v>
                </c:pt>
                <c:pt idx="305">
                  <c:v>20.239999999999998</c:v>
                </c:pt>
                <c:pt idx="306">
                  <c:v>20.23</c:v>
                </c:pt>
                <c:pt idx="307">
                  <c:v>20.260000000000002</c:v>
                </c:pt>
                <c:pt idx="308">
                  <c:v>20.260000000000002</c:v>
                </c:pt>
                <c:pt idx="309">
                  <c:v>20.38</c:v>
                </c:pt>
                <c:pt idx="310">
                  <c:v>20.2</c:v>
                </c:pt>
                <c:pt idx="311">
                  <c:v>20.18</c:v>
                </c:pt>
                <c:pt idx="312">
                  <c:v>20.2</c:v>
                </c:pt>
                <c:pt idx="313">
                  <c:v>20.21</c:v>
                </c:pt>
                <c:pt idx="314">
                  <c:v>20.2</c:v>
                </c:pt>
                <c:pt idx="315">
                  <c:v>20.239999999999998</c:v>
                </c:pt>
                <c:pt idx="316">
                  <c:v>20.2</c:v>
                </c:pt>
                <c:pt idx="317">
                  <c:v>20.16</c:v>
                </c:pt>
                <c:pt idx="318">
                  <c:v>20.22</c:v>
                </c:pt>
                <c:pt idx="319">
                  <c:v>20.2</c:v>
                </c:pt>
                <c:pt idx="320">
                  <c:v>20.18</c:v>
                </c:pt>
                <c:pt idx="321">
                  <c:v>20.170000000000002</c:v>
                </c:pt>
                <c:pt idx="322">
                  <c:v>20.170000000000002</c:v>
                </c:pt>
                <c:pt idx="323">
                  <c:v>20.2</c:v>
                </c:pt>
                <c:pt idx="324">
                  <c:v>20.190000000000001</c:v>
                </c:pt>
                <c:pt idx="325">
                  <c:v>20.16</c:v>
                </c:pt>
                <c:pt idx="326">
                  <c:v>20.149999999999999</c:v>
                </c:pt>
                <c:pt idx="327">
                  <c:v>20.149999999999999</c:v>
                </c:pt>
                <c:pt idx="328">
                  <c:v>20.13</c:v>
                </c:pt>
                <c:pt idx="329">
                  <c:v>20.21</c:v>
                </c:pt>
                <c:pt idx="330">
                  <c:v>20.16</c:v>
                </c:pt>
                <c:pt idx="331">
                  <c:v>20.2</c:v>
                </c:pt>
                <c:pt idx="332">
                  <c:v>20.23</c:v>
                </c:pt>
                <c:pt idx="333">
                  <c:v>20.23</c:v>
                </c:pt>
                <c:pt idx="334">
                  <c:v>20.22</c:v>
                </c:pt>
                <c:pt idx="335">
                  <c:v>20.21</c:v>
                </c:pt>
                <c:pt idx="336">
                  <c:v>20.2</c:v>
                </c:pt>
                <c:pt idx="337">
                  <c:v>20.2</c:v>
                </c:pt>
                <c:pt idx="338">
                  <c:v>20.239999999999998</c:v>
                </c:pt>
                <c:pt idx="339">
                  <c:v>20.22</c:v>
                </c:pt>
                <c:pt idx="340">
                  <c:v>20.149999999999999</c:v>
                </c:pt>
                <c:pt idx="341">
                  <c:v>20.18</c:v>
                </c:pt>
                <c:pt idx="342">
                  <c:v>20.149999999999999</c:v>
                </c:pt>
                <c:pt idx="343">
                  <c:v>20.100000000000001</c:v>
                </c:pt>
                <c:pt idx="344">
                  <c:v>20.18</c:v>
                </c:pt>
                <c:pt idx="345">
                  <c:v>20.2</c:v>
                </c:pt>
                <c:pt idx="346">
                  <c:v>20.350000000000001</c:v>
                </c:pt>
                <c:pt idx="347">
                  <c:v>20.22</c:v>
                </c:pt>
                <c:pt idx="348">
                  <c:v>20.2</c:v>
                </c:pt>
                <c:pt idx="349">
                  <c:v>20.190000000000001</c:v>
                </c:pt>
                <c:pt idx="350">
                  <c:v>20.23</c:v>
                </c:pt>
                <c:pt idx="351">
                  <c:v>20.23</c:v>
                </c:pt>
                <c:pt idx="352">
                  <c:v>20.2</c:v>
                </c:pt>
                <c:pt idx="353">
                  <c:v>20.239999999999998</c:v>
                </c:pt>
                <c:pt idx="354">
                  <c:v>20.16</c:v>
                </c:pt>
                <c:pt idx="355">
                  <c:v>20.18</c:v>
                </c:pt>
                <c:pt idx="356">
                  <c:v>20.22</c:v>
                </c:pt>
                <c:pt idx="357">
                  <c:v>20.190000000000001</c:v>
                </c:pt>
                <c:pt idx="358">
                  <c:v>20.18</c:v>
                </c:pt>
                <c:pt idx="359">
                  <c:v>20.170000000000002</c:v>
                </c:pt>
                <c:pt idx="360">
                  <c:v>20.22</c:v>
                </c:pt>
                <c:pt idx="361">
                  <c:v>20.2</c:v>
                </c:pt>
                <c:pt idx="362">
                  <c:v>20.18</c:v>
                </c:pt>
                <c:pt idx="363">
                  <c:v>20.239999999999998</c:v>
                </c:pt>
                <c:pt idx="364">
                  <c:v>20.18</c:v>
                </c:pt>
                <c:pt idx="365">
                  <c:v>20.2</c:v>
                </c:pt>
                <c:pt idx="366">
                  <c:v>20.170000000000002</c:v>
                </c:pt>
                <c:pt idx="367">
                  <c:v>20.170000000000002</c:v>
                </c:pt>
                <c:pt idx="368">
                  <c:v>20.2</c:v>
                </c:pt>
                <c:pt idx="369">
                  <c:v>20.09</c:v>
                </c:pt>
                <c:pt idx="370">
                  <c:v>20.170000000000002</c:v>
                </c:pt>
                <c:pt idx="371">
                  <c:v>20.2</c:v>
                </c:pt>
                <c:pt idx="372">
                  <c:v>20.22</c:v>
                </c:pt>
                <c:pt idx="373">
                  <c:v>20.239999999999998</c:v>
                </c:pt>
                <c:pt idx="374">
                  <c:v>20.350000000000001</c:v>
                </c:pt>
                <c:pt idx="375">
                  <c:v>20.25</c:v>
                </c:pt>
                <c:pt idx="376">
                  <c:v>20.22</c:v>
                </c:pt>
                <c:pt idx="377">
                  <c:v>20.239999999999998</c:v>
                </c:pt>
                <c:pt idx="378">
                  <c:v>20.239999999999998</c:v>
                </c:pt>
                <c:pt idx="379">
                  <c:v>20.16</c:v>
                </c:pt>
                <c:pt idx="380">
                  <c:v>20.2</c:v>
                </c:pt>
                <c:pt idx="381">
                  <c:v>20.22</c:v>
                </c:pt>
                <c:pt idx="382">
                  <c:v>20.21</c:v>
                </c:pt>
                <c:pt idx="383">
                  <c:v>20.29</c:v>
                </c:pt>
                <c:pt idx="384">
                  <c:v>20.100000000000001</c:v>
                </c:pt>
                <c:pt idx="385">
                  <c:v>20.21</c:v>
                </c:pt>
                <c:pt idx="386">
                  <c:v>20.29</c:v>
                </c:pt>
                <c:pt idx="387">
                  <c:v>20.309999999999999</c:v>
                </c:pt>
                <c:pt idx="388">
                  <c:v>20.25</c:v>
                </c:pt>
                <c:pt idx="389">
                  <c:v>20.190000000000001</c:v>
                </c:pt>
                <c:pt idx="390">
                  <c:v>20.2</c:v>
                </c:pt>
                <c:pt idx="391">
                  <c:v>20.260000000000002</c:v>
                </c:pt>
                <c:pt idx="392">
                  <c:v>20.22</c:v>
                </c:pt>
                <c:pt idx="393">
                  <c:v>20.18</c:v>
                </c:pt>
                <c:pt idx="394">
                  <c:v>20.170000000000002</c:v>
                </c:pt>
                <c:pt idx="395">
                  <c:v>20.22</c:v>
                </c:pt>
                <c:pt idx="396">
                  <c:v>20.239999999999998</c:v>
                </c:pt>
                <c:pt idx="397">
                  <c:v>20.239999999999998</c:v>
                </c:pt>
                <c:pt idx="398">
                  <c:v>20.09</c:v>
                </c:pt>
                <c:pt idx="399">
                  <c:v>20.18</c:v>
                </c:pt>
                <c:pt idx="400">
                  <c:v>20.22</c:v>
                </c:pt>
                <c:pt idx="401">
                  <c:v>20.22</c:v>
                </c:pt>
                <c:pt idx="402">
                  <c:v>20.22</c:v>
                </c:pt>
                <c:pt idx="403">
                  <c:v>20.09</c:v>
                </c:pt>
                <c:pt idx="404">
                  <c:v>20.170000000000002</c:v>
                </c:pt>
                <c:pt idx="405">
                  <c:v>20.239999999999998</c:v>
                </c:pt>
                <c:pt idx="406">
                  <c:v>20.21</c:v>
                </c:pt>
                <c:pt idx="407">
                  <c:v>20.25</c:v>
                </c:pt>
                <c:pt idx="408">
                  <c:v>20.239999999999998</c:v>
                </c:pt>
                <c:pt idx="409">
                  <c:v>20.23</c:v>
                </c:pt>
                <c:pt idx="410">
                  <c:v>20.059999999999999</c:v>
                </c:pt>
                <c:pt idx="411">
                  <c:v>20.34</c:v>
                </c:pt>
                <c:pt idx="412">
                  <c:v>20.16</c:v>
                </c:pt>
                <c:pt idx="413">
                  <c:v>20.18</c:v>
                </c:pt>
                <c:pt idx="414">
                  <c:v>20.23</c:v>
                </c:pt>
                <c:pt idx="415">
                  <c:v>20.190000000000001</c:v>
                </c:pt>
                <c:pt idx="416">
                  <c:v>20.21</c:v>
                </c:pt>
                <c:pt idx="417">
                  <c:v>20.21</c:v>
                </c:pt>
                <c:pt idx="418">
                  <c:v>20.2</c:v>
                </c:pt>
                <c:pt idx="419">
                  <c:v>20.2</c:v>
                </c:pt>
                <c:pt idx="420">
                  <c:v>20.25</c:v>
                </c:pt>
                <c:pt idx="421">
                  <c:v>20.29</c:v>
                </c:pt>
                <c:pt idx="422">
                  <c:v>20.28</c:v>
                </c:pt>
                <c:pt idx="423">
                  <c:v>20.260000000000002</c:v>
                </c:pt>
                <c:pt idx="424">
                  <c:v>20.25</c:v>
                </c:pt>
                <c:pt idx="425">
                  <c:v>20.260000000000002</c:v>
                </c:pt>
                <c:pt idx="426">
                  <c:v>20.28</c:v>
                </c:pt>
                <c:pt idx="427">
                  <c:v>20.27</c:v>
                </c:pt>
                <c:pt idx="428">
                  <c:v>20.25</c:v>
                </c:pt>
                <c:pt idx="429">
                  <c:v>20.22</c:v>
                </c:pt>
                <c:pt idx="430">
                  <c:v>20.23</c:v>
                </c:pt>
                <c:pt idx="431">
                  <c:v>20.190000000000001</c:v>
                </c:pt>
                <c:pt idx="432">
                  <c:v>20.29</c:v>
                </c:pt>
                <c:pt idx="433">
                  <c:v>20.29</c:v>
                </c:pt>
                <c:pt idx="434">
                  <c:v>20.3</c:v>
                </c:pt>
                <c:pt idx="435">
                  <c:v>20.22</c:v>
                </c:pt>
                <c:pt idx="436">
                  <c:v>20.28</c:v>
                </c:pt>
                <c:pt idx="437">
                  <c:v>20.23</c:v>
                </c:pt>
                <c:pt idx="438">
                  <c:v>20.239999999999998</c:v>
                </c:pt>
                <c:pt idx="439">
                  <c:v>20.14</c:v>
                </c:pt>
                <c:pt idx="440">
                  <c:v>20.14</c:v>
                </c:pt>
                <c:pt idx="441">
                  <c:v>20.170000000000002</c:v>
                </c:pt>
                <c:pt idx="442">
                  <c:v>20.32</c:v>
                </c:pt>
                <c:pt idx="443">
                  <c:v>20.239999999999998</c:v>
                </c:pt>
                <c:pt idx="444">
                  <c:v>20.239999999999998</c:v>
                </c:pt>
                <c:pt idx="445">
                  <c:v>20.239999999999998</c:v>
                </c:pt>
                <c:pt idx="446">
                  <c:v>20.260000000000002</c:v>
                </c:pt>
                <c:pt idx="447">
                  <c:v>20.18</c:v>
                </c:pt>
                <c:pt idx="448">
                  <c:v>20.190000000000001</c:v>
                </c:pt>
                <c:pt idx="449">
                  <c:v>20.149999999999999</c:v>
                </c:pt>
                <c:pt idx="450">
                  <c:v>20.16</c:v>
                </c:pt>
                <c:pt idx="451">
                  <c:v>20.28</c:v>
                </c:pt>
                <c:pt idx="452">
                  <c:v>20.399999999999999</c:v>
                </c:pt>
                <c:pt idx="453">
                  <c:v>20.56</c:v>
                </c:pt>
                <c:pt idx="454">
                  <c:v>20.65</c:v>
                </c:pt>
                <c:pt idx="455">
                  <c:v>20.86</c:v>
                </c:pt>
                <c:pt idx="456">
                  <c:v>21.01</c:v>
                </c:pt>
                <c:pt idx="457">
                  <c:v>20.91</c:v>
                </c:pt>
                <c:pt idx="458">
                  <c:v>20.85</c:v>
                </c:pt>
                <c:pt idx="459">
                  <c:v>21.22</c:v>
                </c:pt>
                <c:pt idx="460">
                  <c:v>20.92</c:v>
                </c:pt>
                <c:pt idx="461">
                  <c:v>20.88</c:v>
                </c:pt>
                <c:pt idx="462">
                  <c:v>21</c:v>
                </c:pt>
                <c:pt idx="463">
                  <c:v>20.94</c:v>
                </c:pt>
                <c:pt idx="464">
                  <c:v>20.97</c:v>
                </c:pt>
                <c:pt idx="465">
                  <c:v>20.96</c:v>
                </c:pt>
                <c:pt idx="466">
                  <c:v>21.24</c:v>
                </c:pt>
                <c:pt idx="467">
                  <c:v>21.01</c:v>
                </c:pt>
                <c:pt idx="468">
                  <c:v>21</c:v>
                </c:pt>
                <c:pt idx="469">
                  <c:v>21.14</c:v>
                </c:pt>
                <c:pt idx="470">
                  <c:v>20.83</c:v>
                </c:pt>
                <c:pt idx="471">
                  <c:v>20.99</c:v>
                </c:pt>
                <c:pt idx="472">
                  <c:v>21</c:v>
                </c:pt>
                <c:pt idx="473">
                  <c:v>20.88</c:v>
                </c:pt>
                <c:pt idx="474">
                  <c:v>20.99</c:v>
                </c:pt>
                <c:pt idx="475">
                  <c:v>21.03</c:v>
                </c:pt>
                <c:pt idx="476">
                  <c:v>20.93</c:v>
                </c:pt>
                <c:pt idx="477">
                  <c:v>21.04</c:v>
                </c:pt>
                <c:pt idx="478">
                  <c:v>21.06</c:v>
                </c:pt>
                <c:pt idx="479">
                  <c:v>21.04</c:v>
                </c:pt>
                <c:pt idx="480">
                  <c:v>20.9</c:v>
                </c:pt>
                <c:pt idx="481">
                  <c:v>20.93</c:v>
                </c:pt>
                <c:pt idx="482">
                  <c:v>20.89</c:v>
                </c:pt>
                <c:pt idx="483">
                  <c:v>20.92</c:v>
                </c:pt>
                <c:pt idx="484">
                  <c:v>20.97</c:v>
                </c:pt>
                <c:pt idx="485">
                  <c:v>20.94</c:v>
                </c:pt>
                <c:pt idx="486">
                  <c:v>20.91</c:v>
                </c:pt>
                <c:pt idx="487">
                  <c:v>20.86</c:v>
                </c:pt>
                <c:pt idx="488">
                  <c:v>20.81</c:v>
                </c:pt>
                <c:pt idx="489">
                  <c:v>20.83</c:v>
                </c:pt>
                <c:pt idx="490">
                  <c:v>20.84</c:v>
                </c:pt>
                <c:pt idx="491">
                  <c:v>20.8</c:v>
                </c:pt>
                <c:pt idx="492">
                  <c:v>20.77</c:v>
                </c:pt>
                <c:pt idx="493">
                  <c:v>20.81</c:v>
                </c:pt>
                <c:pt idx="494">
                  <c:v>20.77</c:v>
                </c:pt>
                <c:pt idx="495">
                  <c:v>20.73</c:v>
                </c:pt>
                <c:pt idx="496">
                  <c:v>20.69</c:v>
                </c:pt>
                <c:pt idx="497">
                  <c:v>20.61</c:v>
                </c:pt>
                <c:pt idx="498">
                  <c:v>20.66</c:v>
                </c:pt>
                <c:pt idx="499">
                  <c:v>20.57</c:v>
                </c:pt>
                <c:pt idx="500">
                  <c:v>20.61</c:v>
                </c:pt>
                <c:pt idx="501">
                  <c:v>20.65</c:v>
                </c:pt>
                <c:pt idx="502">
                  <c:v>20.66</c:v>
                </c:pt>
                <c:pt idx="503">
                  <c:v>20.420000000000002</c:v>
                </c:pt>
                <c:pt idx="504">
                  <c:v>20.51</c:v>
                </c:pt>
                <c:pt idx="505">
                  <c:v>20.58</c:v>
                </c:pt>
                <c:pt idx="506">
                  <c:v>20.55</c:v>
                </c:pt>
                <c:pt idx="507">
                  <c:v>20.5</c:v>
                </c:pt>
                <c:pt idx="508">
                  <c:v>20.48</c:v>
                </c:pt>
                <c:pt idx="509">
                  <c:v>20.53</c:v>
                </c:pt>
                <c:pt idx="510">
                  <c:v>20.54</c:v>
                </c:pt>
                <c:pt idx="511">
                  <c:v>20.55</c:v>
                </c:pt>
                <c:pt idx="512">
                  <c:v>20.49</c:v>
                </c:pt>
                <c:pt idx="513">
                  <c:v>20.49</c:v>
                </c:pt>
                <c:pt idx="514">
                  <c:v>20.46</c:v>
                </c:pt>
                <c:pt idx="515">
                  <c:v>20.49</c:v>
                </c:pt>
                <c:pt idx="516">
                  <c:v>20.47</c:v>
                </c:pt>
                <c:pt idx="517">
                  <c:v>20.41</c:v>
                </c:pt>
                <c:pt idx="518">
                  <c:v>20.420000000000002</c:v>
                </c:pt>
                <c:pt idx="519">
                  <c:v>20.58</c:v>
                </c:pt>
                <c:pt idx="520">
                  <c:v>20.45</c:v>
                </c:pt>
                <c:pt idx="521">
                  <c:v>20.47</c:v>
                </c:pt>
                <c:pt idx="522">
                  <c:v>20.41</c:v>
                </c:pt>
                <c:pt idx="523">
                  <c:v>20.48</c:v>
                </c:pt>
                <c:pt idx="524">
                  <c:v>20.5</c:v>
                </c:pt>
                <c:pt idx="525">
                  <c:v>20.47</c:v>
                </c:pt>
                <c:pt idx="526">
                  <c:v>20.52</c:v>
                </c:pt>
                <c:pt idx="527">
                  <c:v>20.38</c:v>
                </c:pt>
                <c:pt idx="528">
                  <c:v>20.23</c:v>
                </c:pt>
                <c:pt idx="529">
                  <c:v>20.36</c:v>
                </c:pt>
                <c:pt idx="530">
                  <c:v>20.329999999999998</c:v>
                </c:pt>
                <c:pt idx="531">
                  <c:v>20.5</c:v>
                </c:pt>
                <c:pt idx="532">
                  <c:v>20.5</c:v>
                </c:pt>
                <c:pt idx="533">
                  <c:v>20.38</c:v>
                </c:pt>
                <c:pt idx="534">
                  <c:v>20.36</c:v>
                </c:pt>
                <c:pt idx="535">
                  <c:v>20.440000000000001</c:v>
                </c:pt>
                <c:pt idx="536">
                  <c:v>20.39</c:v>
                </c:pt>
                <c:pt idx="537">
                  <c:v>20.36</c:v>
                </c:pt>
                <c:pt idx="538">
                  <c:v>20.350000000000001</c:v>
                </c:pt>
                <c:pt idx="539">
                  <c:v>20.41</c:v>
                </c:pt>
                <c:pt idx="540">
                  <c:v>20.399999999999999</c:v>
                </c:pt>
                <c:pt idx="541">
                  <c:v>20.41</c:v>
                </c:pt>
                <c:pt idx="542">
                  <c:v>20.399999999999999</c:v>
                </c:pt>
                <c:pt idx="543">
                  <c:v>20.41</c:v>
                </c:pt>
                <c:pt idx="544">
                  <c:v>20.399999999999999</c:v>
                </c:pt>
                <c:pt idx="545">
                  <c:v>20.38</c:v>
                </c:pt>
                <c:pt idx="546">
                  <c:v>20.34</c:v>
                </c:pt>
                <c:pt idx="547">
                  <c:v>20.41</c:v>
                </c:pt>
                <c:pt idx="548">
                  <c:v>20.36</c:v>
                </c:pt>
                <c:pt idx="549">
                  <c:v>20.399999999999999</c:v>
                </c:pt>
                <c:pt idx="550">
                  <c:v>20.260000000000002</c:v>
                </c:pt>
                <c:pt idx="551">
                  <c:v>20.329999999999998</c:v>
                </c:pt>
                <c:pt idx="552">
                  <c:v>20.34</c:v>
                </c:pt>
                <c:pt idx="553">
                  <c:v>20.37</c:v>
                </c:pt>
                <c:pt idx="554">
                  <c:v>20.38</c:v>
                </c:pt>
                <c:pt idx="555">
                  <c:v>20.47</c:v>
                </c:pt>
                <c:pt idx="556">
                  <c:v>20.420000000000002</c:v>
                </c:pt>
                <c:pt idx="557">
                  <c:v>20.399999999999999</c:v>
                </c:pt>
                <c:pt idx="558">
                  <c:v>20.43</c:v>
                </c:pt>
                <c:pt idx="559">
                  <c:v>20.37</c:v>
                </c:pt>
                <c:pt idx="560">
                  <c:v>20.43</c:v>
                </c:pt>
                <c:pt idx="561">
                  <c:v>20.41</c:v>
                </c:pt>
                <c:pt idx="562">
                  <c:v>20.38</c:v>
                </c:pt>
                <c:pt idx="563">
                  <c:v>20.47</c:v>
                </c:pt>
                <c:pt idx="564">
                  <c:v>20.350000000000001</c:v>
                </c:pt>
                <c:pt idx="565">
                  <c:v>20.440000000000001</c:v>
                </c:pt>
                <c:pt idx="566">
                  <c:v>20.36</c:v>
                </c:pt>
                <c:pt idx="567">
                  <c:v>20.27</c:v>
                </c:pt>
                <c:pt idx="568">
                  <c:v>20.329999999999998</c:v>
                </c:pt>
                <c:pt idx="569">
                  <c:v>20.36</c:v>
                </c:pt>
                <c:pt idx="570">
                  <c:v>20.399999999999999</c:v>
                </c:pt>
                <c:pt idx="571">
                  <c:v>20.37</c:v>
                </c:pt>
                <c:pt idx="572">
                  <c:v>20.41</c:v>
                </c:pt>
                <c:pt idx="573">
                  <c:v>20.41</c:v>
                </c:pt>
                <c:pt idx="574">
                  <c:v>20.37</c:v>
                </c:pt>
                <c:pt idx="575">
                  <c:v>20.329999999999998</c:v>
                </c:pt>
                <c:pt idx="576">
                  <c:v>20.260000000000002</c:v>
                </c:pt>
                <c:pt idx="577">
                  <c:v>20.38</c:v>
                </c:pt>
                <c:pt idx="578">
                  <c:v>20.39</c:v>
                </c:pt>
                <c:pt idx="579">
                  <c:v>20.43</c:v>
                </c:pt>
                <c:pt idx="580">
                  <c:v>20.399999999999999</c:v>
                </c:pt>
                <c:pt idx="581">
                  <c:v>20.37</c:v>
                </c:pt>
                <c:pt idx="582">
                  <c:v>20.399999999999999</c:v>
                </c:pt>
                <c:pt idx="583">
                  <c:v>20.36</c:v>
                </c:pt>
                <c:pt idx="584">
                  <c:v>20.41</c:v>
                </c:pt>
                <c:pt idx="585">
                  <c:v>20.38</c:v>
                </c:pt>
                <c:pt idx="586">
                  <c:v>20.41</c:v>
                </c:pt>
                <c:pt idx="587">
                  <c:v>20.47</c:v>
                </c:pt>
                <c:pt idx="588">
                  <c:v>20.46</c:v>
                </c:pt>
                <c:pt idx="589">
                  <c:v>20.47</c:v>
                </c:pt>
                <c:pt idx="590">
                  <c:v>20.66</c:v>
                </c:pt>
                <c:pt idx="591">
                  <c:v>20.39</c:v>
                </c:pt>
                <c:pt idx="592">
                  <c:v>20.49</c:v>
                </c:pt>
                <c:pt idx="593">
                  <c:v>20.45</c:v>
                </c:pt>
                <c:pt idx="594">
                  <c:v>20.3</c:v>
                </c:pt>
                <c:pt idx="595">
                  <c:v>20.51</c:v>
                </c:pt>
                <c:pt idx="596">
                  <c:v>20.69</c:v>
                </c:pt>
                <c:pt idx="597">
                  <c:v>20.41</c:v>
                </c:pt>
                <c:pt idx="598">
                  <c:v>20.57</c:v>
                </c:pt>
                <c:pt idx="599">
                  <c:v>20.54</c:v>
                </c:pt>
                <c:pt idx="600">
                  <c:v>20.58</c:v>
                </c:pt>
                <c:pt idx="601">
                  <c:v>20.55</c:v>
                </c:pt>
                <c:pt idx="602">
                  <c:v>20.57</c:v>
                </c:pt>
                <c:pt idx="603">
                  <c:v>20.57</c:v>
                </c:pt>
                <c:pt idx="604">
                  <c:v>20.63</c:v>
                </c:pt>
                <c:pt idx="605">
                  <c:v>20.58</c:v>
                </c:pt>
                <c:pt idx="606">
                  <c:v>20.57</c:v>
                </c:pt>
                <c:pt idx="607">
                  <c:v>20.55</c:v>
                </c:pt>
                <c:pt idx="608">
                  <c:v>20.61</c:v>
                </c:pt>
                <c:pt idx="609">
                  <c:v>20.76</c:v>
                </c:pt>
                <c:pt idx="610">
                  <c:v>20.71</c:v>
                </c:pt>
                <c:pt idx="611">
                  <c:v>20.48</c:v>
                </c:pt>
                <c:pt idx="612">
                  <c:v>20.58</c:v>
                </c:pt>
                <c:pt idx="613">
                  <c:v>20.59</c:v>
                </c:pt>
                <c:pt idx="614">
                  <c:v>20.64</c:v>
                </c:pt>
                <c:pt idx="615">
                  <c:v>20.55</c:v>
                </c:pt>
                <c:pt idx="616">
                  <c:v>20.48</c:v>
                </c:pt>
                <c:pt idx="617">
                  <c:v>20.51</c:v>
                </c:pt>
                <c:pt idx="618">
                  <c:v>20.63</c:v>
                </c:pt>
                <c:pt idx="619">
                  <c:v>20.48</c:v>
                </c:pt>
                <c:pt idx="620">
                  <c:v>20.45</c:v>
                </c:pt>
                <c:pt idx="621">
                  <c:v>20.63</c:v>
                </c:pt>
                <c:pt idx="622">
                  <c:v>20.67</c:v>
                </c:pt>
                <c:pt idx="623">
                  <c:v>20.57</c:v>
                </c:pt>
                <c:pt idx="624">
                  <c:v>20.59</c:v>
                </c:pt>
                <c:pt idx="625">
                  <c:v>20.64</c:v>
                </c:pt>
                <c:pt idx="626">
                  <c:v>20.63</c:v>
                </c:pt>
                <c:pt idx="627">
                  <c:v>20.61</c:v>
                </c:pt>
                <c:pt idx="628">
                  <c:v>20.56</c:v>
                </c:pt>
                <c:pt idx="629">
                  <c:v>20.61</c:v>
                </c:pt>
                <c:pt idx="630">
                  <c:v>20.63</c:v>
                </c:pt>
                <c:pt idx="631">
                  <c:v>20.63</c:v>
                </c:pt>
                <c:pt idx="632">
                  <c:v>20.51</c:v>
                </c:pt>
                <c:pt idx="633">
                  <c:v>20.58</c:v>
                </c:pt>
                <c:pt idx="634">
                  <c:v>20.46</c:v>
                </c:pt>
                <c:pt idx="635">
                  <c:v>20.5</c:v>
                </c:pt>
                <c:pt idx="636">
                  <c:v>20.62</c:v>
                </c:pt>
                <c:pt idx="637">
                  <c:v>20.63</c:v>
                </c:pt>
                <c:pt idx="638">
                  <c:v>20.399999999999999</c:v>
                </c:pt>
                <c:pt idx="639">
                  <c:v>20.58</c:v>
                </c:pt>
                <c:pt idx="640">
                  <c:v>20.49</c:v>
                </c:pt>
                <c:pt idx="641">
                  <c:v>20.53</c:v>
                </c:pt>
                <c:pt idx="642">
                  <c:v>20.54</c:v>
                </c:pt>
                <c:pt idx="643">
                  <c:v>20.62</c:v>
                </c:pt>
                <c:pt idx="644">
                  <c:v>20.57</c:v>
                </c:pt>
                <c:pt idx="645">
                  <c:v>20.51</c:v>
                </c:pt>
                <c:pt idx="646">
                  <c:v>20.68</c:v>
                </c:pt>
                <c:pt idx="647">
                  <c:v>20.48</c:v>
                </c:pt>
                <c:pt idx="648">
                  <c:v>20.45</c:v>
                </c:pt>
                <c:pt idx="649">
                  <c:v>20.51</c:v>
                </c:pt>
                <c:pt idx="650">
                  <c:v>20.41</c:v>
                </c:pt>
                <c:pt idx="651">
                  <c:v>20.38</c:v>
                </c:pt>
                <c:pt idx="652">
                  <c:v>20.5</c:v>
                </c:pt>
                <c:pt idx="653">
                  <c:v>20.45</c:v>
                </c:pt>
                <c:pt idx="654">
                  <c:v>20.45</c:v>
                </c:pt>
                <c:pt idx="655">
                  <c:v>20.440000000000001</c:v>
                </c:pt>
                <c:pt idx="656">
                  <c:v>20.49</c:v>
                </c:pt>
                <c:pt idx="657">
                  <c:v>20.47</c:v>
                </c:pt>
                <c:pt idx="658">
                  <c:v>20.53</c:v>
                </c:pt>
                <c:pt idx="659">
                  <c:v>20.38</c:v>
                </c:pt>
                <c:pt idx="660">
                  <c:v>20.36</c:v>
                </c:pt>
                <c:pt idx="661">
                  <c:v>20.34</c:v>
                </c:pt>
                <c:pt idx="662">
                  <c:v>20.36</c:v>
                </c:pt>
                <c:pt idx="663">
                  <c:v>20.38</c:v>
                </c:pt>
                <c:pt idx="664">
                  <c:v>20.34</c:v>
                </c:pt>
                <c:pt idx="665">
                  <c:v>20.149999999999999</c:v>
                </c:pt>
                <c:pt idx="666">
                  <c:v>20.45</c:v>
                </c:pt>
                <c:pt idx="667">
                  <c:v>20.399999999999999</c:v>
                </c:pt>
                <c:pt idx="668">
                  <c:v>20.29</c:v>
                </c:pt>
                <c:pt idx="669">
                  <c:v>20.32</c:v>
                </c:pt>
                <c:pt idx="670">
                  <c:v>20.39</c:v>
                </c:pt>
                <c:pt idx="671">
                  <c:v>20.28</c:v>
                </c:pt>
                <c:pt idx="672">
                  <c:v>20.260000000000002</c:v>
                </c:pt>
                <c:pt idx="673">
                  <c:v>20.3</c:v>
                </c:pt>
                <c:pt idx="674">
                  <c:v>20.22</c:v>
                </c:pt>
                <c:pt idx="675">
                  <c:v>20.34</c:v>
                </c:pt>
                <c:pt idx="676">
                  <c:v>20.27</c:v>
                </c:pt>
                <c:pt idx="677">
                  <c:v>20.21</c:v>
                </c:pt>
                <c:pt idx="678">
                  <c:v>20.2</c:v>
                </c:pt>
                <c:pt idx="679">
                  <c:v>20.2</c:v>
                </c:pt>
                <c:pt idx="680">
                  <c:v>20.260000000000002</c:v>
                </c:pt>
                <c:pt idx="681">
                  <c:v>20.37</c:v>
                </c:pt>
                <c:pt idx="682">
                  <c:v>20.309999999999999</c:v>
                </c:pt>
                <c:pt idx="683">
                  <c:v>20.45</c:v>
                </c:pt>
                <c:pt idx="684">
                  <c:v>20.39</c:v>
                </c:pt>
                <c:pt idx="685">
                  <c:v>20.39</c:v>
                </c:pt>
                <c:pt idx="686">
                  <c:v>20.36</c:v>
                </c:pt>
                <c:pt idx="687">
                  <c:v>20.309999999999999</c:v>
                </c:pt>
                <c:pt idx="688">
                  <c:v>20.3</c:v>
                </c:pt>
                <c:pt idx="689">
                  <c:v>20.14</c:v>
                </c:pt>
                <c:pt idx="690">
                  <c:v>20.36</c:v>
                </c:pt>
                <c:pt idx="691">
                  <c:v>20.37</c:v>
                </c:pt>
                <c:pt idx="692">
                  <c:v>20.25</c:v>
                </c:pt>
                <c:pt idx="693">
                  <c:v>20.28</c:v>
                </c:pt>
                <c:pt idx="694">
                  <c:v>20.329999999999998</c:v>
                </c:pt>
                <c:pt idx="695">
                  <c:v>20.28</c:v>
                </c:pt>
                <c:pt idx="696">
                  <c:v>3.11</c:v>
                </c:pt>
                <c:pt idx="697">
                  <c:v>0.8</c:v>
                </c:pt>
                <c:pt idx="698">
                  <c:v>0.49</c:v>
                </c:pt>
                <c:pt idx="699">
                  <c:v>0.28000000000000003</c:v>
                </c:pt>
                <c:pt idx="700">
                  <c:v>0.2</c:v>
                </c:pt>
                <c:pt idx="701">
                  <c:v>0.14000000000000001</c:v>
                </c:pt>
                <c:pt idx="702">
                  <c:v>0.1</c:v>
                </c:pt>
                <c:pt idx="703">
                  <c:v>0.08</c:v>
                </c:pt>
                <c:pt idx="704">
                  <c:v>20.82</c:v>
                </c:pt>
                <c:pt idx="705">
                  <c:v>21.04</c:v>
                </c:pt>
                <c:pt idx="706">
                  <c:v>20.95</c:v>
                </c:pt>
                <c:pt idx="707">
                  <c:v>20.92</c:v>
                </c:pt>
                <c:pt idx="708">
                  <c:v>20.74</c:v>
                </c:pt>
                <c:pt idx="709">
                  <c:v>20.72</c:v>
                </c:pt>
                <c:pt idx="710">
                  <c:v>20.66</c:v>
                </c:pt>
                <c:pt idx="711">
                  <c:v>20.46</c:v>
                </c:pt>
                <c:pt idx="712">
                  <c:v>20.5</c:v>
                </c:pt>
                <c:pt idx="713">
                  <c:v>20.440000000000001</c:v>
                </c:pt>
                <c:pt idx="714">
                  <c:v>20.43</c:v>
                </c:pt>
                <c:pt idx="715">
                  <c:v>20.239999999999998</c:v>
                </c:pt>
                <c:pt idx="716">
                  <c:v>20.239999999999998</c:v>
                </c:pt>
                <c:pt idx="717">
                  <c:v>20.27</c:v>
                </c:pt>
                <c:pt idx="718">
                  <c:v>20.2</c:v>
                </c:pt>
                <c:pt idx="719">
                  <c:v>20.32</c:v>
                </c:pt>
                <c:pt idx="720">
                  <c:v>20.32</c:v>
                </c:pt>
                <c:pt idx="721">
                  <c:v>20.25</c:v>
                </c:pt>
                <c:pt idx="722">
                  <c:v>20.190000000000001</c:v>
                </c:pt>
                <c:pt idx="723">
                  <c:v>20.12</c:v>
                </c:pt>
                <c:pt idx="724">
                  <c:v>20.16</c:v>
                </c:pt>
                <c:pt idx="725">
                  <c:v>20.32</c:v>
                </c:pt>
                <c:pt idx="726">
                  <c:v>20.32</c:v>
                </c:pt>
                <c:pt idx="727">
                  <c:v>20.2</c:v>
                </c:pt>
                <c:pt idx="728">
                  <c:v>19.989999999999998</c:v>
                </c:pt>
                <c:pt idx="729">
                  <c:v>20.09</c:v>
                </c:pt>
                <c:pt idx="730">
                  <c:v>20</c:v>
                </c:pt>
                <c:pt idx="731">
                  <c:v>20.010000000000002</c:v>
                </c:pt>
                <c:pt idx="732">
                  <c:v>19.93</c:v>
                </c:pt>
                <c:pt idx="733">
                  <c:v>19.75</c:v>
                </c:pt>
                <c:pt idx="734">
                  <c:v>19.829999999999998</c:v>
                </c:pt>
                <c:pt idx="735">
                  <c:v>19.91</c:v>
                </c:pt>
                <c:pt idx="736">
                  <c:v>19.93</c:v>
                </c:pt>
                <c:pt idx="737">
                  <c:v>19.93</c:v>
                </c:pt>
                <c:pt idx="738">
                  <c:v>19.989999999999998</c:v>
                </c:pt>
                <c:pt idx="739">
                  <c:v>19.91</c:v>
                </c:pt>
                <c:pt idx="740">
                  <c:v>19.920000000000002</c:v>
                </c:pt>
                <c:pt idx="741">
                  <c:v>19.89</c:v>
                </c:pt>
                <c:pt idx="742">
                  <c:v>19.86</c:v>
                </c:pt>
                <c:pt idx="743">
                  <c:v>19.920000000000002</c:v>
                </c:pt>
                <c:pt idx="744">
                  <c:v>19.899999999999999</c:v>
                </c:pt>
                <c:pt idx="745">
                  <c:v>19.899999999999999</c:v>
                </c:pt>
                <c:pt idx="746">
                  <c:v>19.93</c:v>
                </c:pt>
                <c:pt idx="747">
                  <c:v>19.940000000000001</c:v>
                </c:pt>
                <c:pt idx="748">
                  <c:v>19.93</c:v>
                </c:pt>
                <c:pt idx="749">
                  <c:v>19.91</c:v>
                </c:pt>
                <c:pt idx="750">
                  <c:v>19.91</c:v>
                </c:pt>
                <c:pt idx="751">
                  <c:v>19.940000000000001</c:v>
                </c:pt>
                <c:pt idx="752">
                  <c:v>19.95</c:v>
                </c:pt>
                <c:pt idx="753">
                  <c:v>19.96</c:v>
                </c:pt>
                <c:pt idx="754">
                  <c:v>20.03</c:v>
                </c:pt>
                <c:pt idx="755">
                  <c:v>20.02</c:v>
                </c:pt>
                <c:pt idx="756">
                  <c:v>19.989999999999998</c:v>
                </c:pt>
                <c:pt idx="757">
                  <c:v>20.079999999999998</c:v>
                </c:pt>
                <c:pt idx="758">
                  <c:v>20.04</c:v>
                </c:pt>
                <c:pt idx="759">
                  <c:v>20.079999999999998</c:v>
                </c:pt>
                <c:pt idx="760">
                  <c:v>20.03</c:v>
                </c:pt>
                <c:pt idx="761">
                  <c:v>19.96</c:v>
                </c:pt>
                <c:pt idx="762">
                  <c:v>20.02</c:v>
                </c:pt>
                <c:pt idx="763">
                  <c:v>20.010000000000002</c:v>
                </c:pt>
                <c:pt idx="764">
                  <c:v>20.059999999999999</c:v>
                </c:pt>
                <c:pt idx="765">
                  <c:v>20.03</c:v>
                </c:pt>
                <c:pt idx="766">
                  <c:v>20.18</c:v>
                </c:pt>
                <c:pt idx="767">
                  <c:v>20</c:v>
                </c:pt>
                <c:pt idx="768">
                  <c:v>19.95</c:v>
                </c:pt>
                <c:pt idx="769">
                  <c:v>19.88</c:v>
                </c:pt>
                <c:pt idx="770">
                  <c:v>19.62</c:v>
                </c:pt>
                <c:pt idx="771">
                  <c:v>19.86</c:v>
                </c:pt>
                <c:pt idx="772">
                  <c:v>19.73</c:v>
                </c:pt>
                <c:pt idx="773">
                  <c:v>19.73</c:v>
                </c:pt>
                <c:pt idx="774">
                  <c:v>19.71</c:v>
                </c:pt>
                <c:pt idx="775">
                  <c:v>19.690000000000001</c:v>
                </c:pt>
                <c:pt idx="776">
                  <c:v>19.68</c:v>
                </c:pt>
                <c:pt idx="777">
                  <c:v>19.690000000000001</c:v>
                </c:pt>
                <c:pt idx="778">
                  <c:v>19.7</c:v>
                </c:pt>
                <c:pt idx="779">
                  <c:v>19.75</c:v>
                </c:pt>
                <c:pt idx="780">
                  <c:v>19.77</c:v>
                </c:pt>
                <c:pt idx="781">
                  <c:v>19.77</c:v>
                </c:pt>
                <c:pt idx="782">
                  <c:v>19.829999999999998</c:v>
                </c:pt>
                <c:pt idx="783">
                  <c:v>19.77</c:v>
                </c:pt>
                <c:pt idx="784">
                  <c:v>19.739999999999998</c:v>
                </c:pt>
                <c:pt idx="785">
                  <c:v>19.75</c:v>
                </c:pt>
                <c:pt idx="786">
                  <c:v>19.829999999999998</c:v>
                </c:pt>
                <c:pt idx="787">
                  <c:v>19.829999999999998</c:v>
                </c:pt>
                <c:pt idx="788">
                  <c:v>19.850000000000001</c:v>
                </c:pt>
                <c:pt idx="789">
                  <c:v>19.829999999999998</c:v>
                </c:pt>
                <c:pt idx="790">
                  <c:v>19.78</c:v>
                </c:pt>
                <c:pt idx="791">
                  <c:v>19.86</c:v>
                </c:pt>
                <c:pt idx="792">
                  <c:v>19.84</c:v>
                </c:pt>
                <c:pt idx="793">
                  <c:v>19.809999999999999</c:v>
                </c:pt>
                <c:pt idx="794">
                  <c:v>19.850000000000001</c:v>
                </c:pt>
                <c:pt idx="795">
                  <c:v>19.87</c:v>
                </c:pt>
                <c:pt idx="796">
                  <c:v>19.86</c:v>
                </c:pt>
                <c:pt idx="797">
                  <c:v>19.829999999999998</c:v>
                </c:pt>
                <c:pt idx="798">
                  <c:v>19.899999999999999</c:v>
                </c:pt>
                <c:pt idx="799">
                  <c:v>19.88</c:v>
                </c:pt>
                <c:pt idx="800">
                  <c:v>19.850000000000001</c:v>
                </c:pt>
                <c:pt idx="801">
                  <c:v>19.850000000000001</c:v>
                </c:pt>
                <c:pt idx="802">
                  <c:v>19.93</c:v>
                </c:pt>
                <c:pt idx="803">
                  <c:v>19.899999999999999</c:v>
                </c:pt>
                <c:pt idx="804">
                  <c:v>19.87</c:v>
                </c:pt>
                <c:pt idx="805">
                  <c:v>19.91</c:v>
                </c:pt>
                <c:pt idx="806">
                  <c:v>19.97</c:v>
                </c:pt>
                <c:pt idx="807">
                  <c:v>19.97</c:v>
                </c:pt>
                <c:pt idx="808">
                  <c:v>19.989999999999998</c:v>
                </c:pt>
                <c:pt idx="809">
                  <c:v>19.97</c:v>
                </c:pt>
                <c:pt idx="810">
                  <c:v>20.07</c:v>
                </c:pt>
                <c:pt idx="811">
                  <c:v>20.02</c:v>
                </c:pt>
                <c:pt idx="812">
                  <c:v>19.97</c:v>
                </c:pt>
                <c:pt idx="813">
                  <c:v>19.989999999999998</c:v>
                </c:pt>
                <c:pt idx="814">
                  <c:v>19.93</c:v>
                </c:pt>
                <c:pt idx="815">
                  <c:v>19.850000000000001</c:v>
                </c:pt>
                <c:pt idx="816">
                  <c:v>19.71</c:v>
                </c:pt>
                <c:pt idx="817">
                  <c:v>19.690000000000001</c:v>
                </c:pt>
                <c:pt idx="818">
                  <c:v>19.68</c:v>
                </c:pt>
                <c:pt idx="819">
                  <c:v>19.670000000000002</c:v>
                </c:pt>
                <c:pt idx="820">
                  <c:v>19.64</c:v>
                </c:pt>
                <c:pt idx="821">
                  <c:v>19.63</c:v>
                </c:pt>
                <c:pt idx="822">
                  <c:v>19.64</c:v>
                </c:pt>
                <c:pt idx="823">
                  <c:v>19.62</c:v>
                </c:pt>
                <c:pt idx="824">
                  <c:v>19.63</c:v>
                </c:pt>
                <c:pt idx="825">
                  <c:v>19.63</c:v>
                </c:pt>
                <c:pt idx="826">
                  <c:v>19.63</c:v>
                </c:pt>
                <c:pt idx="827">
                  <c:v>19.670000000000002</c:v>
                </c:pt>
                <c:pt idx="828">
                  <c:v>19.71</c:v>
                </c:pt>
                <c:pt idx="829">
                  <c:v>19.7</c:v>
                </c:pt>
                <c:pt idx="830">
                  <c:v>19.68</c:v>
                </c:pt>
                <c:pt idx="831">
                  <c:v>19.66</c:v>
                </c:pt>
                <c:pt idx="832">
                  <c:v>19.690000000000001</c:v>
                </c:pt>
                <c:pt idx="833">
                  <c:v>19.739999999999998</c:v>
                </c:pt>
                <c:pt idx="834">
                  <c:v>19.7</c:v>
                </c:pt>
                <c:pt idx="835">
                  <c:v>19.649999999999999</c:v>
                </c:pt>
                <c:pt idx="836">
                  <c:v>19.72</c:v>
                </c:pt>
                <c:pt idx="837">
                  <c:v>19.670000000000002</c:v>
                </c:pt>
                <c:pt idx="838">
                  <c:v>19.75</c:v>
                </c:pt>
                <c:pt idx="839">
                  <c:v>19.739999999999998</c:v>
                </c:pt>
                <c:pt idx="840">
                  <c:v>19.739999999999998</c:v>
                </c:pt>
                <c:pt idx="841">
                  <c:v>19.7</c:v>
                </c:pt>
                <c:pt idx="842">
                  <c:v>19.71</c:v>
                </c:pt>
                <c:pt idx="843">
                  <c:v>19.71</c:v>
                </c:pt>
                <c:pt idx="844">
                  <c:v>19.73</c:v>
                </c:pt>
                <c:pt idx="845">
                  <c:v>19.739999999999998</c:v>
                </c:pt>
                <c:pt idx="846">
                  <c:v>19.79</c:v>
                </c:pt>
                <c:pt idx="847">
                  <c:v>19.79</c:v>
                </c:pt>
                <c:pt idx="848">
                  <c:v>19.77</c:v>
                </c:pt>
                <c:pt idx="849">
                  <c:v>19.82</c:v>
                </c:pt>
                <c:pt idx="850">
                  <c:v>19.84</c:v>
                </c:pt>
                <c:pt idx="851">
                  <c:v>19.84</c:v>
                </c:pt>
                <c:pt idx="852">
                  <c:v>19.88</c:v>
                </c:pt>
                <c:pt idx="853">
                  <c:v>19.93</c:v>
                </c:pt>
                <c:pt idx="854">
                  <c:v>19.940000000000001</c:v>
                </c:pt>
                <c:pt idx="855">
                  <c:v>19.91</c:v>
                </c:pt>
                <c:pt idx="856">
                  <c:v>19.940000000000001</c:v>
                </c:pt>
                <c:pt idx="857">
                  <c:v>19.95</c:v>
                </c:pt>
                <c:pt idx="858">
                  <c:v>19.96</c:v>
                </c:pt>
                <c:pt idx="859">
                  <c:v>19.97</c:v>
                </c:pt>
                <c:pt idx="860">
                  <c:v>19.91</c:v>
                </c:pt>
                <c:pt idx="861">
                  <c:v>19.91</c:v>
                </c:pt>
                <c:pt idx="862">
                  <c:v>19.920000000000002</c:v>
                </c:pt>
                <c:pt idx="863">
                  <c:v>19.97</c:v>
                </c:pt>
                <c:pt idx="864">
                  <c:v>19.989999999999998</c:v>
                </c:pt>
                <c:pt idx="865">
                  <c:v>19.96</c:v>
                </c:pt>
                <c:pt idx="866">
                  <c:v>19.95</c:v>
                </c:pt>
                <c:pt idx="867">
                  <c:v>20</c:v>
                </c:pt>
                <c:pt idx="868">
                  <c:v>19.96</c:v>
                </c:pt>
                <c:pt idx="869">
                  <c:v>19.940000000000001</c:v>
                </c:pt>
                <c:pt idx="870">
                  <c:v>19.93</c:v>
                </c:pt>
                <c:pt idx="871">
                  <c:v>19.89</c:v>
                </c:pt>
                <c:pt idx="872">
                  <c:v>19.93</c:v>
                </c:pt>
                <c:pt idx="873">
                  <c:v>19.940000000000001</c:v>
                </c:pt>
                <c:pt idx="874">
                  <c:v>19.97</c:v>
                </c:pt>
                <c:pt idx="875">
                  <c:v>19.98</c:v>
                </c:pt>
                <c:pt idx="876">
                  <c:v>19.989999999999998</c:v>
                </c:pt>
                <c:pt idx="877">
                  <c:v>20.02</c:v>
                </c:pt>
                <c:pt idx="878">
                  <c:v>20.07</c:v>
                </c:pt>
                <c:pt idx="879">
                  <c:v>20.07</c:v>
                </c:pt>
                <c:pt idx="880">
                  <c:v>20.07</c:v>
                </c:pt>
                <c:pt idx="881">
                  <c:v>20.04</c:v>
                </c:pt>
                <c:pt idx="882">
                  <c:v>20.03</c:v>
                </c:pt>
                <c:pt idx="883">
                  <c:v>20.05</c:v>
                </c:pt>
                <c:pt idx="884">
                  <c:v>20.09</c:v>
                </c:pt>
                <c:pt idx="885">
                  <c:v>20.09</c:v>
                </c:pt>
                <c:pt idx="886">
                  <c:v>20.11</c:v>
                </c:pt>
                <c:pt idx="887">
                  <c:v>20.09</c:v>
                </c:pt>
                <c:pt idx="888">
                  <c:v>20.05</c:v>
                </c:pt>
                <c:pt idx="889">
                  <c:v>20.02</c:v>
                </c:pt>
                <c:pt idx="890">
                  <c:v>20.02</c:v>
                </c:pt>
                <c:pt idx="891">
                  <c:v>20.010000000000002</c:v>
                </c:pt>
                <c:pt idx="892">
                  <c:v>20.010000000000002</c:v>
                </c:pt>
                <c:pt idx="893">
                  <c:v>20.03</c:v>
                </c:pt>
                <c:pt idx="894">
                  <c:v>20.02</c:v>
                </c:pt>
                <c:pt idx="895">
                  <c:v>20.05</c:v>
                </c:pt>
                <c:pt idx="896">
                  <c:v>19.98</c:v>
                </c:pt>
                <c:pt idx="897">
                  <c:v>19.989999999999998</c:v>
                </c:pt>
                <c:pt idx="898">
                  <c:v>20.04</c:v>
                </c:pt>
                <c:pt idx="899">
                  <c:v>20.02</c:v>
                </c:pt>
                <c:pt idx="900">
                  <c:v>19.940000000000001</c:v>
                </c:pt>
                <c:pt idx="901">
                  <c:v>19.97</c:v>
                </c:pt>
                <c:pt idx="902">
                  <c:v>19.96</c:v>
                </c:pt>
                <c:pt idx="903">
                  <c:v>19.95</c:v>
                </c:pt>
                <c:pt idx="904">
                  <c:v>19.96</c:v>
                </c:pt>
                <c:pt idx="905">
                  <c:v>19.989999999999998</c:v>
                </c:pt>
                <c:pt idx="906">
                  <c:v>19.96</c:v>
                </c:pt>
                <c:pt idx="907">
                  <c:v>19.95</c:v>
                </c:pt>
                <c:pt idx="908">
                  <c:v>19.79</c:v>
                </c:pt>
                <c:pt idx="909">
                  <c:v>19.73</c:v>
                </c:pt>
                <c:pt idx="910">
                  <c:v>19.63</c:v>
                </c:pt>
                <c:pt idx="911">
                  <c:v>19.63</c:v>
                </c:pt>
                <c:pt idx="912">
                  <c:v>19.63</c:v>
                </c:pt>
                <c:pt idx="913">
                  <c:v>19.579999999999998</c:v>
                </c:pt>
                <c:pt idx="914">
                  <c:v>19.57</c:v>
                </c:pt>
                <c:pt idx="915">
                  <c:v>19.600000000000001</c:v>
                </c:pt>
                <c:pt idx="916">
                  <c:v>19.600000000000001</c:v>
                </c:pt>
                <c:pt idx="917">
                  <c:v>19.59</c:v>
                </c:pt>
                <c:pt idx="918">
                  <c:v>19.59</c:v>
                </c:pt>
                <c:pt idx="919">
                  <c:v>19.579999999999998</c:v>
                </c:pt>
                <c:pt idx="920">
                  <c:v>19.63</c:v>
                </c:pt>
                <c:pt idx="921">
                  <c:v>19.600000000000001</c:v>
                </c:pt>
                <c:pt idx="922">
                  <c:v>19.579999999999998</c:v>
                </c:pt>
                <c:pt idx="923">
                  <c:v>19.600000000000001</c:v>
                </c:pt>
                <c:pt idx="924">
                  <c:v>19.63</c:v>
                </c:pt>
                <c:pt idx="925">
                  <c:v>19.61</c:v>
                </c:pt>
                <c:pt idx="926">
                  <c:v>19.61</c:v>
                </c:pt>
                <c:pt idx="927">
                  <c:v>19.64</c:v>
                </c:pt>
                <c:pt idx="928">
                  <c:v>19.649999999999999</c:v>
                </c:pt>
                <c:pt idx="929">
                  <c:v>19.66</c:v>
                </c:pt>
                <c:pt idx="930">
                  <c:v>19.66</c:v>
                </c:pt>
                <c:pt idx="931">
                  <c:v>19.690000000000001</c:v>
                </c:pt>
                <c:pt idx="932">
                  <c:v>19.670000000000002</c:v>
                </c:pt>
                <c:pt idx="933">
                  <c:v>19.73</c:v>
                </c:pt>
                <c:pt idx="934">
                  <c:v>19.71</c:v>
                </c:pt>
                <c:pt idx="935">
                  <c:v>19.66</c:v>
                </c:pt>
                <c:pt idx="936">
                  <c:v>19.7</c:v>
                </c:pt>
                <c:pt idx="937">
                  <c:v>19.71</c:v>
                </c:pt>
                <c:pt idx="938">
                  <c:v>19.690000000000001</c:v>
                </c:pt>
                <c:pt idx="939">
                  <c:v>19.73</c:v>
                </c:pt>
                <c:pt idx="940">
                  <c:v>19.71</c:v>
                </c:pt>
                <c:pt idx="941">
                  <c:v>19.72</c:v>
                </c:pt>
                <c:pt idx="942">
                  <c:v>19.760000000000002</c:v>
                </c:pt>
                <c:pt idx="943">
                  <c:v>19.88</c:v>
                </c:pt>
                <c:pt idx="944">
                  <c:v>20.04</c:v>
                </c:pt>
                <c:pt idx="945">
                  <c:v>20.28</c:v>
                </c:pt>
                <c:pt idx="946">
                  <c:v>20.3</c:v>
                </c:pt>
                <c:pt idx="947">
                  <c:v>20.38</c:v>
                </c:pt>
                <c:pt idx="948">
                  <c:v>20.440000000000001</c:v>
                </c:pt>
                <c:pt idx="949">
                  <c:v>20.54</c:v>
                </c:pt>
                <c:pt idx="950">
                  <c:v>20.5</c:v>
                </c:pt>
                <c:pt idx="951">
                  <c:v>20.49</c:v>
                </c:pt>
                <c:pt idx="952">
                  <c:v>20.56</c:v>
                </c:pt>
                <c:pt idx="953">
                  <c:v>20.62</c:v>
                </c:pt>
                <c:pt idx="954">
                  <c:v>20.65</c:v>
                </c:pt>
                <c:pt idx="955">
                  <c:v>20.67</c:v>
                </c:pt>
                <c:pt idx="956">
                  <c:v>20.64</c:v>
                </c:pt>
                <c:pt idx="957">
                  <c:v>20.62</c:v>
                </c:pt>
                <c:pt idx="958">
                  <c:v>20.64</c:v>
                </c:pt>
                <c:pt idx="959">
                  <c:v>20.69</c:v>
                </c:pt>
                <c:pt idx="960">
                  <c:v>20.66</c:v>
                </c:pt>
                <c:pt idx="961">
                  <c:v>20.68</c:v>
                </c:pt>
                <c:pt idx="962">
                  <c:v>20.65</c:v>
                </c:pt>
                <c:pt idx="963">
                  <c:v>20.66</c:v>
                </c:pt>
                <c:pt idx="964">
                  <c:v>20.67</c:v>
                </c:pt>
                <c:pt idx="965">
                  <c:v>20.66</c:v>
                </c:pt>
                <c:pt idx="966">
                  <c:v>20.69</c:v>
                </c:pt>
                <c:pt idx="967">
                  <c:v>20.8</c:v>
                </c:pt>
                <c:pt idx="968">
                  <c:v>20.66</c:v>
                </c:pt>
                <c:pt idx="969">
                  <c:v>20.59</c:v>
                </c:pt>
                <c:pt idx="970">
                  <c:v>20.62</c:v>
                </c:pt>
                <c:pt idx="971">
                  <c:v>20.63</c:v>
                </c:pt>
                <c:pt idx="972">
                  <c:v>20.56</c:v>
                </c:pt>
                <c:pt idx="973">
                  <c:v>20.58</c:v>
                </c:pt>
                <c:pt idx="974">
                  <c:v>20.58</c:v>
                </c:pt>
                <c:pt idx="975">
                  <c:v>20.53</c:v>
                </c:pt>
                <c:pt idx="976">
                  <c:v>20.52</c:v>
                </c:pt>
                <c:pt idx="977">
                  <c:v>20.48</c:v>
                </c:pt>
                <c:pt idx="978">
                  <c:v>20.47</c:v>
                </c:pt>
                <c:pt idx="979">
                  <c:v>20.37</c:v>
                </c:pt>
                <c:pt idx="980">
                  <c:v>20.309999999999999</c:v>
                </c:pt>
                <c:pt idx="981">
                  <c:v>20.32</c:v>
                </c:pt>
                <c:pt idx="982">
                  <c:v>20.38</c:v>
                </c:pt>
                <c:pt idx="983">
                  <c:v>20.190000000000001</c:v>
                </c:pt>
                <c:pt idx="984">
                  <c:v>20.309999999999999</c:v>
                </c:pt>
                <c:pt idx="985">
                  <c:v>20.29</c:v>
                </c:pt>
                <c:pt idx="986">
                  <c:v>20.260000000000002</c:v>
                </c:pt>
                <c:pt idx="987">
                  <c:v>20.2</c:v>
                </c:pt>
                <c:pt idx="988">
                  <c:v>20.23</c:v>
                </c:pt>
                <c:pt idx="989">
                  <c:v>20.149999999999999</c:v>
                </c:pt>
                <c:pt idx="990">
                  <c:v>20.2</c:v>
                </c:pt>
                <c:pt idx="991">
                  <c:v>20.2</c:v>
                </c:pt>
                <c:pt idx="992">
                  <c:v>20.190000000000001</c:v>
                </c:pt>
                <c:pt idx="993">
                  <c:v>20.190000000000001</c:v>
                </c:pt>
                <c:pt idx="994">
                  <c:v>20.18</c:v>
                </c:pt>
                <c:pt idx="995">
                  <c:v>20.149999999999999</c:v>
                </c:pt>
                <c:pt idx="996">
                  <c:v>20.07</c:v>
                </c:pt>
                <c:pt idx="997">
                  <c:v>20.11</c:v>
                </c:pt>
                <c:pt idx="998">
                  <c:v>20.100000000000001</c:v>
                </c:pt>
                <c:pt idx="999">
                  <c:v>20.079999999999998</c:v>
                </c:pt>
                <c:pt idx="1000">
                  <c:v>20.059999999999999</c:v>
                </c:pt>
                <c:pt idx="1001">
                  <c:v>20.09</c:v>
                </c:pt>
                <c:pt idx="1002">
                  <c:v>20.05</c:v>
                </c:pt>
                <c:pt idx="1003">
                  <c:v>20.05</c:v>
                </c:pt>
                <c:pt idx="1004">
                  <c:v>20.03</c:v>
                </c:pt>
                <c:pt idx="1005">
                  <c:v>20.05</c:v>
                </c:pt>
                <c:pt idx="1006">
                  <c:v>20.079999999999998</c:v>
                </c:pt>
                <c:pt idx="1007">
                  <c:v>20.13</c:v>
                </c:pt>
                <c:pt idx="1008">
                  <c:v>20.04</c:v>
                </c:pt>
                <c:pt idx="1009">
                  <c:v>20.03</c:v>
                </c:pt>
                <c:pt idx="1010">
                  <c:v>20.02</c:v>
                </c:pt>
                <c:pt idx="1011">
                  <c:v>20.059999999999999</c:v>
                </c:pt>
                <c:pt idx="1012">
                  <c:v>20.03</c:v>
                </c:pt>
                <c:pt idx="1013">
                  <c:v>20.04</c:v>
                </c:pt>
                <c:pt idx="1014">
                  <c:v>20.05</c:v>
                </c:pt>
                <c:pt idx="1015">
                  <c:v>20.04</c:v>
                </c:pt>
                <c:pt idx="1016">
                  <c:v>20.05</c:v>
                </c:pt>
                <c:pt idx="1017">
                  <c:v>20.03</c:v>
                </c:pt>
                <c:pt idx="1018">
                  <c:v>19.97</c:v>
                </c:pt>
                <c:pt idx="1019">
                  <c:v>20.04</c:v>
                </c:pt>
                <c:pt idx="1020">
                  <c:v>20.02</c:v>
                </c:pt>
                <c:pt idx="1021">
                  <c:v>19.97</c:v>
                </c:pt>
                <c:pt idx="1022">
                  <c:v>20</c:v>
                </c:pt>
                <c:pt idx="1023">
                  <c:v>20.03</c:v>
                </c:pt>
                <c:pt idx="1024">
                  <c:v>20.09</c:v>
                </c:pt>
                <c:pt idx="1025">
                  <c:v>19.97</c:v>
                </c:pt>
                <c:pt idx="1026">
                  <c:v>20.010000000000002</c:v>
                </c:pt>
                <c:pt idx="1027">
                  <c:v>19.989999999999998</c:v>
                </c:pt>
                <c:pt idx="1028">
                  <c:v>20.04</c:v>
                </c:pt>
                <c:pt idx="1029">
                  <c:v>20.03</c:v>
                </c:pt>
                <c:pt idx="1030">
                  <c:v>20.010000000000002</c:v>
                </c:pt>
                <c:pt idx="1031">
                  <c:v>19.89</c:v>
                </c:pt>
                <c:pt idx="1032">
                  <c:v>20.059999999999999</c:v>
                </c:pt>
                <c:pt idx="1033">
                  <c:v>20.09</c:v>
                </c:pt>
                <c:pt idx="1034">
                  <c:v>19.920000000000002</c:v>
                </c:pt>
                <c:pt idx="1035">
                  <c:v>20.010000000000002</c:v>
                </c:pt>
                <c:pt idx="1036">
                  <c:v>19.97</c:v>
                </c:pt>
                <c:pt idx="1037">
                  <c:v>20</c:v>
                </c:pt>
                <c:pt idx="1038">
                  <c:v>20.059999999999999</c:v>
                </c:pt>
                <c:pt idx="1039">
                  <c:v>20.02</c:v>
                </c:pt>
                <c:pt idx="1040">
                  <c:v>19.97</c:v>
                </c:pt>
                <c:pt idx="1041">
                  <c:v>20</c:v>
                </c:pt>
                <c:pt idx="1042">
                  <c:v>20.02</c:v>
                </c:pt>
                <c:pt idx="1043">
                  <c:v>20.02</c:v>
                </c:pt>
                <c:pt idx="1044">
                  <c:v>20.010000000000002</c:v>
                </c:pt>
                <c:pt idx="1045">
                  <c:v>20.05</c:v>
                </c:pt>
                <c:pt idx="1046">
                  <c:v>20.190000000000001</c:v>
                </c:pt>
                <c:pt idx="1047">
                  <c:v>20.02</c:v>
                </c:pt>
                <c:pt idx="1048">
                  <c:v>20.059999999999999</c:v>
                </c:pt>
                <c:pt idx="1049">
                  <c:v>20.03</c:v>
                </c:pt>
                <c:pt idx="1050">
                  <c:v>20.079999999999998</c:v>
                </c:pt>
                <c:pt idx="1051">
                  <c:v>20.05</c:v>
                </c:pt>
                <c:pt idx="1052">
                  <c:v>20.010000000000002</c:v>
                </c:pt>
                <c:pt idx="1053">
                  <c:v>20.09</c:v>
                </c:pt>
                <c:pt idx="1054">
                  <c:v>20.100000000000001</c:v>
                </c:pt>
                <c:pt idx="1055">
                  <c:v>20.079999999999998</c:v>
                </c:pt>
                <c:pt idx="1056">
                  <c:v>20.03</c:v>
                </c:pt>
                <c:pt idx="1057">
                  <c:v>20.09</c:v>
                </c:pt>
                <c:pt idx="1058">
                  <c:v>20.03</c:v>
                </c:pt>
                <c:pt idx="1059">
                  <c:v>20.03</c:v>
                </c:pt>
                <c:pt idx="1060">
                  <c:v>20.079999999999998</c:v>
                </c:pt>
                <c:pt idx="1061">
                  <c:v>20.03</c:v>
                </c:pt>
                <c:pt idx="1062">
                  <c:v>20.04</c:v>
                </c:pt>
                <c:pt idx="1063">
                  <c:v>20.11</c:v>
                </c:pt>
                <c:pt idx="1064">
                  <c:v>20.100000000000001</c:v>
                </c:pt>
                <c:pt idx="1065">
                  <c:v>20.09</c:v>
                </c:pt>
                <c:pt idx="1066">
                  <c:v>20.09</c:v>
                </c:pt>
                <c:pt idx="1067">
                  <c:v>20.100000000000001</c:v>
                </c:pt>
                <c:pt idx="1068">
                  <c:v>20.079999999999998</c:v>
                </c:pt>
                <c:pt idx="1069">
                  <c:v>20.079999999999998</c:v>
                </c:pt>
                <c:pt idx="1070">
                  <c:v>20.07</c:v>
                </c:pt>
                <c:pt idx="1071">
                  <c:v>20.09</c:v>
                </c:pt>
                <c:pt idx="1072">
                  <c:v>20.09</c:v>
                </c:pt>
                <c:pt idx="1073">
                  <c:v>20.11</c:v>
                </c:pt>
                <c:pt idx="1074">
                  <c:v>20.09</c:v>
                </c:pt>
                <c:pt idx="1075">
                  <c:v>20.12</c:v>
                </c:pt>
                <c:pt idx="1076">
                  <c:v>20.11</c:v>
                </c:pt>
                <c:pt idx="1077">
                  <c:v>20.13</c:v>
                </c:pt>
                <c:pt idx="1078">
                  <c:v>20.13</c:v>
                </c:pt>
                <c:pt idx="1079">
                  <c:v>20.07</c:v>
                </c:pt>
                <c:pt idx="1080">
                  <c:v>20.07</c:v>
                </c:pt>
                <c:pt idx="1081">
                  <c:v>20.079999999999998</c:v>
                </c:pt>
                <c:pt idx="1082">
                  <c:v>19.91</c:v>
                </c:pt>
                <c:pt idx="1083">
                  <c:v>20.04</c:v>
                </c:pt>
                <c:pt idx="1084">
                  <c:v>20.09</c:v>
                </c:pt>
                <c:pt idx="1085">
                  <c:v>20.11</c:v>
                </c:pt>
                <c:pt idx="1086">
                  <c:v>20.04</c:v>
                </c:pt>
                <c:pt idx="1087">
                  <c:v>20.07</c:v>
                </c:pt>
                <c:pt idx="1088">
                  <c:v>20.14</c:v>
                </c:pt>
                <c:pt idx="1089">
                  <c:v>20.14</c:v>
                </c:pt>
                <c:pt idx="1090">
                  <c:v>20.12</c:v>
                </c:pt>
                <c:pt idx="1091">
                  <c:v>20.11</c:v>
                </c:pt>
                <c:pt idx="1092">
                  <c:v>20.09</c:v>
                </c:pt>
                <c:pt idx="1093">
                  <c:v>20.100000000000001</c:v>
                </c:pt>
                <c:pt idx="1094">
                  <c:v>20.079999999999998</c:v>
                </c:pt>
                <c:pt idx="1095">
                  <c:v>20.059999999999999</c:v>
                </c:pt>
                <c:pt idx="1096">
                  <c:v>20</c:v>
                </c:pt>
                <c:pt idx="1097">
                  <c:v>20.02</c:v>
                </c:pt>
                <c:pt idx="1098">
                  <c:v>20.07</c:v>
                </c:pt>
                <c:pt idx="1099">
                  <c:v>20.03</c:v>
                </c:pt>
                <c:pt idx="1100">
                  <c:v>20.07</c:v>
                </c:pt>
                <c:pt idx="1101">
                  <c:v>20.059999999999999</c:v>
                </c:pt>
                <c:pt idx="1102">
                  <c:v>20.09</c:v>
                </c:pt>
                <c:pt idx="1103">
                  <c:v>20.03</c:v>
                </c:pt>
                <c:pt idx="1104">
                  <c:v>20.11</c:v>
                </c:pt>
                <c:pt idx="1105">
                  <c:v>20.09</c:v>
                </c:pt>
                <c:pt idx="1106">
                  <c:v>20.05</c:v>
                </c:pt>
                <c:pt idx="1107">
                  <c:v>20.03</c:v>
                </c:pt>
                <c:pt idx="1108">
                  <c:v>20.07</c:v>
                </c:pt>
                <c:pt idx="1109">
                  <c:v>20.05</c:v>
                </c:pt>
                <c:pt idx="1110">
                  <c:v>20.010000000000002</c:v>
                </c:pt>
                <c:pt idx="1111">
                  <c:v>20.010000000000002</c:v>
                </c:pt>
                <c:pt idx="1112">
                  <c:v>20</c:v>
                </c:pt>
                <c:pt idx="1113">
                  <c:v>20</c:v>
                </c:pt>
                <c:pt idx="1114">
                  <c:v>20.07</c:v>
                </c:pt>
                <c:pt idx="1115">
                  <c:v>20.04</c:v>
                </c:pt>
                <c:pt idx="1116">
                  <c:v>20.010000000000002</c:v>
                </c:pt>
                <c:pt idx="1117">
                  <c:v>20.010000000000002</c:v>
                </c:pt>
                <c:pt idx="1118">
                  <c:v>20.059999999999999</c:v>
                </c:pt>
                <c:pt idx="1119">
                  <c:v>20.05</c:v>
                </c:pt>
                <c:pt idx="1120">
                  <c:v>20.02</c:v>
                </c:pt>
                <c:pt idx="1121">
                  <c:v>20.010000000000002</c:v>
                </c:pt>
                <c:pt idx="1122">
                  <c:v>20.02</c:v>
                </c:pt>
                <c:pt idx="1123">
                  <c:v>19.95</c:v>
                </c:pt>
                <c:pt idx="1124">
                  <c:v>20.059999999999999</c:v>
                </c:pt>
                <c:pt idx="1125">
                  <c:v>20.09</c:v>
                </c:pt>
                <c:pt idx="1126">
                  <c:v>20.010000000000002</c:v>
                </c:pt>
                <c:pt idx="1127">
                  <c:v>20.010000000000002</c:v>
                </c:pt>
                <c:pt idx="1128">
                  <c:v>19.989999999999998</c:v>
                </c:pt>
                <c:pt idx="1129">
                  <c:v>20</c:v>
                </c:pt>
                <c:pt idx="1130">
                  <c:v>20.04</c:v>
                </c:pt>
                <c:pt idx="1131">
                  <c:v>20.04</c:v>
                </c:pt>
                <c:pt idx="1132">
                  <c:v>20.04</c:v>
                </c:pt>
                <c:pt idx="1133">
                  <c:v>20.079999999999998</c:v>
                </c:pt>
                <c:pt idx="1134">
                  <c:v>20.09</c:v>
                </c:pt>
                <c:pt idx="1135">
                  <c:v>20.03</c:v>
                </c:pt>
                <c:pt idx="1136">
                  <c:v>20.03</c:v>
                </c:pt>
                <c:pt idx="1137">
                  <c:v>20.07</c:v>
                </c:pt>
                <c:pt idx="1138">
                  <c:v>20.03</c:v>
                </c:pt>
                <c:pt idx="1139">
                  <c:v>20.09</c:v>
                </c:pt>
                <c:pt idx="1140">
                  <c:v>20.07</c:v>
                </c:pt>
                <c:pt idx="1141">
                  <c:v>20.079999999999998</c:v>
                </c:pt>
                <c:pt idx="1142">
                  <c:v>20.03</c:v>
                </c:pt>
                <c:pt idx="1143">
                  <c:v>20.05</c:v>
                </c:pt>
                <c:pt idx="1144">
                  <c:v>20.04</c:v>
                </c:pt>
                <c:pt idx="1145">
                  <c:v>20.16</c:v>
                </c:pt>
                <c:pt idx="1146">
                  <c:v>20.09</c:v>
                </c:pt>
                <c:pt idx="1147">
                  <c:v>20.07</c:v>
                </c:pt>
                <c:pt idx="1148">
                  <c:v>20.05</c:v>
                </c:pt>
                <c:pt idx="1149">
                  <c:v>20.059999999999999</c:v>
                </c:pt>
                <c:pt idx="1150">
                  <c:v>20.079999999999998</c:v>
                </c:pt>
                <c:pt idx="1151">
                  <c:v>20.12</c:v>
                </c:pt>
                <c:pt idx="1152">
                  <c:v>20.059999999999999</c:v>
                </c:pt>
                <c:pt idx="1153">
                  <c:v>20.11</c:v>
                </c:pt>
                <c:pt idx="1154">
                  <c:v>20.05</c:v>
                </c:pt>
                <c:pt idx="1155">
                  <c:v>20.010000000000002</c:v>
                </c:pt>
                <c:pt idx="1156">
                  <c:v>20.03</c:v>
                </c:pt>
                <c:pt idx="1157">
                  <c:v>20.04</c:v>
                </c:pt>
                <c:pt idx="1158">
                  <c:v>20.059999999999999</c:v>
                </c:pt>
                <c:pt idx="1159">
                  <c:v>20.059999999999999</c:v>
                </c:pt>
                <c:pt idx="1160">
                  <c:v>20.07</c:v>
                </c:pt>
                <c:pt idx="1161">
                  <c:v>20.11</c:v>
                </c:pt>
                <c:pt idx="1162">
                  <c:v>20.05</c:v>
                </c:pt>
                <c:pt idx="1163">
                  <c:v>20.05</c:v>
                </c:pt>
                <c:pt idx="1164">
                  <c:v>20.03</c:v>
                </c:pt>
                <c:pt idx="1165">
                  <c:v>20.03</c:v>
                </c:pt>
                <c:pt idx="1166">
                  <c:v>20.05</c:v>
                </c:pt>
                <c:pt idx="1167">
                  <c:v>22.09</c:v>
                </c:pt>
                <c:pt idx="1168">
                  <c:v>3.37</c:v>
                </c:pt>
                <c:pt idx="1169">
                  <c:v>0.6</c:v>
                </c:pt>
                <c:pt idx="1170">
                  <c:v>0.32</c:v>
                </c:pt>
                <c:pt idx="1171">
                  <c:v>0.16</c:v>
                </c:pt>
                <c:pt idx="1172">
                  <c:v>0.12</c:v>
                </c:pt>
                <c:pt idx="1173">
                  <c:v>0.09</c:v>
                </c:pt>
                <c:pt idx="1174">
                  <c:v>7.0000000000000007E-2</c:v>
                </c:pt>
                <c:pt idx="1175">
                  <c:v>0.06</c:v>
                </c:pt>
                <c:pt idx="1176">
                  <c:v>0.05</c:v>
                </c:pt>
                <c:pt idx="1177">
                  <c:v>0.05</c:v>
                </c:pt>
                <c:pt idx="1178">
                  <c:v>0.04</c:v>
                </c:pt>
                <c:pt idx="1179">
                  <c:v>0.04</c:v>
                </c:pt>
                <c:pt idx="1180">
                  <c:v>0.04</c:v>
                </c:pt>
                <c:pt idx="1181">
                  <c:v>0.04</c:v>
                </c:pt>
                <c:pt idx="1182">
                  <c:v>0.03</c:v>
                </c:pt>
              </c:numCache>
            </c:numRef>
          </c:yVal>
          <c:smooth val="0"/>
        </c:ser>
        <c:ser>
          <c:idx val="3"/>
          <c:order val="3"/>
          <c:tx>
            <c:v>Signal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'1428 1m'!$Q$3:$Q$1185</c:f>
              <c:numCache>
                <c:formatCode>General</c:formatCode>
                <c:ptCount val="11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</c:numCache>
            </c:numRef>
          </c:xVal>
          <c:yVal>
            <c:numRef>
              <c:f>'1428 1m'!$V$3:$V$1185</c:f>
              <c:numCache>
                <c:formatCode>General</c:formatCode>
                <c:ptCount val="1183"/>
                <c:pt idx="0">
                  <c:v>0.21000000000000002</c:v>
                </c:pt>
                <c:pt idx="1">
                  <c:v>0.21000000000000002</c:v>
                </c:pt>
                <c:pt idx="2">
                  <c:v>0.21000000000000002</c:v>
                </c:pt>
                <c:pt idx="3">
                  <c:v>0.21000000000000002</c:v>
                </c:pt>
                <c:pt idx="4">
                  <c:v>0.21000000000000002</c:v>
                </c:pt>
                <c:pt idx="5">
                  <c:v>0.21000000000000002</c:v>
                </c:pt>
                <c:pt idx="6">
                  <c:v>0.21999999999999997</c:v>
                </c:pt>
                <c:pt idx="7">
                  <c:v>0.22999999999999998</c:v>
                </c:pt>
                <c:pt idx="8">
                  <c:v>0.21000000000000002</c:v>
                </c:pt>
                <c:pt idx="9">
                  <c:v>2.4500000000000002</c:v>
                </c:pt>
                <c:pt idx="10">
                  <c:v>4.25</c:v>
                </c:pt>
                <c:pt idx="11">
                  <c:v>4.5600000000000005</c:v>
                </c:pt>
                <c:pt idx="12">
                  <c:v>4.59</c:v>
                </c:pt>
                <c:pt idx="13">
                  <c:v>4.53</c:v>
                </c:pt>
                <c:pt idx="14">
                  <c:v>4.34</c:v>
                </c:pt>
                <c:pt idx="15">
                  <c:v>4.0600000000000005</c:v>
                </c:pt>
                <c:pt idx="16">
                  <c:v>3.8200000000000003</c:v>
                </c:pt>
                <c:pt idx="17">
                  <c:v>3.7199999999999998</c:v>
                </c:pt>
                <c:pt idx="18">
                  <c:v>3.57</c:v>
                </c:pt>
                <c:pt idx="19">
                  <c:v>3.31</c:v>
                </c:pt>
                <c:pt idx="20">
                  <c:v>3.21</c:v>
                </c:pt>
                <c:pt idx="21">
                  <c:v>3.16</c:v>
                </c:pt>
                <c:pt idx="22">
                  <c:v>3.23</c:v>
                </c:pt>
                <c:pt idx="23">
                  <c:v>3.2800000000000002</c:v>
                </c:pt>
                <c:pt idx="24">
                  <c:v>3.29</c:v>
                </c:pt>
                <c:pt idx="25">
                  <c:v>3.2600000000000002</c:v>
                </c:pt>
                <c:pt idx="26">
                  <c:v>3.24</c:v>
                </c:pt>
                <c:pt idx="27">
                  <c:v>3.2800000000000002</c:v>
                </c:pt>
                <c:pt idx="28">
                  <c:v>3.3400000000000003</c:v>
                </c:pt>
                <c:pt idx="29">
                  <c:v>3.3200000000000003</c:v>
                </c:pt>
                <c:pt idx="30">
                  <c:v>3.27</c:v>
                </c:pt>
                <c:pt idx="31">
                  <c:v>3.24</c:v>
                </c:pt>
                <c:pt idx="32">
                  <c:v>3.29</c:v>
                </c:pt>
                <c:pt idx="33">
                  <c:v>3.3800000000000003</c:v>
                </c:pt>
                <c:pt idx="34">
                  <c:v>3.4399999999999995</c:v>
                </c:pt>
                <c:pt idx="35">
                  <c:v>3.5199999999999996</c:v>
                </c:pt>
                <c:pt idx="36">
                  <c:v>3.59</c:v>
                </c:pt>
                <c:pt idx="37">
                  <c:v>3.5999999999999996</c:v>
                </c:pt>
                <c:pt idx="38">
                  <c:v>3.58</c:v>
                </c:pt>
                <c:pt idx="39">
                  <c:v>3.59</c:v>
                </c:pt>
                <c:pt idx="40">
                  <c:v>3.61</c:v>
                </c:pt>
                <c:pt idx="41">
                  <c:v>3.6399999999999997</c:v>
                </c:pt>
                <c:pt idx="42">
                  <c:v>3.73</c:v>
                </c:pt>
                <c:pt idx="43">
                  <c:v>3.74</c:v>
                </c:pt>
                <c:pt idx="44">
                  <c:v>3.7199999999999998</c:v>
                </c:pt>
                <c:pt idx="45">
                  <c:v>3.71</c:v>
                </c:pt>
                <c:pt idx="46">
                  <c:v>3.7199999999999998</c:v>
                </c:pt>
                <c:pt idx="47">
                  <c:v>3.79</c:v>
                </c:pt>
                <c:pt idx="48">
                  <c:v>3.8200000000000003</c:v>
                </c:pt>
                <c:pt idx="49">
                  <c:v>3.83</c:v>
                </c:pt>
                <c:pt idx="50">
                  <c:v>3.9000000000000004</c:v>
                </c:pt>
                <c:pt idx="51">
                  <c:v>3.95</c:v>
                </c:pt>
                <c:pt idx="52">
                  <c:v>3.96</c:v>
                </c:pt>
                <c:pt idx="53">
                  <c:v>3.96</c:v>
                </c:pt>
                <c:pt idx="54">
                  <c:v>4.0200000000000005</c:v>
                </c:pt>
                <c:pt idx="55">
                  <c:v>4.08</c:v>
                </c:pt>
                <c:pt idx="56">
                  <c:v>4.17</c:v>
                </c:pt>
                <c:pt idx="57">
                  <c:v>4.2</c:v>
                </c:pt>
                <c:pt idx="58">
                  <c:v>4.13</c:v>
                </c:pt>
                <c:pt idx="59">
                  <c:v>4.08</c:v>
                </c:pt>
                <c:pt idx="60">
                  <c:v>4.08</c:v>
                </c:pt>
                <c:pt idx="61">
                  <c:v>4.0999999999999996</c:v>
                </c:pt>
                <c:pt idx="62">
                  <c:v>4.12</c:v>
                </c:pt>
                <c:pt idx="63">
                  <c:v>4.09</c:v>
                </c:pt>
                <c:pt idx="64">
                  <c:v>4.0699999999999994</c:v>
                </c:pt>
                <c:pt idx="65">
                  <c:v>4.0500000000000007</c:v>
                </c:pt>
                <c:pt idx="66">
                  <c:v>4.0600000000000005</c:v>
                </c:pt>
                <c:pt idx="67">
                  <c:v>4.0600000000000005</c:v>
                </c:pt>
                <c:pt idx="68">
                  <c:v>4.04</c:v>
                </c:pt>
                <c:pt idx="69">
                  <c:v>4</c:v>
                </c:pt>
                <c:pt idx="70">
                  <c:v>3.9800000000000004</c:v>
                </c:pt>
                <c:pt idx="71">
                  <c:v>3.99</c:v>
                </c:pt>
                <c:pt idx="72">
                  <c:v>4.03</c:v>
                </c:pt>
                <c:pt idx="73">
                  <c:v>4.04</c:v>
                </c:pt>
                <c:pt idx="74">
                  <c:v>4.0500000000000007</c:v>
                </c:pt>
                <c:pt idx="75">
                  <c:v>4.1099999999999994</c:v>
                </c:pt>
                <c:pt idx="76">
                  <c:v>4.12</c:v>
                </c:pt>
                <c:pt idx="77">
                  <c:v>4.1099999999999994</c:v>
                </c:pt>
                <c:pt idx="78">
                  <c:v>4.16</c:v>
                </c:pt>
                <c:pt idx="79">
                  <c:v>4.1499999999999995</c:v>
                </c:pt>
                <c:pt idx="80">
                  <c:v>4.16</c:v>
                </c:pt>
                <c:pt idx="81">
                  <c:v>4.13</c:v>
                </c:pt>
                <c:pt idx="82">
                  <c:v>4.18</c:v>
                </c:pt>
                <c:pt idx="83">
                  <c:v>4.3</c:v>
                </c:pt>
                <c:pt idx="84">
                  <c:v>4.34</c:v>
                </c:pt>
                <c:pt idx="85">
                  <c:v>4.3</c:v>
                </c:pt>
                <c:pt idx="86">
                  <c:v>4.33</c:v>
                </c:pt>
                <c:pt idx="87">
                  <c:v>4.3</c:v>
                </c:pt>
                <c:pt idx="88">
                  <c:v>4.28</c:v>
                </c:pt>
                <c:pt idx="89">
                  <c:v>4.29</c:v>
                </c:pt>
                <c:pt idx="90">
                  <c:v>4.21</c:v>
                </c:pt>
                <c:pt idx="91">
                  <c:v>4.1499999999999995</c:v>
                </c:pt>
                <c:pt idx="92">
                  <c:v>4.13</c:v>
                </c:pt>
                <c:pt idx="93">
                  <c:v>4.0999999999999996</c:v>
                </c:pt>
                <c:pt idx="94">
                  <c:v>4.0699999999999994</c:v>
                </c:pt>
                <c:pt idx="95">
                  <c:v>4.0600000000000005</c:v>
                </c:pt>
                <c:pt idx="96">
                  <c:v>4.04</c:v>
                </c:pt>
                <c:pt idx="97">
                  <c:v>4.09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4.13</c:v>
                </c:pt>
                <c:pt idx="101">
                  <c:v>4.0999999999999996</c:v>
                </c:pt>
                <c:pt idx="102">
                  <c:v>4.0500000000000007</c:v>
                </c:pt>
                <c:pt idx="103">
                  <c:v>4.09</c:v>
                </c:pt>
                <c:pt idx="104">
                  <c:v>4.12</c:v>
                </c:pt>
                <c:pt idx="105">
                  <c:v>4.18</c:v>
                </c:pt>
                <c:pt idx="106">
                  <c:v>4.2699999999999996</c:v>
                </c:pt>
                <c:pt idx="107">
                  <c:v>4.33</c:v>
                </c:pt>
                <c:pt idx="108">
                  <c:v>4.33</c:v>
                </c:pt>
                <c:pt idx="109">
                  <c:v>4.33</c:v>
                </c:pt>
                <c:pt idx="110">
                  <c:v>4.3099999999999996</c:v>
                </c:pt>
                <c:pt idx="111">
                  <c:v>4.28</c:v>
                </c:pt>
                <c:pt idx="112">
                  <c:v>4.32</c:v>
                </c:pt>
                <c:pt idx="113">
                  <c:v>4.33</c:v>
                </c:pt>
                <c:pt idx="114">
                  <c:v>4.28</c:v>
                </c:pt>
                <c:pt idx="115">
                  <c:v>4.2699999999999996</c:v>
                </c:pt>
                <c:pt idx="116">
                  <c:v>4.3099999999999996</c:v>
                </c:pt>
                <c:pt idx="117">
                  <c:v>4.3</c:v>
                </c:pt>
                <c:pt idx="118">
                  <c:v>4.29</c:v>
                </c:pt>
                <c:pt idx="119">
                  <c:v>4.33</c:v>
                </c:pt>
                <c:pt idx="120">
                  <c:v>4.37</c:v>
                </c:pt>
                <c:pt idx="121">
                  <c:v>4.43</c:v>
                </c:pt>
                <c:pt idx="122">
                  <c:v>4.45</c:v>
                </c:pt>
                <c:pt idx="123">
                  <c:v>4.32</c:v>
                </c:pt>
                <c:pt idx="124">
                  <c:v>4.3099999999999996</c:v>
                </c:pt>
                <c:pt idx="125">
                  <c:v>4.34</c:v>
                </c:pt>
                <c:pt idx="126">
                  <c:v>4.3</c:v>
                </c:pt>
                <c:pt idx="127">
                  <c:v>4.2699999999999996</c:v>
                </c:pt>
                <c:pt idx="128">
                  <c:v>4.3099999999999996</c:v>
                </c:pt>
                <c:pt idx="129">
                  <c:v>4.3099999999999996</c:v>
                </c:pt>
                <c:pt idx="130">
                  <c:v>4.28</c:v>
                </c:pt>
                <c:pt idx="131">
                  <c:v>4.25</c:v>
                </c:pt>
                <c:pt idx="132">
                  <c:v>4.25</c:v>
                </c:pt>
                <c:pt idx="133">
                  <c:v>4.21</c:v>
                </c:pt>
                <c:pt idx="134">
                  <c:v>4.18</c:v>
                </c:pt>
                <c:pt idx="135">
                  <c:v>4.25</c:v>
                </c:pt>
                <c:pt idx="136">
                  <c:v>4.2699999999999996</c:v>
                </c:pt>
                <c:pt idx="137">
                  <c:v>4.29</c:v>
                </c:pt>
                <c:pt idx="138">
                  <c:v>4.3600000000000003</c:v>
                </c:pt>
                <c:pt idx="139">
                  <c:v>4.4000000000000004</c:v>
                </c:pt>
                <c:pt idx="140">
                  <c:v>4.4000000000000004</c:v>
                </c:pt>
                <c:pt idx="141">
                  <c:v>4.3600000000000003</c:v>
                </c:pt>
                <c:pt idx="142">
                  <c:v>4.3499999999999996</c:v>
                </c:pt>
                <c:pt idx="143">
                  <c:v>4.4000000000000004</c:v>
                </c:pt>
                <c:pt idx="144">
                  <c:v>4.37</c:v>
                </c:pt>
                <c:pt idx="145">
                  <c:v>4.29</c:v>
                </c:pt>
                <c:pt idx="146">
                  <c:v>4.3</c:v>
                </c:pt>
                <c:pt idx="147">
                  <c:v>4.29</c:v>
                </c:pt>
                <c:pt idx="148">
                  <c:v>4.3</c:v>
                </c:pt>
                <c:pt idx="149">
                  <c:v>4.34</c:v>
                </c:pt>
                <c:pt idx="150">
                  <c:v>4.6000000000000005</c:v>
                </c:pt>
                <c:pt idx="151">
                  <c:v>5.42</c:v>
                </c:pt>
                <c:pt idx="152">
                  <c:v>5.88</c:v>
                </c:pt>
                <c:pt idx="153">
                  <c:v>6.08</c:v>
                </c:pt>
                <c:pt idx="154">
                  <c:v>6.17</c:v>
                </c:pt>
                <c:pt idx="155">
                  <c:v>6.24</c:v>
                </c:pt>
                <c:pt idx="156">
                  <c:v>6.21</c:v>
                </c:pt>
                <c:pt idx="157">
                  <c:v>6.21</c:v>
                </c:pt>
                <c:pt idx="158">
                  <c:v>6.28</c:v>
                </c:pt>
                <c:pt idx="159">
                  <c:v>6.29</c:v>
                </c:pt>
                <c:pt idx="160">
                  <c:v>6.3100000000000005</c:v>
                </c:pt>
                <c:pt idx="161">
                  <c:v>6.32</c:v>
                </c:pt>
                <c:pt idx="162">
                  <c:v>6.26</c:v>
                </c:pt>
                <c:pt idx="163">
                  <c:v>6.17</c:v>
                </c:pt>
                <c:pt idx="164">
                  <c:v>6.18</c:v>
                </c:pt>
                <c:pt idx="165">
                  <c:v>6.21</c:v>
                </c:pt>
                <c:pt idx="166">
                  <c:v>6.2</c:v>
                </c:pt>
                <c:pt idx="167">
                  <c:v>6.21</c:v>
                </c:pt>
                <c:pt idx="168">
                  <c:v>6.22</c:v>
                </c:pt>
                <c:pt idx="169">
                  <c:v>6.22</c:v>
                </c:pt>
                <c:pt idx="170">
                  <c:v>6.23</c:v>
                </c:pt>
                <c:pt idx="171">
                  <c:v>6.3100000000000005</c:v>
                </c:pt>
                <c:pt idx="172">
                  <c:v>6.3100000000000005</c:v>
                </c:pt>
                <c:pt idx="173">
                  <c:v>6.34</c:v>
                </c:pt>
                <c:pt idx="174">
                  <c:v>6.38</c:v>
                </c:pt>
                <c:pt idx="175">
                  <c:v>6.3900000000000006</c:v>
                </c:pt>
                <c:pt idx="176">
                  <c:v>6.42</c:v>
                </c:pt>
                <c:pt idx="177">
                  <c:v>6.45</c:v>
                </c:pt>
                <c:pt idx="178">
                  <c:v>6.6300000000000008</c:v>
                </c:pt>
                <c:pt idx="179">
                  <c:v>6.59</c:v>
                </c:pt>
                <c:pt idx="180">
                  <c:v>6.5</c:v>
                </c:pt>
                <c:pt idx="181">
                  <c:v>6.46</c:v>
                </c:pt>
                <c:pt idx="182">
                  <c:v>6.42</c:v>
                </c:pt>
                <c:pt idx="183">
                  <c:v>6.38</c:v>
                </c:pt>
                <c:pt idx="184">
                  <c:v>6.34</c:v>
                </c:pt>
                <c:pt idx="185">
                  <c:v>6.41</c:v>
                </c:pt>
                <c:pt idx="186">
                  <c:v>6.5500000000000007</c:v>
                </c:pt>
                <c:pt idx="187">
                  <c:v>6.8000000000000007</c:v>
                </c:pt>
                <c:pt idx="188">
                  <c:v>6.7900000000000009</c:v>
                </c:pt>
                <c:pt idx="189">
                  <c:v>6.66</c:v>
                </c:pt>
                <c:pt idx="190">
                  <c:v>6.6800000000000006</c:v>
                </c:pt>
                <c:pt idx="191">
                  <c:v>6.61</c:v>
                </c:pt>
                <c:pt idx="192">
                  <c:v>6.7</c:v>
                </c:pt>
                <c:pt idx="193">
                  <c:v>6.870000000000001</c:v>
                </c:pt>
                <c:pt idx="194">
                  <c:v>6.8999999999999995</c:v>
                </c:pt>
                <c:pt idx="195">
                  <c:v>6.879999999999999</c:v>
                </c:pt>
                <c:pt idx="196">
                  <c:v>6.89</c:v>
                </c:pt>
                <c:pt idx="197">
                  <c:v>6.78</c:v>
                </c:pt>
                <c:pt idx="198">
                  <c:v>6.59</c:v>
                </c:pt>
                <c:pt idx="199">
                  <c:v>6.4700000000000006</c:v>
                </c:pt>
                <c:pt idx="200">
                  <c:v>6.4</c:v>
                </c:pt>
                <c:pt idx="201">
                  <c:v>6.32</c:v>
                </c:pt>
                <c:pt idx="202">
                  <c:v>6.28</c:v>
                </c:pt>
                <c:pt idx="203">
                  <c:v>6.35</c:v>
                </c:pt>
                <c:pt idx="204">
                  <c:v>6.4700000000000006</c:v>
                </c:pt>
                <c:pt idx="205">
                  <c:v>6.48</c:v>
                </c:pt>
                <c:pt idx="206">
                  <c:v>6.49</c:v>
                </c:pt>
                <c:pt idx="207">
                  <c:v>6.44</c:v>
                </c:pt>
                <c:pt idx="208">
                  <c:v>6.44</c:v>
                </c:pt>
                <c:pt idx="209">
                  <c:v>6.5200000000000005</c:v>
                </c:pt>
                <c:pt idx="210">
                  <c:v>6.59</c:v>
                </c:pt>
                <c:pt idx="211">
                  <c:v>6.59</c:v>
                </c:pt>
                <c:pt idx="212">
                  <c:v>6.5200000000000005</c:v>
                </c:pt>
                <c:pt idx="213">
                  <c:v>6.5500000000000007</c:v>
                </c:pt>
                <c:pt idx="214">
                  <c:v>6.6400000000000006</c:v>
                </c:pt>
                <c:pt idx="215">
                  <c:v>6.66</c:v>
                </c:pt>
                <c:pt idx="216">
                  <c:v>6.57</c:v>
                </c:pt>
                <c:pt idx="217">
                  <c:v>6.37</c:v>
                </c:pt>
                <c:pt idx="218">
                  <c:v>6.38</c:v>
                </c:pt>
                <c:pt idx="219">
                  <c:v>6.57</c:v>
                </c:pt>
                <c:pt idx="220">
                  <c:v>6.5500000000000007</c:v>
                </c:pt>
                <c:pt idx="221">
                  <c:v>6.48</c:v>
                </c:pt>
                <c:pt idx="222">
                  <c:v>6.49</c:v>
                </c:pt>
                <c:pt idx="223">
                  <c:v>6.49</c:v>
                </c:pt>
                <c:pt idx="224">
                  <c:v>6.42</c:v>
                </c:pt>
                <c:pt idx="225">
                  <c:v>6.32</c:v>
                </c:pt>
                <c:pt idx="226">
                  <c:v>6.24</c:v>
                </c:pt>
                <c:pt idx="227">
                  <c:v>6.3900000000000006</c:v>
                </c:pt>
                <c:pt idx="228">
                  <c:v>6.43</c:v>
                </c:pt>
                <c:pt idx="229">
                  <c:v>6.5500000000000007</c:v>
                </c:pt>
                <c:pt idx="230">
                  <c:v>6.59</c:v>
                </c:pt>
                <c:pt idx="231">
                  <c:v>6.51</c:v>
                </c:pt>
                <c:pt idx="232">
                  <c:v>6.5200000000000005</c:v>
                </c:pt>
                <c:pt idx="233">
                  <c:v>6.74</c:v>
                </c:pt>
                <c:pt idx="234">
                  <c:v>6.44</c:v>
                </c:pt>
                <c:pt idx="235">
                  <c:v>6.3900000000000006</c:v>
                </c:pt>
                <c:pt idx="236">
                  <c:v>6.5200000000000005</c:v>
                </c:pt>
                <c:pt idx="237">
                  <c:v>6.5500000000000007</c:v>
                </c:pt>
                <c:pt idx="238">
                  <c:v>6.57</c:v>
                </c:pt>
                <c:pt idx="239">
                  <c:v>6.65</c:v>
                </c:pt>
                <c:pt idx="240">
                  <c:v>6.7700000000000005</c:v>
                </c:pt>
                <c:pt idx="241">
                  <c:v>6.32</c:v>
                </c:pt>
                <c:pt idx="242">
                  <c:v>6.2</c:v>
                </c:pt>
                <c:pt idx="243">
                  <c:v>6.8500000000000005</c:v>
                </c:pt>
                <c:pt idx="244">
                  <c:v>6.78</c:v>
                </c:pt>
                <c:pt idx="245">
                  <c:v>6.69</c:v>
                </c:pt>
                <c:pt idx="246">
                  <c:v>6.6400000000000006</c:v>
                </c:pt>
                <c:pt idx="247">
                  <c:v>6.62</c:v>
                </c:pt>
                <c:pt idx="248">
                  <c:v>6.66</c:v>
                </c:pt>
                <c:pt idx="249">
                  <c:v>6.5200000000000005</c:v>
                </c:pt>
                <c:pt idx="250">
                  <c:v>6.51</c:v>
                </c:pt>
                <c:pt idx="251">
                  <c:v>6.53</c:v>
                </c:pt>
                <c:pt idx="252">
                  <c:v>6.45</c:v>
                </c:pt>
                <c:pt idx="253">
                  <c:v>6.35</c:v>
                </c:pt>
                <c:pt idx="254">
                  <c:v>6.36</c:v>
                </c:pt>
                <c:pt idx="255">
                  <c:v>6.37</c:v>
                </c:pt>
                <c:pt idx="256">
                  <c:v>6.45</c:v>
                </c:pt>
                <c:pt idx="257">
                  <c:v>6.44</c:v>
                </c:pt>
                <c:pt idx="258">
                  <c:v>6.41</c:v>
                </c:pt>
                <c:pt idx="259">
                  <c:v>6.36</c:v>
                </c:pt>
                <c:pt idx="260">
                  <c:v>6.33</c:v>
                </c:pt>
                <c:pt idx="261">
                  <c:v>6.3900000000000006</c:v>
                </c:pt>
                <c:pt idx="262">
                  <c:v>6.45</c:v>
                </c:pt>
                <c:pt idx="263">
                  <c:v>6.41</c:v>
                </c:pt>
                <c:pt idx="264">
                  <c:v>6.53</c:v>
                </c:pt>
                <c:pt idx="265">
                  <c:v>6.5500000000000007</c:v>
                </c:pt>
                <c:pt idx="266">
                  <c:v>6.53</c:v>
                </c:pt>
                <c:pt idx="267">
                  <c:v>6.5600000000000005</c:v>
                </c:pt>
                <c:pt idx="268">
                  <c:v>6.53</c:v>
                </c:pt>
                <c:pt idx="269">
                  <c:v>6.5500000000000007</c:v>
                </c:pt>
                <c:pt idx="270">
                  <c:v>6.62</c:v>
                </c:pt>
                <c:pt idx="271">
                  <c:v>6.59</c:v>
                </c:pt>
                <c:pt idx="272">
                  <c:v>6.49</c:v>
                </c:pt>
                <c:pt idx="273">
                  <c:v>6.49</c:v>
                </c:pt>
                <c:pt idx="274">
                  <c:v>6.53</c:v>
                </c:pt>
                <c:pt idx="275">
                  <c:v>6.44</c:v>
                </c:pt>
                <c:pt idx="276">
                  <c:v>6.35</c:v>
                </c:pt>
                <c:pt idx="277">
                  <c:v>6.35</c:v>
                </c:pt>
                <c:pt idx="278">
                  <c:v>6.7100000000000009</c:v>
                </c:pt>
                <c:pt idx="279">
                  <c:v>6.8999999999999995</c:v>
                </c:pt>
                <c:pt idx="280">
                  <c:v>6.75</c:v>
                </c:pt>
                <c:pt idx="281">
                  <c:v>6.66</c:v>
                </c:pt>
                <c:pt idx="282">
                  <c:v>6.73</c:v>
                </c:pt>
                <c:pt idx="283">
                  <c:v>6.69</c:v>
                </c:pt>
                <c:pt idx="284">
                  <c:v>6.42</c:v>
                </c:pt>
                <c:pt idx="285">
                  <c:v>6.7900000000000009</c:v>
                </c:pt>
                <c:pt idx="286">
                  <c:v>6.8100000000000005</c:v>
                </c:pt>
                <c:pt idx="287">
                  <c:v>6.65</c:v>
                </c:pt>
                <c:pt idx="288">
                  <c:v>6.6300000000000008</c:v>
                </c:pt>
                <c:pt idx="289">
                  <c:v>6.59</c:v>
                </c:pt>
                <c:pt idx="290">
                  <c:v>7.1099999999999994</c:v>
                </c:pt>
                <c:pt idx="291">
                  <c:v>7.17</c:v>
                </c:pt>
                <c:pt idx="292">
                  <c:v>6.93</c:v>
                </c:pt>
                <c:pt idx="293">
                  <c:v>6.89</c:v>
                </c:pt>
                <c:pt idx="294">
                  <c:v>7</c:v>
                </c:pt>
                <c:pt idx="295">
                  <c:v>7.08</c:v>
                </c:pt>
                <c:pt idx="296">
                  <c:v>6.78</c:v>
                </c:pt>
                <c:pt idx="297">
                  <c:v>6.6800000000000006</c:v>
                </c:pt>
                <c:pt idx="298">
                  <c:v>6.8999999999999995</c:v>
                </c:pt>
                <c:pt idx="299">
                  <c:v>6.78</c:v>
                </c:pt>
                <c:pt idx="300">
                  <c:v>6.7700000000000005</c:v>
                </c:pt>
                <c:pt idx="301">
                  <c:v>6.6400000000000006</c:v>
                </c:pt>
                <c:pt idx="302">
                  <c:v>6.61</c:v>
                </c:pt>
                <c:pt idx="303">
                  <c:v>7.02</c:v>
                </c:pt>
                <c:pt idx="304">
                  <c:v>7.14</c:v>
                </c:pt>
                <c:pt idx="305">
                  <c:v>7.17</c:v>
                </c:pt>
                <c:pt idx="306">
                  <c:v>6.9399999999999995</c:v>
                </c:pt>
                <c:pt idx="307">
                  <c:v>6.8000000000000007</c:v>
                </c:pt>
                <c:pt idx="308">
                  <c:v>6.78</c:v>
                </c:pt>
                <c:pt idx="309">
                  <c:v>6.7900000000000009</c:v>
                </c:pt>
                <c:pt idx="310">
                  <c:v>6.8100000000000005</c:v>
                </c:pt>
                <c:pt idx="311">
                  <c:v>6.6800000000000006</c:v>
                </c:pt>
                <c:pt idx="312">
                  <c:v>6.7100000000000009</c:v>
                </c:pt>
                <c:pt idx="313">
                  <c:v>6.67</c:v>
                </c:pt>
                <c:pt idx="314">
                  <c:v>6.9099999999999993</c:v>
                </c:pt>
                <c:pt idx="315">
                  <c:v>6.86</c:v>
                </c:pt>
                <c:pt idx="316">
                  <c:v>6.93</c:v>
                </c:pt>
                <c:pt idx="317">
                  <c:v>6.7700000000000005</c:v>
                </c:pt>
                <c:pt idx="318">
                  <c:v>6.6000000000000005</c:v>
                </c:pt>
                <c:pt idx="319">
                  <c:v>6.7</c:v>
                </c:pt>
                <c:pt idx="320">
                  <c:v>6.73</c:v>
                </c:pt>
                <c:pt idx="321">
                  <c:v>6.59</c:v>
                </c:pt>
                <c:pt idx="322">
                  <c:v>6.49</c:v>
                </c:pt>
                <c:pt idx="323">
                  <c:v>6.57</c:v>
                </c:pt>
                <c:pt idx="324">
                  <c:v>6.42</c:v>
                </c:pt>
                <c:pt idx="325">
                  <c:v>6.38</c:v>
                </c:pt>
                <c:pt idx="326">
                  <c:v>6.35</c:v>
                </c:pt>
                <c:pt idx="327">
                  <c:v>6.5</c:v>
                </c:pt>
                <c:pt idx="328">
                  <c:v>6.5</c:v>
                </c:pt>
                <c:pt idx="329">
                  <c:v>6.35</c:v>
                </c:pt>
                <c:pt idx="330">
                  <c:v>6.4</c:v>
                </c:pt>
                <c:pt idx="331">
                  <c:v>6.8100000000000005</c:v>
                </c:pt>
                <c:pt idx="332">
                  <c:v>7.8800000000000008</c:v>
                </c:pt>
                <c:pt idx="333">
                  <c:v>8.34</c:v>
                </c:pt>
                <c:pt idx="334">
                  <c:v>8.61</c:v>
                </c:pt>
                <c:pt idx="335">
                  <c:v>9.08</c:v>
                </c:pt>
                <c:pt idx="336">
                  <c:v>9.2800000000000011</c:v>
                </c:pt>
                <c:pt idx="337">
                  <c:v>9.33</c:v>
                </c:pt>
                <c:pt idx="338">
                  <c:v>9.3500000000000014</c:v>
                </c:pt>
                <c:pt idx="339">
                  <c:v>9.9700000000000006</c:v>
                </c:pt>
                <c:pt idx="340">
                  <c:v>10.32</c:v>
                </c:pt>
                <c:pt idx="341">
                  <c:v>10.9</c:v>
                </c:pt>
                <c:pt idx="342">
                  <c:v>11.22</c:v>
                </c:pt>
                <c:pt idx="343">
                  <c:v>11.459999999999999</c:v>
                </c:pt>
                <c:pt idx="344">
                  <c:v>11.92</c:v>
                </c:pt>
                <c:pt idx="345">
                  <c:v>12.629999999999999</c:v>
                </c:pt>
                <c:pt idx="346">
                  <c:v>12.92</c:v>
                </c:pt>
                <c:pt idx="347">
                  <c:v>13.700000000000001</c:v>
                </c:pt>
                <c:pt idx="348">
                  <c:v>14.790000000000001</c:v>
                </c:pt>
                <c:pt idx="349">
                  <c:v>15.09</c:v>
                </c:pt>
                <c:pt idx="350">
                  <c:v>15.53</c:v>
                </c:pt>
                <c:pt idx="351">
                  <c:v>15.489999999999998</c:v>
                </c:pt>
                <c:pt idx="352">
                  <c:v>14.63</c:v>
                </c:pt>
                <c:pt idx="353">
                  <c:v>13.81</c:v>
                </c:pt>
                <c:pt idx="354">
                  <c:v>14.17</c:v>
                </c:pt>
                <c:pt idx="355">
                  <c:v>14.559999999999999</c:v>
                </c:pt>
                <c:pt idx="356">
                  <c:v>15.16</c:v>
                </c:pt>
                <c:pt idx="357">
                  <c:v>15.489999999999998</c:v>
                </c:pt>
                <c:pt idx="358">
                  <c:v>15.69</c:v>
                </c:pt>
                <c:pt idx="359">
                  <c:v>15.75</c:v>
                </c:pt>
                <c:pt idx="360">
                  <c:v>15.780000000000001</c:v>
                </c:pt>
                <c:pt idx="361">
                  <c:v>15.83</c:v>
                </c:pt>
                <c:pt idx="362">
                  <c:v>15.5</c:v>
                </c:pt>
                <c:pt idx="363">
                  <c:v>15.389999999999999</c:v>
                </c:pt>
                <c:pt idx="364">
                  <c:v>15.37</c:v>
                </c:pt>
                <c:pt idx="365">
                  <c:v>15.41</c:v>
                </c:pt>
                <c:pt idx="366">
                  <c:v>14.690000000000001</c:v>
                </c:pt>
                <c:pt idx="367">
                  <c:v>14.34</c:v>
                </c:pt>
                <c:pt idx="368">
                  <c:v>14.07</c:v>
                </c:pt>
                <c:pt idx="369">
                  <c:v>14.059999999999999</c:v>
                </c:pt>
                <c:pt idx="370">
                  <c:v>14.770000000000001</c:v>
                </c:pt>
                <c:pt idx="371">
                  <c:v>15.169999999999998</c:v>
                </c:pt>
                <c:pt idx="372">
                  <c:v>15.4</c:v>
                </c:pt>
                <c:pt idx="373">
                  <c:v>15.66</c:v>
                </c:pt>
                <c:pt idx="374">
                  <c:v>15.73</c:v>
                </c:pt>
                <c:pt idx="375">
                  <c:v>15.91</c:v>
                </c:pt>
                <c:pt idx="376">
                  <c:v>16.05</c:v>
                </c:pt>
                <c:pt idx="377">
                  <c:v>16.23</c:v>
                </c:pt>
                <c:pt idx="378">
                  <c:v>16.34</c:v>
                </c:pt>
                <c:pt idx="379">
                  <c:v>15.75</c:v>
                </c:pt>
                <c:pt idx="380">
                  <c:v>15.66</c:v>
                </c:pt>
                <c:pt idx="381">
                  <c:v>15.69</c:v>
                </c:pt>
                <c:pt idx="382">
                  <c:v>15.68</c:v>
                </c:pt>
                <c:pt idx="383">
                  <c:v>15.85</c:v>
                </c:pt>
                <c:pt idx="384">
                  <c:v>15.860000000000001</c:v>
                </c:pt>
                <c:pt idx="385">
                  <c:v>15.9</c:v>
                </c:pt>
                <c:pt idx="386">
                  <c:v>15.969999999999999</c:v>
                </c:pt>
                <c:pt idx="387">
                  <c:v>16.149999999999999</c:v>
                </c:pt>
                <c:pt idx="388">
                  <c:v>16.149999999999999</c:v>
                </c:pt>
                <c:pt idx="389">
                  <c:v>16.080000000000002</c:v>
                </c:pt>
                <c:pt idx="390">
                  <c:v>16.16</c:v>
                </c:pt>
                <c:pt idx="391">
                  <c:v>16.03</c:v>
                </c:pt>
                <c:pt idx="392">
                  <c:v>15.969999999999999</c:v>
                </c:pt>
                <c:pt idx="393">
                  <c:v>16.04</c:v>
                </c:pt>
                <c:pt idx="394">
                  <c:v>16.13</c:v>
                </c:pt>
                <c:pt idx="395">
                  <c:v>16</c:v>
                </c:pt>
                <c:pt idx="396">
                  <c:v>15.74</c:v>
                </c:pt>
                <c:pt idx="397">
                  <c:v>15.629999999999999</c:v>
                </c:pt>
                <c:pt idx="398">
                  <c:v>15.3</c:v>
                </c:pt>
                <c:pt idx="399">
                  <c:v>15.57</c:v>
                </c:pt>
                <c:pt idx="400">
                  <c:v>15.67</c:v>
                </c:pt>
                <c:pt idx="401">
                  <c:v>15.649999999999999</c:v>
                </c:pt>
                <c:pt idx="402">
                  <c:v>15.51</c:v>
                </c:pt>
                <c:pt idx="403">
                  <c:v>15.4</c:v>
                </c:pt>
                <c:pt idx="404">
                  <c:v>15.4</c:v>
                </c:pt>
                <c:pt idx="405">
                  <c:v>14.82</c:v>
                </c:pt>
                <c:pt idx="406">
                  <c:v>14.71</c:v>
                </c:pt>
                <c:pt idx="407">
                  <c:v>14.719999999999999</c:v>
                </c:pt>
                <c:pt idx="408">
                  <c:v>14.81</c:v>
                </c:pt>
                <c:pt idx="409">
                  <c:v>14.9</c:v>
                </c:pt>
                <c:pt idx="410">
                  <c:v>14.870000000000001</c:v>
                </c:pt>
                <c:pt idx="411">
                  <c:v>15.43</c:v>
                </c:pt>
                <c:pt idx="412">
                  <c:v>15.549999999999999</c:v>
                </c:pt>
                <c:pt idx="413">
                  <c:v>15.649999999999999</c:v>
                </c:pt>
                <c:pt idx="414">
                  <c:v>15.77</c:v>
                </c:pt>
                <c:pt idx="415">
                  <c:v>15.88</c:v>
                </c:pt>
                <c:pt idx="416">
                  <c:v>15.93</c:v>
                </c:pt>
                <c:pt idx="417">
                  <c:v>15.93</c:v>
                </c:pt>
                <c:pt idx="418">
                  <c:v>15.73</c:v>
                </c:pt>
                <c:pt idx="419">
                  <c:v>15.77</c:v>
                </c:pt>
                <c:pt idx="420">
                  <c:v>15.780000000000001</c:v>
                </c:pt>
                <c:pt idx="421">
                  <c:v>15.74</c:v>
                </c:pt>
                <c:pt idx="422">
                  <c:v>15.57</c:v>
                </c:pt>
                <c:pt idx="423">
                  <c:v>15.469999999999999</c:v>
                </c:pt>
                <c:pt idx="424">
                  <c:v>15.48</c:v>
                </c:pt>
                <c:pt idx="425">
                  <c:v>15.440000000000001</c:v>
                </c:pt>
                <c:pt idx="426">
                  <c:v>15.329999999999998</c:v>
                </c:pt>
                <c:pt idx="427">
                  <c:v>15.120000000000001</c:v>
                </c:pt>
                <c:pt idx="428">
                  <c:v>15.18</c:v>
                </c:pt>
                <c:pt idx="429">
                  <c:v>13.18</c:v>
                </c:pt>
                <c:pt idx="430">
                  <c:v>7.69</c:v>
                </c:pt>
                <c:pt idx="431">
                  <c:v>6.37</c:v>
                </c:pt>
                <c:pt idx="432">
                  <c:v>6.28</c:v>
                </c:pt>
                <c:pt idx="433">
                  <c:v>6.2</c:v>
                </c:pt>
                <c:pt idx="434">
                  <c:v>6.18</c:v>
                </c:pt>
                <c:pt idx="435">
                  <c:v>7.42</c:v>
                </c:pt>
                <c:pt idx="436">
                  <c:v>13.45</c:v>
                </c:pt>
                <c:pt idx="437">
                  <c:v>15.049999999999999</c:v>
                </c:pt>
                <c:pt idx="438">
                  <c:v>15.16</c:v>
                </c:pt>
                <c:pt idx="439">
                  <c:v>15.14</c:v>
                </c:pt>
                <c:pt idx="440">
                  <c:v>15.149999999999999</c:v>
                </c:pt>
                <c:pt idx="441">
                  <c:v>15.169999999999998</c:v>
                </c:pt>
                <c:pt idx="442">
                  <c:v>15.14</c:v>
                </c:pt>
                <c:pt idx="443">
                  <c:v>15.19</c:v>
                </c:pt>
                <c:pt idx="444">
                  <c:v>15.3</c:v>
                </c:pt>
                <c:pt idx="445">
                  <c:v>15.440000000000001</c:v>
                </c:pt>
                <c:pt idx="446">
                  <c:v>15.440000000000001</c:v>
                </c:pt>
                <c:pt idx="447">
                  <c:v>15.469999999999999</c:v>
                </c:pt>
                <c:pt idx="448">
                  <c:v>15.489999999999998</c:v>
                </c:pt>
                <c:pt idx="449">
                  <c:v>15.549999999999999</c:v>
                </c:pt>
                <c:pt idx="450">
                  <c:v>15.620000000000001</c:v>
                </c:pt>
                <c:pt idx="451">
                  <c:v>15.61</c:v>
                </c:pt>
                <c:pt idx="452">
                  <c:v>15.26</c:v>
                </c:pt>
                <c:pt idx="453">
                  <c:v>13.91</c:v>
                </c:pt>
                <c:pt idx="454">
                  <c:v>12.889999999999999</c:v>
                </c:pt>
                <c:pt idx="455">
                  <c:v>12.76</c:v>
                </c:pt>
                <c:pt idx="456">
                  <c:v>12.08</c:v>
                </c:pt>
                <c:pt idx="457">
                  <c:v>11.950000000000001</c:v>
                </c:pt>
                <c:pt idx="458">
                  <c:v>12.509999999999998</c:v>
                </c:pt>
                <c:pt idx="459">
                  <c:v>12.64</c:v>
                </c:pt>
                <c:pt idx="460">
                  <c:v>12.709999999999999</c:v>
                </c:pt>
                <c:pt idx="461">
                  <c:v>12.59</c:v>
                </c:pt>
                <c:pt idx="462">
                  <c:v>12.68</c:v>
                </c:pt>
                <c:pt idx="463">
                  <c:v>12.669999999999998</c:v>
                </c:pt>
                <c:pt idx="464">
                  <c:v>12.7</c:v>
                </c:pt>
                <c:pt idx="465">
                  <c:v>12.84</c:v>
                </c:pt>
                <c:pt idx="466">
                  <c:v>12.780000000000001</c:v>
                </c:pt>
                <c:pt idx="467">
                  <c:v>12.88</c:v>
                </c:pt>
                <c:pt idx="468">
                  <c:v>9.06</c:v>
                </c:pt>
                <c:pt idx="469">
                  <c:v>5.5900000000000007</c:v>
                </c:pt>
                <c:pt idx="470">
                  <c:v>5.17</c:v>
                </c:pt>
                <c:pt idx="471">
                  <c:v>5.04</c:v>
                </c:pt>
                <c:pt idx="472">
                  <c:v>4.9800000000000004</c:v>
                </c:pt>
                <c:pt idx="473">
                  <c:v>5.04</c:v>
                </c:pt>
                <c:pt idx="474">
                  <c:v>5.0600000000000005</c:v>
                </c:pt>
                <c:pt idx="475">
                  <c:v>8.84</c:v>
                </c:pt>
                <c:pt idx="476">
                  <c:v>12.32</c:v>
                </c:pt>
                <c:pt idx="477">
                  <c:v>12.69</c:v>
                </c:pt>
                <c:pt idx="478">
                  <c:v>12.76</c:v>
                </c:pt>
                <c:pt idx="479">
                  <c:v>12.82</c:v>
                </c:pt>
                <c:pt idx="480">
                  <c:v>12.969999999999999</c:v>
                </c:pt>
                <c:pt idx="481">
                  <c:v>13.100000000000001</c:v>
                </c:pt>
                <c:pt idx="482">
                  <c:v>13.29</c:v>
                </c:pt>
                <c:pt idx="483">
                  <c:v>13.45</c:v>
                </c:pt>
                <c:pt idx="484">
                  <c:v>13.35</c:v>
                </c:pt>
                <c:pt idx="485">
                  <c:v>13.260000000000002</c:v>
                </c:pt>
                <c:pt idx="486">
                  <c:v>13.16</c:v>
                </c:pt>
                <c:pt idx="487">
                  <c:v>13.22</c:v>
                </c:pt>
                <c:pt idx="488">
                  <c:v>13.18</c:v>
                </c:pt>
                <c:pt idx="489">
                  <c:v>13.100000000000001</c:v>
                </c:pt>
                <c:pt idx="490">
                  <c:v>13.16</c:v>
                </c:pt>
                <c:pt idx="491">
                  <c:v>13.149999999999999</c:v>
                </c:pt>
                <c:pt idx="492">
                  <c:v>13.11</c:v>
                </c:pt>
                <c:pt idx="493">
                  <c:v>12.969999999999999</c:v>
                </c:pt>
                <c:pt idx="494">
                  <c:v>10.600000000000001</c:v>
                </c:pt>
                <c:pt idx="495">
                  <c:v>7.98</c:v>
                </c:pt>
                <c:pt idx="496">
                  <c:v>7.63</c:v>
                </c:pt>
                <c:pt idx="497">
                  <c:v>7.58</c:v>
                </c:pt>
                <c:pt idx="498">
                  <c:v>7.65</c:v>
                </c:pt>
                <c:pt idx="499">
                  <c:v>7.66</c:v>
                </c:pt>
                <c:pt idx="500">
                  <c:v>7.6</c:v>
                </c:pt>
                <c:pt idx="501">
                  <c:v>7.52</c:v>
                </c:pt>
                <c:pt idx="502">
                  <c:v>7.46</c:v>
                </c:pt>
                <c:pt idx="503">
                  <c:v>4.45</c:v>
                </c:pt>
                <c:pt idx="504">
                  <c:v>3.17</c:v>
                </c:pt>
                <c:pt idx="505">
                  <c:v>3.05</c:v>
                </c:pt>
                <c:pt idx="506">
                  <c:v>2.9699999999999998</c:v>
                </c:pt>
                <c:pt idx="507">
                  <c:v>2.96</c:v>
                </c:pt>
                <c:pt idx="508">
                  <c:v>3.4899999999999998</c:v>
                </c:pt>
                <c:pt idx="509">
                  <c:v>6.61</c:v>
                </c:pt>
                <c:pt idx="510">
                  <c:v>7.43</c:v>
                </c:pt>
                <c:pt idx="511">
                  <c:v>7.53</c:v>
                </c:pt>
                <c:pt idx="512">
                  <c:v>7.57</c:v>
                </c:pt>
                <c:pt idx="513">
                  <c:v>7.6400000000000006</c:v>
                </c:pt>
                <c:pt idx="514">
                  <c:v>7.7</c:v>
                </c:pt>
                <c:pt idx="515">
                  <c:v>7.62</c:v>
                </c:pt>
                <c:pt idx="516">
                  <c:v>7.59</c:v>
                </c:pt>
                <c:pt idx="517">
                  <c:v>7.55</c:v>
                </c:pt>
                <c:pt idx="518">
                  <c:v>7.49</c:v>
                </c:pt>
                <c:pt idx="519">
                  <c:v>7.54</c:v>
                </c:pt>
                <c:pt idx="520">
                  <c:v>7.55</c:v>
                </c:pt>
                <c:pt idx="521">
                  <c:v>7.58</c:v>
                </c:pt>
                <c:pt idx="522">
                  <c:v>7.63</c:v>
                </c:pt>
                <c:pt idx="523">
                  <c:v>7.69</c:v>
                </c:pt>
                <c:pt idx="524">
                  <c:v>7.71</c:v>
                </c:pt>
                <c:pt idx="525">
                  <c:v>7.63</c:v>
                </c:pt>
                <c:pt idx="526">
                  <c:v>7.53</c:v>
                </c:pt>
                <c:pt idx="527">
                  <c:v>7.51</c:v>
                </c:pt>
                <c:pt idx="528">
                  <c:v>7.54</c:v>
                </c:pt>
                <c:pt idx="529">
                  <c:v>7.58</c:v>
                </c:pt>
                <c:pt idx="530">
                  <c:v>7.46</c:v>
                </c:pt>
                <c:pt idx="531">
                  <c:v>7.37</c:v>
                </c:pt>
                <c:pt idx="532">
                  <c:v>7.2799999999999994</c:v>
                </c:pt>
                <c:pt idx="533">
                  <c:v>7.1999999999999993</c:v>
                </c:pt>
                <c:pt idx="534">
                  <c:v>7.3</c:v>
                </c:pt>
                <c:pt idx="535">
                  <c:v>7.43</c:v>
                </c:pt>
                <c:pt idx="536">
                  <c:v>7.3</c:v>
                </c:pt>
                <c:pt idx="537">
                  <c:v>7.21</c:v>
                </c:pt>
                <c:pt idx="538">
                  <c:v>7.32</c:v>
                </c:pt>
                <c:pt idx="539">
                  <c:v>7.41</c:v>
                </c:pt>
                <c:pt idx="540">
                  <c:v>7.32</c:v>
                </c:pt>
                <c:pt idx="541">
                  <c:v>7.33</c:v>
                </c:pt>
                <c:pt idx="542">
                  <c:v>7.38</c:v>
                </c:pt>
                <c:pt idx="543">
                  <c:v>7.38</c:v>
                </c:pt>
                <c:pt idx="544">
                  <c:v>7.43</c:v>
                </c:pt>
                <c:pt idx="545">
                  <c:v>7.52</c:v>
                </c:pt>
                <c:pt idx="546">
                  <c:v>7.63</c:v>
                </c:pt>
                <c:pt idx="547">
                  <c:v>7.5</c:v>
                </c:pt>
                <c:pt idx="548">
                  <c:v>7.1199999999999992</c:v>
                </c:pt>
                <c:pt idx="549">
                  <c:v>7.1199999999999992</c:v>
                </c:pt>
                <c:pt idx="550">
                  <c:v>7.4399999999999995</c:v>
                </c:pt>
                <c:pt idx="551">
                  <c:v>7.61</c:v>
                </c:pt>
                <c:pt idx="552">
                  <c:v>7.63</c:v>
                </c:pt>
                <c:pt idx="553">
                  <c:v>7.63</c:v>
                </c:pt>
                <c:pt idx="554">
                  <c:v>7.6400000000000006</c:v>
                </c:pt>
                <c:pt idx="555">
                  <c:v>7.5</c:v>
                </c:pt>
                <c:pt idx="556">
                  <c:v>7.42</c:v>
                </c:pt>
                <c:pt idx="557">
                  <c:v>7.41</c:v>
                </c:pt>
                <c:pt idx="558">
                  <c:v>7.4</c:v>
                </c:pt>
                <c:pt idx="559">
                  <c:v>7.47</c:v>
                </c:pt>
                <c:pt idx="560">
                  <c:v>7.49</c:v>
                </c:pt>
                <c:pt idx="561">
                  <c:v>7.53</c:v>
                </c:pt>
                <c:pt idx="562">
                  <c:v>7.6400000000000006</c:v>
                </c:pt>
                <c:pt idx="563">
                  <c:v>7.63</c:v>
                </c:pt>
                <c:pt idx="564">
                  <c:v>7.5600000000000005</c:v>
                </c:pt>
                <c:pt idx="565">
                  <c:v>7.61</c:v>
                </c:pt>
                <c:pt idx="566">
                  <c:v>7.63</c:v>
                </c:pt>
                <c:pt idx="567">
                  <c:v>7.68</c:v>
                </c:pt>
                <c:pt idx="568">
                  <c:v>7.63</c:v>
                </c:pt>
                <c:pt idx="569">
                  <c:v>5.8</c:v>
                </c:pt>
                <c:pt idx="570">
                  <c:v>3.88</c:v>
                </c:pt>
                <c:pt idx="571">
                  <c:v>3.12</c:v>
                </c:pt>
                <c:pt idx="572">
                  <c:v>2.98</c:v>
                </c:pt>
                <c:pt idx="573">
                  <c:v>2.92</c:v>
                </c:pt>
                <c:pt idx="574">
                  <c:v>2.9</c:v>
                </c:pt>
                <c:pt idx="575">
                  <c:v>2.94</c:v>
                </c:pt>
                <c:pt idx="576">
                  <c:v>5.8999999999999995</c:v>
                </c:pt>
                <c:pt idx="577">
                  <c:v>7.1</c:v>
                </c:pt>
                <c:pt idx="578">
                  <c:v>7.42</c:v>
                </c:pt>
                <c:pt idx="579">
                  <c:v>7.59</c:v>
                </c:pt>
                <c:pt idx="580">
                  <c:v>7.59</c:v>
                </c:pt>
                <c:pt idx="581">
                  <c:v>7.55</c:v>
                </c:pt>
                <c:pt idx="582">
                  <c:v>7.62</c:v>
                </c:pt>
                <c:pt idx="583">
                  <c:v>7.58</c:v>
                </c:pt>
                <c:pt idx="584">
                  <c:v>7.57</c:v>
                </c:pt>
                <c:pt idx="585">
                  <c:v>7.63</c:v>
                </c:pt>
                <c:pt idx="586">
                  <c:v>7.69</c:v>
                </c:pt>
                <c:pt idx="587">
                  <c:v>7.68</c:v>
                </c:pt>
                <c:pt idx="588">
                  <c:v>7.67</c:v>
                </c:pt>
                <c:pt idx="589">
                  <c:v>7.74</c:v>
                </c:pt>
                <c:pt idx="590">
                  <c:v>7.75</c:v>
                </c:pt>
                <c:pt idx="591">
                  <c:v>7.73</c:v>
                </c:pt>
                <c:pt idx="592">
                  <c:v>7.71</c:v>
                </c:pt>
                <c:pt idx="593">
                  <c:v>7.7</c:v>
                </c:pt>
                <c:pt idx="594">
                  <c:v>7.76</c:v>
                </c:pt>
                <c:pt idx="595">
                  <c:v>7.63</c:v>
                </c:pt>
                <c:pt idx="596">
                  <c:v>7.45</c:v>
                </c:pt>
                <c:pt idx="597">
                  <c:v>7.33</c:v>
                </c:pt>
                <c:pt idx="598">
                  <c:v>7.32</c:v>
                </c:pt>
                <c:pt idx="599">
                  <c:v>7.27</c:v>
                </c:pt>
                <c:pt idx="600">
                  <c:v>7.1099999999999994</c:v>
                </c:pt>
                <c:pt idx="601">
                  <c:v>7.1</c:v>
                </c:pt>
                <c:pt idx="602">
                  <c:v>7.24</c:v>
                </c:pt>
                <c:pt idx="603">
                  <c:v>7.21</c:v>
                </c:pt>
                <c:pt idx="604">
                  <c:v>7.18</c:v>
                </c:pt>
                <c:pt idx="605">
                  <c:v>7.17</c:v>
                </c:pt>
                <c:pt idx="606">
                  <c:v>7.13</c:v>
                </c:pt>
                <c:pt idx="607">
                  <c:v>7.18</c:v>
                </c:pt>
                <c:pt idx="608">
                  <c:v>7.1099999999999994</c:v>
                </c:pt>
                <c:pt idx="609">
                  <c:v>7.02</c:v>
                </c:pt>
                <c:pt idx="610">
                  <c:v>7.06</c:v>
                </c:pt>
                <c:pt idx="611">
                  <c:v>7.13</c:v>
                </c:pt>
                <c:pt idx="612">
                  <c:v>7.1899999999999995</c:v>
                </c:pt>
                <c:pt idx="613">
                  <c:v>7.18</c:v>
                </c:pt>
                <c:pt idx="614">
                  <c:v>7.1</c:v>
                </c:pt>
                <c:pt idx="615">
                  <c:v>7</c:v>
                </c:pt>
                <c:pt idx="616">
                  <c:v>7.01</c:v>
                </c:pt>
                <c:pt idx="617">
                  <c:v>7.09</c:v>
                </c:pt>
                <c:pt idx="618">
                  <c:v>7.14</c:v>
                </c:pt>
                <c:pt idx="619">
                  <c:v>7.14</c:v>
                </c:pt>
                <c:pt idx="620">
                  <c:v>7.1</c:v>
                </c:pt>
                <c:pt idx="621">
                  <c:v>7</c:v>
                </c:pt>
                <c:pt idx="622">
                  <c:v>6.9099999999999993</c:v>
                </c:pt>
                <c:pt idx="623">
                  <c:v>6.9799999999999995</c:v>
                </c:pt>
                <c:pt idx="624">
                  <c:v>7.1</c:v>
                </c:pt>
                <c:pt idx="625">
                  <c:v>7.14</c:v>
                </c:pt>
                <c:pt idx="626">
                  <c:v>7.1</c:v>
                </c:pt>
                <c:pt idx="627">
                  <c:v>7.02</c:v>
                </c:pt>
                <c:pt idx="628">
                  <c:v>7.02</c:v>
                </c:pt>
                <c:pt idx="629">
                  <c:v>7.0699999999999994</c:v>
                </c:pt>
                <c:pt idx="630">
                  <c:v>7.1</c:v>
                </c:pt>
                <c:pt idx="631">
                  <c:v>7</c:v>
                </c:pt>
                <c:pt idx="632">
                  <c:v>7</c:v>
                </c:pt>
                <c:pt idx="633">
                  <c:v>7.01</c:v>
                </c:pt>
                <c:pt idx="634">
                  <c:v>7.0399999999999991</c:v>
                </c:pt>
                <c:pt idx="635">
                  <c:v>7.06</c:v>
                </c:pt>
                <c:pt idx="636">
                  <c:v>7.05</c:v>
                </c:pt>
                <c:pt idx="637">
                  <c:v>7.02</c:v>
                </c:pt>
                <c:pt idx="638">
                  <c:v>7.01</c:v>
                </c:pt>
                <c:pt idx="639">
                  <c:v>7.09</c:v>
                </c:pt>
                <c:pt idx="640">
                  <c:v>7.1199999999999992</c:v>
                </c:pt>
                <c:pt idx="641">
                  <c:v>7.1999999999999993</c:v>
                </c:pt>
                <c:pt idx="642">
                  <c:v>7.1999999999999993</c:v>
                </c:pt>
                <c:pt idx="643">
                  <c:v>7.1199999999999992</c:v>
                </c:pt>
                <c:pt idx="644">
                  <c:v>7.13</c:v>
                </c:pt>
                <c:pt idx="645">
                  <c:v>7.1199999999999992</c:v>
                </c:pt>
                <c:pt idx="646">
                  <c:v>7.08</c:v>
                </c:pt>
                <c:pt idx="647">
                  <c:v>7.09</c:v>
                </c:pt>
                <c:pt idx="648">
                  <c:v>7.0299999999999994</c:v>
                </c:pt>
                <c:pt idx="649">
                  <c:v>7.02</c:v>
                </c:pt>
                <c:pt idx="650">
                  <c:v>7.0399999999999991</c:v>
                </c:pt>
                <c:pt idx="651">
                  <c:v>7.05</c:v>
                </c:pt>
                <c:pt idx="652">
                  <c:v>7.0399999999999991</c:v>
                </c:pt>
                <c:pt idx="653">
                  <c:v>6.9599999999999991</c:v>
                </c:pt>
                <c:pt idx="654">
                  <c:v>6.9599999999999991</c:v>
                </c:pt>
                <c:pt idx="655">
                  <c:v>6.9399999999999995</c:v>
                </c:pt>
                <c:pt idx="656">
                  <c:v>6.92</c:v>
                </c:pt>
                <c:pt idx="657">
                  <c:v>6.8999999999999995</c:v>
                </c:pt>
                <c:pt idx="658">
                  <c:v>6.8999999999999995</c:v>
                </c:pt>
                <c:pt idx="659">
                  <c:v>6.92</c:v>
                </c:pt>
                <c:pt idx="660">
                  <c:v>6.9599999999999991</c:v>
                </c:pt>
                <c:pt idx="661">
                  <c:v>7</c:v>
                </c:pt>
                <c:pt idx="662">
                  <c:v>7.06</c:v>
                </c:pt>
                <c:pt idx="663">
                  <c:v>7.13</c:v>
                </c:pt>
                <c:pt idx="664">
                  <c:v>7.18</c:v>
                </c:pt>
                <c:pt idx="665">
                  <c:v>7.1999999999999993</c:v>
                </c:pt>
                <c:pt idx="666">
                  <c:v>7.22</c:v>
                </c:pt>
                <c:pt idx="667">
                  <c:v>7.22</c:v>
                </c:pt>
                <c:pt idx="668">
                  <c:v>7.24</c:v>
                </c:pt>
                <c:pt idx="669">
                  <c:v>7.26</c:v>
                </c:pt>
                <c:pt idx="670">
                  <c:v>7.21</c:v>
                </c:pt>
                <c:pt idx="671">
                  <c:v>7.1999999999999993</c:v>
                </c:pt>
                <c:pt idx="672">
                  <c:v>7.1199999999999992</c:v>
                </c:pt>
                <c:pt idx="673">
                  <c:v>7.2299999999999995</c:v>
                </c:pt>
                <c:pt idx="674">
                  <c:v>7.34</c:v>
                </c:pt>
                <c:pt idx="675">
                  <c:v>7.31</c:v>
                </c:pt>
                <c:pt idx="676">
                  <c:v>7.2799999999999994</c:v>
                </c:pt>
                <c:pt idx="677">
                  <c:v>7.22</c:v>
                </c:pt>
                <c:pt idx="678">
                  <c:v>7.1199999999999992</c:v>
                </c:pt>
                <c:pt idx="679">
                  <c:v>7.06</c:v>
                </c:pt>
                <c:pt idx="680">
                  <c:v>7.0699999999999994</c:v>
                </c:pt>
                <c:pt idx="681">
                  <c:v>7.1</c:v>
                </c:pt>
                <c:pt idx="682">
                  <c:v>7.0699999999999994</c:v>
                </c:pt>
                <c:pt idx="683">
                  <c:v>4.6800000000000006</c:v>
                </c:pt>
                <c:pt idx="684">
                  <c:v>3.2600000000000002</c:v>
                </c:pt>
                <c:pt idx="685">
                  <c:v>3.11</c:v>
                </c:pt>
                <c:pt idx="686">
                  <c:v>3.02</c:v>
                </c:pt>
                <c:pt idx="687">
                  <c:v>3.04</c:v>
                </c:pt>
                <c:pt idx="688">
                  <c:v>3.03</c:v>
                </c:pt>
                <c:pt idx="689">
                  <c:v>3</c:v>
                </c:pt>
                <c:pt idx="690">
                  <c:v>4.6999999999999993</c:v>
                </c:pt>
                <c:pt idx="691">
                  <c:v>6.82</c:v>
                </c:pt>
                <c:pt idx="692">
                  <c:v>7.1499999999999995</c:v>
                </c:pt>
                <c:pt idx="693">
                  <c:v>7.41</c:v>
                </c:pt>
                <c:pt idx="694">
                  <c:v>7.45</c:v>
                </c:pt>
                <c:pt idx="695">
                  <c:v>7.43</c:v>
                </c:pt>
                <c:pt idx="696">
                  <c:v>5.5900000000000007</c:v>
                </c:pt>
                <c:pt idx="697">
                  <c:v>1.27</c:v>
                </c:pt>
                <c:pt idx="698">
                  <c:v>0.42999999999999994</c:v>
                </c:pt>
                <c:pt idx="699">
                  <c:v>0.28000000000000003</c:v>
                </c:pt>
                <c:pt idx="700">
                  <c:v>0.24</c:v>
                </c:pt>
                <c:pt idx="701">
                  <c:v>0.22999999999999998</c:v>
                </c:pt>
                <c:pt idx="702">
                  <c:v>0.22999999999999998</c:v>
                </c:pt>
                <c:pt idx="703">
                  <c:v>0.21999999999999997</c:v>
                </c:pt>
                <c:pt idx="704">
                  <c:v>0.43999999999999995</c:v>
                </c:pt>
                <c:pt idx="705">
                  <c:v>4.88</c:v>
                </c:pt>
                <c:pt idx="706">
                  <c:v>6.7200000000000006</c:v>
                </c:pt>
                <c:pt idx="707">
                  <c:v>6.97</c:v>
                </c:pt>
                <c:pt idx="708">
                  <c:v>7.0399999999999991</c:v>
                </c:pt>
                <c:pt idx="709">
                  <c:v>7.25</c:v>
                </c:pt>
                <c:pt idx="710">
                  <c:v>7.3</c:v>
                </c:pt>
                <c:pt idx="711">
                  <c:v>7.37</c:v>
                </c:pt>
                <c:pt idx="712">
                  <c:v>7.38</c:v>
                </c:pt>
                <c:pt idx="713">
                  <c:v>7.3599999999999994</c:v>
                </c:pt>
                <c:pt idx="714">
                  <c:v>7.38</c:v>
                </c:pt>
                <c:pt idx="715">
                  <c:v>7.4</c:v>
                </c:pt>
                <c:pt idx="716">
                  <c:v>7.32</c:v>
                </c:pt>
                <c:pt idx="717">
                  <c:v>7.25</c:v>
                </c:pt>
                <c:pt idx="718">
                  <c:v>7.1199999999999992</c:v>
                </c:pt>
                <c:pt idx="719">
                  <c:v>7.1</c:v>
                </c:pt>
                <c:pt idx="720">
                  <c:v>7.1099999999999994</c:v>
                </c:pt>
                <c:pt idx="721">
                  <c:v>7.08</c:v>
                </c:pt>
                <c:pt idx="722">
                  <c:v>7.1499999999999995</c:v>
                </c:pt>
                <c:pt idx="723">
                  <c:v>7.2299999999999995</c:v>
                </c:pt>
                <c:pt idx="724">
                  <c:v>7.26</c:v>
                </c:pt>
                <c:pt idx="725">
                  <c:v>7.22</c:v>
                </c:pt>
                <c:pt idx="726">
                  <c:v>7.17</c:v>
                </c:pt>
                <c:pt idx="727">
                  <c:v>7.13</c:v>
                </c:pt>
                <c:pt idx="728">
                  <c:v>7.13</c:v>
                </c:pt>
                <c:pt idx="729">
                  <c:v>7.69</c:v>
                </c:pt>
                <c:pt idx="730">
                  <c:v>7.87</c:v>
                </c:pt>
                <c:pt idx="731">
                  <c:v>8.02</c:v>
                </c:pt>
                <c:pt idx="732">
                  <c:v>8</c:v>
                </c:pt>
                <c:pt idx="733">
                  <c:v>7.8800000000000008</c:v>
                </c:pt>
                <c:pt idx="734">
                  <c:v>7.8500000000000005</c:v>
                </c:pt>
                <c:pt idx="735">
                  <c:v>7.84</c:v>
                </c:pt>
                <c:pt idx="736">
                  <c:v>7.84</c:v>
                </c:pt>
                <c:pt idx="737">
                  <c:v>7.92</c:v>
                </c:pt>
                <c:pt idx="738">
                  <c:v>7.29</c:v>
                </c:pt>
                <c:pt idx="739">
                  <c:v>4.32</c:v>
                </c:pt>
                <c:pt idx="740">
                  <c:v>3.61</c:v>
                </c:pt>
                <c:pt idx="741">
                  <c:v>3.5</c:v>
                </c:pt>
                <c:pt idx="742">
                  <c:v>3.4899999999999998</c:v>
                </c:pt>
                <c:pt idx="743">
                  <c:v>3.5199999999999996</c:v>
                </c:pt>
                <c:pt idx="744">
                  <c:v>6.6800000000000006</c:v>
                </c:pt>
                <c:pt idx="745">
                  <c:v>7.78</c:v>
                </c:pt>
                <c:pt idx="746">
                  <c:v>8.1000000000000014</c:v>
                </c:pt>
                <c:pt idx="747">
                  <c:v>8.2999999999999989</c:v>
                </c:pt>
                <c:pt idx="748">
                  <c:v>8.34</c:v>
                </c:pt>
                <c:pt idx="749">
                  <c:v>8.379999999999999</c:v>
                </c:pt>
                <c:pt idx="750">
                  <c:v>6.1899999999999995</c:v>
                </c:pt>
                <c:pt idx="751">
                  <c:v>3.96</c:v>
                </c:pt>
                <c:pt idx="752">
                  <c:v>3.7199999999999998</c:v>
                </c:pt>
                <c:pt idx="753">
                  <c:v>3.62</c:v>
                </c:pt>
                <c:pt idx="754">
                  <c:v>3.58</c:v>
                </c:pt>
                <c:pt idx="755">
                  <c:v>3.88</c:v>
                </c:pt>
                <c:pt idx="756">
                  <c:v>7.02</c:v>
                </c:pt>
                <c:pt idx="757">
                  <c:v>7.9</c:v>
                </c:pt>
                <c:pt idx="758">
                  <c:v>8</c:v>
                </c:pt>
                <c:pt idx="759">
                  <c:v>8</c:v>
                </c:pt>
                <c:pt idx="760">
                  <c:v>8</c:v>
                </c:pt>
                <c:pt idx="761">
                  <c:v>7.98</c:v>
                </c:pt>
                <c:pt idx="762">
                  <c:v>7.92</c:v>
                </c:pt>
                <c:pt idx="763">
                  <c:v>7.86</c:v>
                </c:pt>
                <c:pt idx="764">
                  <c:v>7.8100000000000005</c:v>
                </c:pt>
                <c:pt idx="765">
                  <c:v>7.84</c:v>
                </c:pt>
                <c:pt idx="766">
                  <c:v>7.8800000000000008</c:v>
                </c:pt>
                <c:pt idx="767">
                  <c:v>8.129999999999999</c:v>
                </c:pt>
                <c:pt idx="768">
                  <c:v>8.57</c:v>
                </c:pt>
                <c:pt idx="769">
                  <c:v>8.8800000000000008</c:v>
                </c:pt>
                <c:pt idx="770">
                  <c:v>8.9499999999999993</c:v>
                </c:pt>
                <c:pt idx="771">
                  <c:v>9.1900000000000013</c:v>
                </c:pt>
                <c:pt idx="772">
                  <c:v>9.5399999999999991</c:v>
                </c:pt>
                <c:pt idx="773">
                  <c:v>9.629999999999999</c:v>
                </c:pt>
                <c:pt idx="774">
                  <c:v>9.44</c:v>
                </c:pt>
                <c:pt idx="775">
                  <c:v>9.26</c:v>
                </c:pt>
                <c:pt idx="776">
                  <c:v>9.17</c:v>
                </c:pt>
                <c:pt idx="777">
                  <c:v>9.2200000000000006</c:v>
                </c:pt>
                <c:pt idx="778">
                  <c:v>9.25</c:v>
                </c:pt>
                <c:pt idx="779">
                  <c:v>9.24</c:v>
                </c:pt>
                <c:pt idx="780">
                  <c:v>9.3000000000000007</c:v>
                </c:pt>
                <c:pt idx="781">
                  <c:v>9.41</c:v>
                </c:pt>
                <c:pt idx="782">
                  <c:v>9.49</c:v>
                </c:pt>
                <c:pt idx="783">
                  <c:v>9.4699999999999989</c:v>
                </c:pt>
                <c:pt idx="784">
                  <c:v>9.48</c:v>
                </c:pt>
                <c:pt idx="785">
                  <c:v>7.27</c:v>
                </c:pt>
                <c:pt idx="786">
                  <c:v>4.54</c:v>
                </c:pt>
                <c:pt idx="787">
                  <c:v>4.24</c:v>
                </c:pt>
                <c:pt idx="788">
                  <c:v>4.09</c:v>
                </c:pt>
                <c:pt idx="789">
                  <c:v>4.04</c:v>
                </c:pt>
                <c:pt idx="790">
                  <c:v>4.03</c:v>
                </c:pt>
                <c:pt idx="791">
                  <c:v>4.0600000000000005</c:v>
                </c:pt>
                <c:pt idx="792">
                  <c:v>7.7</c:v>
                </c:pt>
                <c:pt idx="793">
                  <c:v>9.27</c:v>
                </c:pt>
                <c:pt idx="794">
                  <c:v>9.3500000000000014</c:v>
                </c:pt>
                <c:pt idx="795">
                  <c:v>9.48</c:v>
                </c:pt>
                <c:pt idx="796">
                  <c:v>9.49</c:v>
                </c:pt>
                <c:pt idx="797">
                  <c:v>9.51</c:v>
                </c:pt>
                <c:pt idx="798">
                  <c:v>9.5599999999999987</c:v>
                </c:pt>
                <c:pt idx="799">
                  <c:v>5.96</c:v>
                </c:pt>
                <c:pt idx="800">
                  <c:v>4.24</c:v>
                </c:pt>
                <c:pt idx="801">
                  <c:v>4.1499999999999995</c:v>
                </c:pt>
                <c:pt idx="802">
                  <c:v>4.0200000000000005</c:v>
                </c:pt>
                <c:pt idx="803">
                  <c:v>4</c:v>
                </c:pt>
                <c:pt idx="804">
                  <c:v>5.4700000000000006</c:v>
                </c:pt>
                <c:pt idx="805">
                  <c:v>8.92</c:v>
                </c:pt>
                <c:pt idx="806">
                  <c:v>9.629999999999999</c:v>
                </c:pt>
                <c:pt idx="807">
                  <c:v>9.59</c:v>
                </c:pt>
                <c:pt idx="808">
                  <c:v>9.51</c:v>
                </c:pt>
                <c:pt idx="809">
                  <c:v>9.6</c:v>
                </c:pt>
                <c:pt idx="810">
                  <c:v>9.73</c:v>
                </c:pt>
                <c:pt idx="811">
                  <c:v>9.75</c:v>
                </c:pt>
                <c:pt idx="812">
                  <c:v>9.67</c:v>
                </c:pt>
                <c:pt idx="813">
                  <c:v>9.69</c:v>
                </c:pt>
                <c:pt idx="814">
                  <c:v>9.76</c:v>
                </c:pt>
                <c:pt idx="815">
                  <c:v>9.86</c:v>
                </c:pt>
                <c:pt idx="816">
                  <c:v>10.58</c:v>
                </c:pt>
                <c:pt idx="817">
                  <c:v>10.72</c:v>
                </c:pt>
                <c:pt idx="818">
                  <c:v>10.8</c:v>
                </c:pt>
                <c:pt idx="819">
                  <c:v>10.88</c:v>
                </c:pt>
                <c:pt idx="820">
                  <c:v>10.99</c:v>
                </c:pt>
                <c:pt idx="821">
                  <c:v>11</c:v>
                </c:pt>
                <c:pt idx="822">
                  <c:v>10.969999999999999</c:v>
                </c:pt>
                <c:pt idx="823">
                  <c:v>10.85</c:v>
                </c:pt>
                <c:pt idx="824">
                  <c:v>10.629999999999999</c:v>
                </c:pt>
                <c:pt idx="825">
                  <c:v>10.46</c:v>
                </c:pt>
                <c:pt idx="826">
                  <c:v>10.309999999999999</c:v>
                </c:pt>
                <c:pt idx="827">
                  <c:v>10.36</c:v>
                </c:pt>
                <c:pt idx="828">
                  <c:v>10.41</c:v>
                </c:pt>
                <c:pt idx="829">
                  <c:v>10.489999999999998</c:v>
                </c:pt>
                <c:pt idx="830">
                  <c:v>10.58</c:v>
                </c:pt>
                <c:pt idx="831">
                  <c:v>10.67</c:v>
                </c:pt>
                <c:pt idx="832">
                  <c:v>10.87</c:v>
                </c:pt>
                <c:pt idx="833">
                  <c:v>11.05</c:v>
                </c:pt>
                <c:pt idx="834">
                  <c:v>11.15</c:v>
                </c:pt>
                <c:pt idx="835">
                  <c:v>11.06</c:v>
                </c:pt>
                <c:pt idx="836">
                  <c:v>10.82</c:v>
                </c:pt>
                <c:pt idx="837">
                  <c:v>9.3600000000000012</c:v>
                </c:pt>
                <c:pt idx="838">
                  <c:v>5.5100000000000007</c:v>
                </c:pt>
                <c:pt idx="839">
                  <c:v>4.6999999999999993</c:v>
                </c:pt>
                <c:pt idx="840">
                  <c:v>4.5600000000000005</c:v>
                </c:pt>
                <c:pt idx="841">
                  <c:v>4.51</c:v>
                </c:pt>
                <c:pt idx="842">
                  <c:v>6.6000000000000005</c:v>
                </c:pt>
                <c:pt idx="843">
                  <c:v>9.67</c:v>
                </c:pt>
                <c:pt idx="844">
                  <c:v>10.25</c:v>
                </c:pt>
                <c:pt idx="845">
                  <c:v>10.37</c:v>
                </c:pt>
                <c:pt idx="846">
                  <c:v>10.549999999999999</c:v>
                </c:pt>
                <c:pt idx="847">
                  <c:v>10.629999999999999</c:v>
                </c:pt>
                <c:pt idx="848">
                  <c:v>10.629999999999999</c:v>
                </c:pt>
                <c:pt idx="849">
                  <c:v>10.06</c:v>
                </c:pt>
                <c:pt idx="850">
                  <c:v>6.02</c:v>
                </c:pt>
                <c:pt idx="851">
                  <c:v>4.9800000000000004</c:v>
                </c:pt>
                <c:pt idx="852">
                  <c:v>4.8099999999999996</c:v>
                </c:pt>
                <c:pt idx="853">
                  <c:v>4.71</c:v>
                </c:pt>
                <c:pt idx="854">
                  <c:v>4.6999999999999993</c:v>
                </c:pt>
                <c:pt idx="855">
                  <c:v>4.72</c:v>
                </c:pt>
                <c:pt idx="856">
                  <c:v>9.1</c:v>
                </c:pt>
                <c:pt idx="857">
                  <c:v>10.85</c:v>
                </c:pt>
                <c:pt idx="858">
                  <c:v>10.89</c:v>
                </c:pt>
                <c:pt idx="859">
                  <c:v>10.91</c:v>
                </c:pt>
                <c:pt idx="860">
                  <c:v>10.89</c:v>
                </c:pt>
                <c:pt idx="861">
                  <c:v>10.940000000000001</c:v>
                </c:pt>
                <c:pt idx="862">
                  <c:v>10.920000000000002</c:v>
                </c:pt>
                <c:pt idx="863">
                  <c:v>10.940000000000001</c:v>
                </c:pt>
                <c:pt idx="864">
                  <c:v>10.85</c:v>
                </c:pt>
                <c:pt idx="865">
                  <c:v>10.760000000000002</c:v>
                </c:pt>
                <c:pt idx="866">
                  <c:v>10.700000000000001</c:v>
                </c:pt>
                <c:pt idx="867">
                  <c:v>10.59</c:v>
                </c:pt>
                <c:pt idx="868">
                  <c:v>10.59</c:v>
                </c:pt>
                <c:pt idx="869">
                  <c:v>10.69</c:v>
                </c:pt>
                <c:pt idx="870">
                  <c:v>10.88</c:v>
                </c:pt>
                <c:pt idx="871">
                  <c:v>10.920000000000002</c:v>
                </c:pt>
                <c:pt idx="872">
                  <c:v>10.91</c:v>
                </c:pt>
                <c:pt idx="873">
                  <c:v>10.82</c:v>
                </c:pt>
                <c:pt idx="874">
                  <c:v>10.66</c:v>
                </c:pt>
                <c:pt idx="875">
                  <c:v>11.73</c:v>
                </c:pt>
                <c:pt idx="876">
                  <c:v>17.03</c:v>
                </c:pt>
                <c:pt idx="877">
                  <c:v>19.39</c:v>
                </c:pt>
                <c:pt idx="878">
                  <c:v>19.73</c:v>
                </c:pt>
                <c:pt idx="879">
                  <c:v>19.739999999999998</c:v>
                </c:pt>
                <c:pt idx="880">
                  <c:v>19.54</c:v>
                </c:pt>
                <c:pt idx="881">
                  <c:v>19.28</c:v>
                </c:pt>
                <c:pt idx="882">
                  <c:v>18.990000000000002</c:v>
                </c:pt>
                <c:pt idx="883">
                  <c:v>19.09</c:v>
                </c:pt>
                <c:pt idx="884">
                  <c:v>19.23</c:v>
                </c:pt>
                <c:pt idx="885">
                  <c:v>19.34</c:v>
                </c:pt>
                <c:pt idx="886">
                  <c:v>19.48</c:v>
                </c:pt>
                <c:pt idx="887">
                  <c:v>19.73</c:v>
                </c:pt>
                <c:pt idx="888">
                  <c:v>14.459999999999999</c:v>
                </c:pt>
                <c:pt idx="889">
                  <c:v>8.91</c:v>
                </c:pt>
                <c:pt idx="890">
                  <c:v>8.09</c:v>
                </c:pt>
                <c:pt idx="891">
                  <c:v>7.94</c:v>
                </c:pt>
                <c:pt idx="892">
                  <c:v>7.82</c:v>
                </c:pt>
                <c:pt idx="893">
                  <c:v>7.7700000000000005</c:v>
                </c:pt>
                <c:pt idx="894">
                  <c:v>7.76</c:v>
                </c:pt>
                <c:pt idx="895">
                  <c:v>7.8100000000000005</c:v>
                </c:pt>
                <c:pt idx="896">
                  <c:v>14.21</c:v>
                </c:pt>
                <c:pt idx="897">
                  <c:v>18.3</c:v>
                </c:pt>
                <c:pt idx="898">
                  <c:v>19.190000000000001</c:v>
                </c:pt>
                <c:pt idx="899">
                  <c:v>19.27</c:v>
                </c:pt>
                <c:pt idx="900">
                  <c:v>19.310000000000002</c:v>
                </c:pt>
                <c:pt idx="901">
                  <c:v>19.29</c:v>
                </c:pt>
                <c:pt idx="902">
                  <c:v>19.25</c:v>
                </c:pt>
                <c:pt idx="903">
                  <c:v>19.32</c:v>
                </c:pt>
                <c:pt idx="904">
                  <c:v>19.28</c:v>
                </c:pt>
                <c:pt idx="905">
                  <c:v>19.21</c:v>
                </c:pt>
                <c:pt idx="906">
                  <c:v>19.239999999999998</c:v>
                </c:pt>
                <c:pt idx="907">
                  <c:v>19.3</c:v>
                </c:pt>
                <c:pt idx="908">
                  <c:v>19.46</c:v>
                </c:pt>
                <c:pt idx="909">
                  <c:v>20.39</c:v>
                </c:pt>
                <c:pt idx="910">
                  <c:v>20.96</c:v>
                </c:pt>
                <c:pt idx="911">
                  <c:v>20.72</c:v>
                </c:pt>
                <c:pt idx="912">
                  <c:v>20.619999999999997</c:v>
                </c:pt>
                <c:pt idx="913">
                  <c:v>20.48</c:v>
                </c:pt>
                <c:pt idx="914">
                  <c:v>20.29</c:v>
                </c:pt>
                <c:pt idx="915">
                  <c:v>20.150000000000002</c:v>
                </c:pt>
                <c:pt idx="916">
                  <c:v>20.18</c:v>
                </c:pt>
                <c:pt idx="917">
                  <c:v>20.28</c:v>
                </c:pt>
                <c:pt idx="918">
                  <c:v>20.299999999999997</c:v>
                </c:pt>
                <c:pt idx="919">
                  <c:v>20.329999999999998</c:v>
                </c:pt>
                <c:pt idx="920">
                  <c:v>20.459999999999997</c:v>
                </c:pt>
                <c:pt idx="921">
                  <c:v>20.369999999999997</c:v>
                </c:pt>
                <c:pt idx="922">
                  <c:v>15.36</c:v>
                </c:pt>
                <c:pt idx="923">
                  <c:v>9.5399999999999991</c:v>
                </c:pt>
                <c:pt idx="924">
                  <c:v>8.629999999999999</c:v>
                </c:pt>
                <c:pt idx="925">
                  <c:v>8.5500000000000007</c:v>
                </c:pt>
                <c:pt idx="926">
                  <c:v>8.61</c:v>
                </c:pt>
                <c:pt idx="927">
                  <c:v>8.61</c:v>
                </c:pt>
                <c:pt idx="928">
                  <c:v>8.61</c:v>
                </c:pt>
                <c:pt idx="929">
                  <c:v>16.13</c:v>
                </c:pt>
                <c:pt idx="930">
                  <c:v>20.52</c:v>
                </c:pt>
                <c:pt idx="931">
                  <c:v>21.25</c:v>
                </c:pt>
                <c:pt idx="932">
                  <c:v>21.44</c:v>
                </c:pt>
                <c:pt idx="933">
                  <c:v>21.389999999999997</c:v>
                </c:pt>
                <c:pt idx="934">
                  <c:v>21.34</c:v>
                </c:pt>
                <c:pt idx="935">
                  <c:v>21.36</c:v>
                </c:pt>
                <c:pt idx="936">
                  <c:v>21.589999999999996</c:v>
                </c:pt>
                <c:pt idx="937">
                  <c:v>21.85</c:v>
                </c:pt>
                <c:pt idx="938">
                  <c:v>21.85</c:v>
                </c:pt>
                <c:pt idx="939">
                  <c:v>21.720000000000002</c:v>
                </c:pt>
                <c:pt idx="940">
                  <c:v>21.32</c:v>
                </c:pt>
                <c:pt idx="941">
                  <c:v>21.14</c:v>
                </c:pt>
                <c:pt idx="942">
                  <c:v>20.07</c:v>
                </c:pt>
                <c:pt idx="943">
                  <c:v>19.22</c:v>
                </c:pt>
                <c:pt idx="944">
                  <c:v>18.43</c:v>
                </c:pt>
                <c:pt idx="945">
                  <c:v>17.239999999999998</c:v>
                </c:pt>
                <c:pt idx="946">
                  <c:v>16.32</c:v>
                </c:pt>
                <c:pt idx="947">
                  <c:v>16.14</c:v>
                </c:pt>
                <c:pt idx="948">
                  <c:v>16.05</c:v>
                </c:pt>
                <c:pt idx="949">
                  <c:v>16.04</c:v>
                </c:pt>
                <c:pt idx="950">
                  <c:v>16.14</c:v>
                </c:pt>
                <c:pt idx="951">
                  <c:v>16.37</c:v>
                </c:pt>
                <c:pt idx="952">
                  <c:v>16.47</c:v>
                </c:pt>
                <c:pt idx="953">
                  <c:v>16.52</c:v>
                </c:pt>
                <c:pt idx="954">
                  <c:v>16.57</c:v>
                </c:pt>
                <c:pt idx="955">
                  <c:v>16.739999999999998</c:v>
                </c:pt>
                <c:pt idx="956">
                  <c:v>16.8</c:v>
                </c:pt>
                <c:pt idx="957">
                  <c:v>16.79</c:v>
                </c:pt>
                <c:pt idx="958">
                  <c:v>16.75</c:v>
                </c:pt>
                <c:pt idx="959">
                  <c:v>16.71</c:v>
                </c:pt>
                <c:pt idx="960">
                  <c:v>16.919999999999998</c:v>
                </c:pt>
                <c:pt idx="961">
                  <c:v>17.150000000000002</c:v>
                </c:pt>
                <c:pt idx="962">
                  <c:v>17.310000000000002</c:v>
                </c:pt>
                <c:pt idx="963">
                  <c:v>15.540000000000001</c:v>
                </c:pt>
                <c:pt idx="964">
                  <c:v>11.19</c:v>
                </c:pt>
                <c:pt idx="965">
                  <c:v>10.329999999999998</c:v>
                </c:pt>
                <c:pt idx="966">
                  <c:v>10.220000000000001</c:v>
                </c:pt>
                <c:pt idx="967">
                  <c:v>10.18</c:v>
                </c:pt>
                <c:pt idx="968">
                  <c:v>10.220000000000001</c:v>
                </c:pt>
                <c:pt idx="969">
                  <c:v>10.26</c:v>
                </c:pt>
                <c:pt idx="970">
                  <c:v>10.3</c:v>
                </c:pt>
                <c:pt idx="971">
                  <c:v>10.25</c:v>
                </c:pt>
                <c:pt idx="972">
                  <c:v>10.19</c:v>
                </c:pt>
                <c:pt idx="973">
                  <c:v>10.039999999999999</c:v>
                </c:pt>
                <c:pt idx="974">
                  <c:v>9.84</c:v>
                </c:pt>
                <c:pt idx="975">
                  <c:v>9.89</c:v>
                </c:pt>
                <c:pt idx="976">
                  <c:v>10.039999999999999</c:v>
                </c:pt>
                <c:pt idx="977">
                  <c:v>10.19</c:v>
                </c:pt>
                <c:pt idx="978">
                  <c:v>10.129999999999999</c:v>
                </c:pt>
                <c:pt idx="979">
                  <c:v>10.049999999999999</c:v>
                </c:pt>
                <c:pt idx="980">
                  <c:v>10.039999999999999</c:v>
                </c:pt>
                <c:pt idx="981">
                  <c:v>10.039999999999999</c:v>
                </c:pt>
                <c:pt idx="982">
                  <c:v>9.98</c:v>
                </c:pt>
                <c:pt idx="983">
                  <c:v>10</c:v>
                </c:pt>
                <c:pt idx="984">
                  <c:v>10.14</c:v>
                </c:pt>
                <c:pt idx="985">
                  <c:v>10.3</c:v>
                </c:pt>
                <c:pt idx="986">
                  <c:v>10.34</c:v>
                </c:pt>
                <c:pt idx="987">
                  <c:v>10.389999999999999</c:v>
                </c:pt>
                <c:pt idx="988">
                  <c:v>10.489999999999998</c:v>
                </c:pt>
                <c:pt idx="989">
                  <c:v>10.38</c:v>
                </c:pt>
                <c:pt idx="990">
                  <c:v>10.24</c:v>
                </c:pt>
                <c:pt idx="991">
                  <c:v>10.129999999999999</c:v>
                </c:pt>
                <c:pt idx="992">
                  <c:v>10.069999999999999</c:v>
                </c:pt>
                <c:pt idx="993">
                  <c:v>10</c:v>
                </c:pt>
                <c:pt idx="994">
                  <c:v>9.92</c:v>
                </c:pt>
                <c:pt idx="995">
                  <c:v>10.08</c:v>
                </c:pt>
                <c:pt idx="996">
                  <c:v>10.18</c:v>
                </c:pt>
                <c:pt idx="997">
                  <c:v>10.19</c:v>
                </c:pt>
                <c:pt idx="998">
                  <c:v>10.120000000000001</c:v>
                </c:pt>
                <c:pt idx="999">
                  <c:v>10.11</c:v>
                </c:pt>
                <c:pt idx="1000">
                  <c:v>10.14</c:v>
                </c:pt>
                <c:pt idx="1001">
                  <c:v>10.24</c:v>
                </c:pt>
                <c:pt idx="1002">
                  <c:v>10.220000000000001</c:v>
                </c:pt>
                <c:pt idx="1003">
                  <c:v>10.120000000000001</c:v>
                </c:pt>
                <c:pt idx="1004">
                  <c:v>10.169999999999998</c:v>
                </c:pt>
                <c:pt idx="1005">
                  <c:v>10.24</c:v>
                </c:pt>
                <c:pt idx="1006">
                  <c:v>10.280000000000001</c:v>
                </c:pt>
                <c:pt idx="1007">
                  <c:v>10.280000000000001</c:v>
                </c:pt>
                <c:pt idx="1008">
                  <c:v>10.3</c:v>
                </c:pt>
                <c:pt idx="1009">
                  <c:v>10.35</c:v>
                </c:pt>
                <c:pt idx="1010">
                  <c:v>10.32</c:v>
                </c:pt>
                <c:pt idx="1011">
                  <c:v>10.19</c:v>
                </c:pt>
                <c:pt idx="1012">
                  <c:v>10.120000000000001</c:v>
                </c:pt>
                <c:pt idx="1013">
                  <c:v>10.169999999999998</c:v>
                </c:pt>
                <c:pt idx="1014">
                  <c:v>10.280000000000001</c:v>
                </c:pt>
                <c:pt idx="1015">
                  <c:v>10.220000000000001</c:v>
                </c:pt>
                <c:pt idx="1016">
                  <c:v>10.199999999999999</c:v>
                </c:pt>
                <c:pt idx="1017">
                  <c:v>10.18</c:v>
                </c:pt>
                <c:pt idx="1018">
                  <c:v>10.149999999999999</c:v>
                </c:pt>
                <c:pt idx="1019">
                  <c:v>10.120000000000001</c:v>
                </c:pt>
                <c:pt idx="1020">
                  <c:v>10.1</c:v>
                </c:pt>
                <c:pt idx="1021">
                  <c:v>10.06</c:v>
                </c:pt>
                <c:pt idx="1022">
                  <c:v>10.039999999999999</c:v>
                </c:pt>
                <c:pt idx="1023">
                  <c:v>9.9600000000000009</c:v>
                </c:pt>
                <c:pt idx="1024">
                  <c:v>9.93</c:v>
                </c:pt>
                <c:pt idx="1025">
                  <c:v>9.9</c:v>
                </c:pt>
                <c:pt idx="1026">
                  <c:v>9.9499999999999993</c:v>
                </c:pt>
                <c:pt idx="1027">
                  <c:v>10.049999999999999</c:v>
                </c:pt>
                <c:pt idx="1028">
                  <c:v>10.1</c:v>
                </c:pt>
                <c:pt idx="1029">
                  <c:v>10.06</c:v>
                </c:pt>
                <c:pt idx="1030">
                  <c:v>10.09</c:v>
                </c:pt>
                <c:pt idx="1031">
                  <c:v>10.120000000000001</c:v>
                </c:pt>
                <c:pt idx="1032">
                  <c:v>10.169999999999998</c:v>
                </c:pt>
                <c:pt idx="1033">
                  <c:v>10.18</c:v>
                </c:pt>
                <c:pt idx="1034">
                  <c:v>10.3</c:v>
                </c:pt>
                <c:pt idx="1035">
                  <c:v>10.38</c:v>
                </c:pt>
                <c:pt idx="1036">
                  <c:v>10.32</c:v>
                </c:pt>
                <c:pt idx="1037">
                  <c:v>10.229999999999999</c:v>
                </c:pt>
                <c:pt idx="1038">
                  <c:v>10.129999999999999</c:v>
                </c:pt>
                <c:pt idx="1039">
                  <c:v>10</c:v>
                </c:pt>
                <c:pt idx="1040">
                  <c:v>9.94</c:v>
                </c:pt>
                <c:pt idx="1041">
                  <c:v>10.08</c:v>
                </c:pt>
                <c:pt idx="1042">
                  <c:v>10.27</c:v>
                </c:pt>
                <c:pt idx="1043">
                  <c:v>10.280000000000001</c:v>
                </c:pt>
                <c:pt idx="1044">
                  <c:v>10.24</c:v>
                </c:pt>
                <c:pt idx="1045">
                  <c:v>10.280000000000001</c:v>
                </c:pt>
                <c:pt idx="1046">
                  <c:v>10.129999999999999</c:v>
                </c:pt>
                <c:pt idx="1047">
                  <c:v>9.98</c:v>
                </c:pt>
                <c:pt idx="1048">
                  <c:v>9.9600000000000009</c:v>
                </c:pt>
                <c:pt idx="1049">
                  <c:v>10.16</c:v>
                </c:pt>
                <c:pt idx="1050">
                  <c:v>10.18</c:v>
                </c:pt>
                <c:pt idx="1051">
                  <c:v>10.16</c:v>
                </c:pt>
                <c:pt idx="1052">
                  <c:v>10.11</c:v>
                </c:pt>
                <c:pt idx="1053">
                  <c:v>10.1</c:v>
                </c:pt>
                <c:pt idx="1054">
                  <c:v>10.06</c:v>
                </c:pt>
                <c:pt idx="1055">
                  <c:v>10.039999999999999</c:v>
                </c:pt>
                <c:pt idx="1056">
                  <c:v>10.149999999999999</c:v>
                </c:pt>
                <c:pt idx="1057">
                  <c:v>10.26</c:v>
                </c:pt>
                <c:pt idx="1058">
                  <c:v>10.32</c:v>
                </c:pt>
                <c:pt idx="1059">
                  <c:v>10.3</c:v>
                </c:pt>
                <c:pt idx="1060">
                  <c:v>10.24</c:v>
                </c:pt>
                <c:pt idx="1061">
                  <c:v>10.27</c:v>
                </c:pt>
                <c:pt idx="1062">
                  <c:v>10.29</c:v>
                </c:pt>
                <c:pt idx="1063">
                  <c:v>10.18</c:v>
                </c:pt>
                <c:pt idx="1064">
                  <c:v>10.049999999999999</c:v>
                </c:pt>
                <c:pt idx="1065">
                  <c:v>9.91</c:v>
                </c:pt>
                <c:pt idx="1066">
                  <c:v>9.85</c:v>
                </c:pt>
                <c:pt idx="1067">
                  <c:v>9.84</c:v>
                </c:pt>
                <c:pt idx="1068">
                  <c:v>9.879999999999999</c:v>
                </c:pt>
                <c:pt idx="1069">
                  <c:v>9.93</c:v>
                </c:pt>
                <c:pt idx="1070">
                  <c:v>9.9700000000000006</c:v>
                </c:pt>
                <c:pt idx="1071">
                  <c:v>10</c:v>
                </c:pt>
                <c:pt idx="1072">
                  <c:v>9.92</c:v>
                </c:pt>
                <c:pt idx="1073">
                  <c:v>10.039999999999999</c:v>
                </c:pt>
                <c:pt idx="1074">
                  <c:v>10.09</c:v>
                </c:pt>
                <c:pt idx="1075">
                  <c:v>10.08</c:v>
                </c:pt>
                <c:pt idx="1076">
                  <c:v>10.120000000000001</c:v>
                </c:pt>
                <c:pt idx="1077">
                  <c:v>10.08</c:v>
                </c:pt>
                <c:pt idx="1078">
                  <c:v>9.98</c:v>
                </c:pt>
                <c:pt idx="1079">
                  <c:v>10.029999999999999</c:v>
                </c:pt>
                <c:pt idx="1080">
                  <c:v>9.92</c:v>
                </c:pt>
                <c:pt idx="1081">
                  <c:v>9.7899999999999991</c:v>
                </c:pt>
                <c:pt idx="1082">
                  <c:v>9.9</c:v>
                </c:pt>
                <c:pt idx="1083">
                  <c:v>10</c:v>
                </c:pt>
                <c:pt idx="1084">
                  <c:v>9.9499999999999993</c:v>
                </c:pt>
                <c:pt idx="1085">
                  <c:v>9.9499999999999993</c:v>
                </c:pt>
                <c:pt idx="1086">
                  <c:v>9.9600000000000009</c:v>
                </c:pt>
                <c:pt idx="1087">
                  <c:v>9.98</c:v>
                </c:pt>
                <c:pt idx="1088">
                  <c:v>10</c:v>
                </c:pt>
                <c:pt idx="1089">
                  <c:v>9.99</c:v>
                </c:pt>
                <c:pt idx="1090">
                  <c:v>9.99</c:v>
                </c:pt>
                <c:pt idx="1091">
                  <c:v>9.8699999999999992</c:v>
                </c:pt>
                <c:pt idx="1092">
                  <c:v>9.81</c:v>
                </c:pt>
                <c:pt idx="1093">
                  <c:v>9.8000000000000007</c:v>
                </c:pt>
                <c:pt idx="1094">
                  <c:v>9.85</c:v>
                </c:pt>
                <c:pt idx="1095">
                  <c:v>9.86</c:v>
                </c:pt>
                <c:pt idx="1096">
                  <c:v>9.86</c:v>
                </c:pt>
                <c:pt idx="1097">
                  <c:v>9.8699999999999992</c:v>
                </c:pt>
                <c:pt idx="1098">
                  <c:v>9.81</c:v>
                </c:pt>
                <c:pt idx="1099">
                  <c:v>9.65</c:v>
                </c:pt>
                <c:pt idx="1100">
                  <c:v>9.73</c:v>
                </c:pt>
                <c:pt idx="1101">
                  <c:v>9.86</c:v>
                </c:pt>
                <c:pt idx="1102">
                  <c:v>9.93</c:v>
                </c:pt>
                <c:pt idx="1103">
                  <c:v>9.9</c:v>
                </c:pt>
                <c:pt idx="1104">
                  <c:v>9.85</c:v>
                </c:pt>
                <c:pt idx="1105">
                  <c:v>9.86</c:v>
                </c:pt>
                <c:pt idx="1106">
                  <c:v>9.84</c:v>
                </c:pt>
                <c:pt idx="1107">
                  <c:v>9.66</c:v>
                </c:pt>
                <c:pt idx="1108">
                  <c:v>9.5599999999999987</c:v>
                </c:pt>
                <c:pt idx="1109">
                  <c:v>9.49</c:v>
                </c:pt>
                <c:pt idx="1110">
                  <c:v>9.52</c:v>
                </c:pt>
                <c:pt idx="1111">
                  <c:v>9.64</c:v>
                </c:pt>
                <c:pt idx="1112">
                  <c:v>9.64</c:v>
                </c:pt>
                <c:pt idx="1113">
                  <c:v>9.66</c:v>
                </c:pt>
                <c:pt idx="1114">
                  <c:v>9.629999999999999</c:v>
                </c:pt>
                <c:pt idx="1115">
                  <c:v>9.59</c:v>
                </c:pt>
                <c:pt idx="1116">
                  <c:v>9.57</c:v>
                </c:pt>
                <c:pt idx="1117">
                  <c:v>9.629999999999999</c:v>
                </c:pt>
                <c:pt idx="1118">
                  <c:v>9.6</c:v>
                </c:pt>
                <c:pt idx="1119">
                  <c:v>9.5599999999999987</c:v>
                </c:pt>
                <c:pt idx="1120">
                  <c:v>9.42</c:v>
                </c:pt>
                <c:pt idx="1121">
                  <c:v>9.16</c:v>
                </c:pt>
                <c:pt idx="1122">
                  <c:v>9.15</c:v>
                </c:pt>
                <c:pt idx="1123">
                  <c:v>9.16</c:v>
                </c:pt>
                <c:pt idx="1124">
                  <c:v>9.08</c:v>
                </c:pt>
                <c:pt idx="1125">
                  <c:v>9.02</c:v>
                </c:pt>
                <c:pt idx="1126">
                  <c:v>9.08</c:v>
                </c:pt>
                <c:pt idx="1127">
                  <c:v>9.24</c:v>
                </c:pt>
                <c:pt idx="1128">
                  <c:v>9.3500000000000014</c:v>
                </c:pt>
                <c:pt idx="1129">
                  <c:v>9.4699999999999989</c:v>
                </c:pt>
                <c:pt idx="1130">
                  <c:v>9.43</c:v>
                </c:pt>
                <c:pt idx="1131">
                  <c:v>9.3600000000000012</c:v>
                </c:pt>
                <c:pt idx="1132">
                  <c:v>9.370000000000001</c:v>
                </c:pt>
                <c:pt idx="1133">
                  <c:v>9.34</c:v>
                </c:pt>
                <c:pt idx="1134">
                  <c:v>9.3000000000000007</c:v>
                </c:pt>
                <c:pt idx="1135">
                  <c:v>9.2800000000000011</c:v>
                </c:pt>
                <c:pt idx="1136">
                  <c:v>9.23</c:v>
                </c:pt>
                <c:pt idx="1137">
                  <c:v>9.25</c:v>
                </c:pt>
                <c:pt idx="1138">
                  <c:v>9.2900000000000009</c:v>
                </c:pt>
                <c:pt idx="1139">
                  <c:v>9.2800000000000011</c:v>
                </c:pt>
                <c:pt idx="1140">
                  <c:v>9.2100000000000009</c:v>
                </c:pt>
                <c:pt idx="1141">
                  <c:v>7.41</c:v>
                </c:pt>
                <c:pt idx="1142">
                  <c:v>4.49</c:v>
                </c:pt>
                <c:pt idx="1143">
                  <c:v>4.0500000000000007</c:v>
                </c:pt>
                <c:pt idx="1144">
                  <c:v>3.89</c:v>
                </c:pt>
                <c:pt idx="1145">
                  <c:v>3.87</c:v>
                </c:pt>
                <c:pt idx="1146">
                  <c:v>3.91</c:v>
                </c:pt>
                <c:pt idx="1147">
                  <c:v>7.53</c:v>
                </c:pt>
                <c:pt idx="1148">
                  <c:v>9.11</c:v>
                </c:pt>
                <c:pt idx="1149">
                  <c:v>9.2800000000000011</c:v>
                </c:pt>
                <c:pt idx="1150">
                  <c:v>9.3500000000000014</c:v>
                </c:pt>
                <c:pt idx="1151">
                  <c:v>9.3999999999999986</c:v>
                </c:pt>
                <c:pt idx="1152">
                  <c:v>9.3899999999999988</c:v>
                </c:pt>
                <c:pt idx="1153">
                  <c:v>9.32</c:v>
                </c:pt>
                <c:pt idx="1154">
                  <c:v>9.2900000000000009</c:v>
                </c:pt>
                <c:pt idx="1155">
                  <c:v>9.370000000000001</c:v>
                </c:pt>
                <c:pt idx="1156">
                  <c:v>9.41</c:v>
                </c:pt>
                <c:pt idx="1157">
                  <c:v>9.4499999999999993</c:v>
                </c:pt>
                <c:pt idx="1158">
                  <c:v>9.4599999999999991</c:v>
                </c:pt>
                <c:pt idx="1159">
                  <c:v>9.4599999999999991</c:v>
                </c:pt>
                <c:pt idx="1160">
                  <c:v>9.3899999999999988</c:v>
                </c:pt>
                <c:pt idx="1161">
                  <c:v>9.32</c:v>
                </c:pt>
                <c:pt idx="1162">
                  <c:v>9.3500000000000014</c:v>
                </c:pt>
                <c:pt idx="1163">
                  <c:v>9.3500000000000014</c:v>
                </c:pt>
                <c:pt idx="1164">
                  <c:v>9.31</c:v>
                </c:pt>
                <c:pt idx="1165">
                  <c:v>9.26</c:v>
                </c:pt>
                <c:pt idx="1166">
                  <c:v>9.18</c:v>
                </c:pt>
                <c:pt idx="1167">
                  <c:v>9.18</c:v>
                </c:pt>
                <c:pt idx="1168">
                  <c:v>4.12</c:v>
                </c:pt>
                <c:pt idx="1169">
                  <c:v>0.66</c:v>
                </c:pt>
                <c:pt idx="1170">
                  <c:v>0.26</c:v>
                </c:pt>
                <c:pt idx="1171">
                  <c:v>0.1</c:v>
                </c:pt>
                <c:pt idx="1172">
                  <c:v>0.08</c:v>
                </c:pt>
                <c:pt idx="1173">
                  <c:v>0.08</c:v>
                </c:pt>
                <c:pt idx="1174">
                  <c:v>7.0000000000000007E-2</c:v>
                </c:pt>
                <c:pt idx="1175">
                  <c:v>7.0000000000000007E-2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80888"/>
        <c:axId val="386181280"/>
      </c:scatterChart>
      <c:scatterChart>
        <c:scatterStyle val="lineMarker"/>
        <c:varyColors val="0"/>
        <c:ser>
          <c:idx val="0"/>
          <c:order val="0"/>
          <c:tx>
            <c:v>Current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'1428 1m'!$A$3:$A$1185</c:f>
              <c:numCache>
                <c:formatCode>General</c:formatCode>
                <c:ptCount val="11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</c:numCache>
            </c:numRef>
          </c:xVal>
          <c:yVal>
            <c:numRef>
              <c:f>'1428 1m'!$E$3:$E$1185</c:f>
              <c:numCache>
                <c:formatCode>General</c:formatCode>
                <c:ptCount val="1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6.4400000000000004E-3</c:v>
                </c:pt>
                <c:pt idx="4">
                  <c:v>2.4840000000000001E-2</c:v>
                </c:pt>
                <c:pt idx="5">
                  <c:v>3.4040000000000001E-2</c:v>
                </c:pt>
                <c:pt idx="6">
                  <c:v>3.9559999999999998E-2</c:v>
                </c:pt>
                <c:pt idx="7">
                  <c:v>4.5999999999999999E-2</c:v>
                </c:pt>
                <c:pt idx="8">
                  <c:v>0.30359999999999998</c:v>
                </c:pt>
                <c:pt idx="9">
                  <c:v>0.29808000000000001</c:v>
                </c:pt>
                <c:pt idx="10">
                  <c:v>0.28888000000000003</c:v>
                </c:pt>
                <c:pt idx="11">
                  <c:v>0.27875999999999995</c:v>
                </c:pt>
                <c:pt idx="12">
                  <c:v>0.27048</c:v>
                </c:pt>
                <c:pt idx="13">
                  <c:v>0.26495999999999997</c:v>
                </c:pt>
                <c:pt idx="14">
                  <c:v>0.26127999999999996</c:v>
                </c:pt>
                <c:pt idx="15">
                  <c:v>0.2576</c:v>
                </c:pt>
                <c:pt idx="16">
                  <c:v>0.25944</c:v>
                </c:pt>
                <c:pt idx="17">
                  <c:v>0.2576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0.253</c:v>
                </c:pt>
                <c:pt idx="22">
                  <c:v>0.253</c:v>
                </c:pt>
                <c:pt idx="23">
                  <c:v>0.25391999999999998</c:v>
                </c:pt>
                <c:pt idx="24">
                  <c:v>0.25575999999999999</c:v>
                </c:pt>
                <c:pt idx="25">
                  <c:v>0.25575999999999999</c:v>
                </c:pt>
                <c:pt idx="26">
                  <c:v>0.25575999999999999</c:v>
                </c:pt>
                <c:pt idx="27">
                  <c:v>0.2576</c:v>
                </c:pt>
                <c:pt idx="28">
                  <c:v>0.25668000000000002</c:v>
                </c:pt>
                <c:pt idx="29">
                  <c:v>0.25391999999999998</c:v>
                </c:pt>
                <c:pt idx="30">
                  <c:v>0.25391999999999998</c:v>
                </c:pt>
                <c:pt idx="31">
                  <c:v>0.25391999999999998</c:v>
                </c:pt>
                <c:pt idx="32">
                  <c:v>0.25575999999999999</c:v>
                </c:pt>
                <c:pt idx="33">
                  <c:v>0.2576</c:v>
                </c:pt>
                <c:pt idx="34">
                  <c:v>0.25944</c:v>
                </c:pt>
                <c:pt idx="35">
                  <c:v>0.2576</c:v>
                </c:pt>
                <c:pt idx="36">
                  <c:v>0.25668000000000002</c:v>
                </c:pt>
                <c:pt idx="37">
                  <c:v>0.2576</c:v>
                </c:pt>
                <c:pt idx="38">
                  <c:v>0.25575999999999999</c:v>
                </c:pt>
                <c:pt idx="39">
                  <c:v>0.2576</c:v>
                </c:pt>
                <c:pt idx="40">
                  <c:v>0.25575999999999999</c:v>
                </c:pt>
                <c:pt idx="41">
                  <c:v>0.25575999999999999</c:v>
                </c:pt>
                <c:pt idx="42">
                  <c:v>0.25484000000000001</c:v>
                </c:pt>
                <c:pt idx="43">
                  <c:v>0.25575999999999999</c:v>
                </c:pt>
                <c:pt idx="44">
                  <c:v>0.25575999999999999</c:v>
                </c:pt>
                <c:pt idx="45">
                  <c:v>0.2576</c:v>
                </c:pt>
                <c:pt idx="46">
                  <c:v>0.25668000000000002</c:v>
                </c:pt>
                <c:pt idx="47">
                  <c:v>0.2576</c:v>
                </c:pt>
                <c:pt idx="48">
                  <c:v>0.2576</c:v>
                </c:pt>
                <c:pt idx="49">
                  <c:v>0.2576</c:v>
                </c:pt>
                <c:pt idx="50">
                  <c:v>0.25575999999999999</c:v>
                </c:pt>
                <c:pt idx="51">
                  <c:v>0.25484000000000001</c:v>
                </c:pt>
                <c:pt idx="52">
                  <c:v>0.25575999999999999</c:v>
                </c:pt>
                <c:pt idx="53">
                  <c:v>0.25575999999999999</c:v>
                </c:pt>
                <c:pt idx="54">
                  <c:v>0.2576</c:v>
                </c:pt>
                <c:pt idx="55">
                  <c:v>0.2576</c:v>
                </c:pt>
                <c:pt idx="56">
                  <c:v>0.25484000000000001</c:v>
                </c:pt>
                <c:pt idx="57">
                  <c:v>0.25484000000000001</c:v>
                </c:pt>
                <c:pt idx="58">
                  <c:v>0.25484000000000001</c:v>
                </c:pt>
                <c:pt idx="59">
                  <c:v>0.253</c:v>
                </c:pt>
                <c:pt idx="60">
                  <c:v>0.25208000000000003</c:v>
                </c:pt>
                <c:pt idx="61">
                  <c:v>0.25391999999999998</c:v>
                </c:pt>
                <c:pt idx="62">
                  <c:v>0.25575999999999999</c:v>
                </c:pt>
                <c:pt idx="63">
                  <c:v>0.25391999999999998</c:v>
                </c:pt>
                <c:pt idx="64">
                  <c:v>0.253</c:v>
                </c:pt>
                <c:pt idx="65">
                  <c:v>0.25391999999999998</c:v>
                </c:pt>
                <c:pt idx="66">
                  <c:v>0.25208000000000003</c:v>
                </c:pt>
                <c:pt idx="67">
                  <c:v>0.25115999999999999</c:v>
                </c:pt>
                <c:pt idx="68">
                  <c:v>0.25208000000000003</c:v>
                </c:pt>
                <c:pt idx="69">
                  <c:v>0.25024000000000002</c:v>
                </c:pt>
                <c:pt idx="70">
                  <c:v>0.25024000000000002</c:v>
                </c:pt>
                <c:pt idx="71">
                  <c:v>0.25208000000000003</c:v>
                </c:pt>
                <c:pt idx="72">
                  <c:v>0.25115999999999999</c:v>
                </c:pt>
                <c:pt idx="73">
                  <c:v>0.25024000000000002</c:v>
                </c:pt>
                <c:pt idx="74">
                  <c:v>0.25115999999999999</c:v>
                </c:pt>
                <c:pt idx="75">
                  <c:v>0.25208000000000003</c:v>
                </c:pt>
                <c:pt idx="76">
                  <c:v>0.25208000000000003</c:v>
                </c:pt>
                <c:pt idx="77">
                  <c:v>0.25115999999999999</c:v>
                </c:pt>
                <c:pt idx="78">
                  <c:v>0.24931999999999999</c:v>
                </c:pt>
                <c:pt idx="79">
                  <c:v>0.24840000000000001</c:v>
                </c:pt>
                <c:pt idx="80">
                  <c:v>0.24840000000000001</c:v>
                </c:pt>
                <c:pt idx="81">
                  <c:v>0.24840000000000001</c:v>
                </c:pt>
                <c:pt idx="82">
                  <c:v>0.25115999999999999</c:v>
                </c:pt>
                <c:pt idx="83">
                  <c:v>0.25024000000000002</c:v>
                </c:pt>
                <c:pt idx="84">
                  <c:v>0.24931999999999999</c:v>
                </c:pt>
                <c:pt idx="85">
                  <c:v>0.24931999999999999</c:v>
                </c:pt>
                <c:pt idx="86">
                  <c:v>0.24747999999999998</c:v>
                </c:pt>
                <c:pt idx="87">
                  <c:v>0.24656</c:v>
                </c:pt>
                <c:pt idx="88">
                  <c:v>0.24656</c:v>
                </c:pt>
                <c:pt idx="89">
                  <c:v>0.24472000000000002</c:v>
                </c:pt>
                <c:pt idx="90">
                  <c:v>0.24564</c:v>
                </c:pt>
                <c:pt idx="91">
                  <c:v>0.24379999999999999</c:v>
                </c:pt>
                <c:pt idx="92">
                  <c:v>0.24288000000000001</c:v>
                </c:pt>
                <c:pt idx="93">
                  <c:v>0.24288000000000001</c:v>
                </c:pt>
                <c:pt idx="94">
                  <c:v>0.24195999999999998</c:v>
                </c:pt>
                <c:pt idx="95">
                  <c:v>0.24104</c:v>
                </c:pt>
                <c:pt idx="96">
                  <c:v>0.24011999999999997</c:v>
                </c:pt>
                <c:pt idx="97">
                  <c:v>0.2392</c:v>
                </c:pt>
                <c:pt idx="98">
                  <c:v>0.2392</c:v>
                </c:pt>
                <c:pt idx="99">
                  <c:v>0.23827999999999999</c:v>
                </c:pt>
                <c:pt idx="100">
                  <c:v>0.23827999999999999</c:v>
                </c:pt>
                <c:pt idx="101">
                  <c:v>0.23736000000000002</c:v>
                </c:pt>
                <c:pt idx="102">
                  <c:v>0.2392</c:v>
                </c:pt>
                <c:pt idx="103">
                  <c:v>0.24011999999999997</c:v>
                </c:pt>
                <c:pt idx="104">
                  <c:v>0.24656</c:v>
                </c:pt>
                <c:pt idx="105">
                  <c:v>0.24931999999999999</c:v>
                </c:pt>
                <c:pt idx="106">
                  <c:v>0.24840000000000001</c:v>
                </c:pt>
                <c:pt idx="107">
                  <c:v>0.24656</c:v>
                </c:pt>
                <c:pt idx="108">
                  <c:v>0.24747999999999998</c:v>
                </c:pt>
                <c:pt idx="109">
                  <c:v>0.24747999999999998</c:v>
                </c:pt>
                <c:pt idx="110">
                  <c:v>0.24747999999999998</c:v>
                </c:pt>
                <c:pt idx="111">
                  <c:v>0.25115999999999999</c:v>
                </c:pt>
                <c:pt idx="112">
                  <c:v>0.24931999999999999</c:v>
                </c:pt>
                <c:pt idx="113">
                  <c:v>0.24747999999999998</c:v>
                </c:pt>
                <c:pt idx="114">
                  <c:v>0.24656</c:v>
                </c:pt>
                <c:pt idx="115">
                  <c:v>0.24747999999999998</c:v>
                </c:pt>
                <c:pt idx="116">
                  <c:v>0.24747999999999998</c:v>
                </c:pt>
                <c:pt idx="117">
                  <c:v>0.24656</c:v>
                </c:pt>
                <c:pt idx="118">
                  <c:v>0.24564</c:v>
                </c:pt>
                <c:pt idx="119">
                  <c:v>0.24747999999999998</c:v>
                </c:pt>
                <c:pt idx="120">
                  <c:v>0.24656</c:v>
                </c:pt>
                <c:pt idx="121">
                  <c:v>0.24564</c:v>
                </c:pt>
                <c:pt idx="122">
                  <c:v>0.24656</c:v>
                </c:pt>
                <c:pt idx="123">
                  <c:v>0.24656</c:v>
                </c:pt>
                <c:pt idx="124">
                  <c:v>0.24747999999999998</c:v>
                </c:pt>
                <c:pt idx="125">
                  <c:v>0.24564</c:v>
                </c:pt>
                <c:pt idx="126">
                  <c:v>0.24564</c:v>
                </c:pt>
                <c:pt idx="127">
                  <c:v>0.24472000000000002</c:v>
                </c:pt>
                <c:pt idx="128">
                  <c:v>0.24379999999999999</c:v>
                </c:pt>
                <c:pt idx="129">
                  <c:v>0.24379999999999999</c:v>
                </c:pt>
                <c:pt idx="130">
                  <c:v>0.24379999999999999</c:v>
                </c:pt>
                <c:pt idx="131">
                  <c:v>0.24379999999999999</c:v>
                </c:pt>
                <c:pt idx="132">
                  <c:v>0.24379999999999999</c:v>
                </c:pt>
                <c:pt idx="133">
                  <c:v>0.24472000000000002</c:v>
                </c:pt>
                <c:pt idx="134">
                  <c:v>0.24472000000000002</c:v>
                </c:pt>
                <c:pt idx="135">
                  <c:v>0.24288000000000001</c:v>
                </c:pt>
                <c:pt idx="136">
                  <c:v>0.24104</c:v>
                </c:pt>
                <c:pt idx="137">
                  <c:v>0.24472000000000002</c:v>
                </c:pt>
                <c:pt idx="138">
                  <c:v>0.24472000000000002</c:v>
                </c:pt>
                <c:pt idx="139">
                  <c:v>0.24288000000000001</c:v>
                </c:pt>
                <c:pt idx="140">
                  <c:v>0.24104</c:v>
                </c:pt>
                <c:pt idx="141">
                  <c:v>0.24288000000000001</c:v>
                </c:pt>
                <c:pt idx="142">
                  <c:v>0.24288000000000001</c:v>
                </c:pt>
                <c:pt idx="143">
                  <c:v>0.24379999999999999</c:v>
                </c:pt>
                <c:pt idx="144">
                  <c:v>0.24288000000000001</c:v>
                </c:pt>
                <c:pt idx="145">
                  <c:v>0.24472000000000002</c:v>
                </c:pt>
                <c:pt idx="146">
                  <c:v>0.24288000000000001</c:v>
                </c:pt>
                <c:pt idx="147">
                  <c:v>0.24288000000000001</c:v>
                </c:pt>
                <c:pt idx="148">
                  <c:v>0.24195999999999998</c:v>
                </c:pt>
                <c:pt idx="149">
                  <c:v>0.27048</c:v>
                </c:pt>
                <c:pt idx="150">
                  <c:v>0.30636000000000002</c:v>
                </c:pt>
                <c:pt idx="151">
                  <c:v>0.31740000000000002</c:v>
                </c:pt>
                <c:pt idx="152">
                  <c:v>0.33304</c:v>
                </c:pt>
                <c:pt idx="153">
                  <c:v>0.33856000000000003</c:v>
                </c:pt>
                <c:pt idx="154">
                  <c:v>0.34499999999999997</c:v>
                </c:pt>
                <c:pt idx="155">
                  <c:v>0.34591999999999995</c:v>
                </c:pt>
                <c:pt idx="156">
                  <c:v>0.34591999999999995</c:v>
                </c:pt>
                <c:pt idx="157">
                  <c:v>0.34867999999999999</c:v>
                </c:pt>
                <c:pt idx="158">
                  <c:v>0.34775999999999996</c:v>
                </c:pt>
                <c:pt idx="159">
                  <c:v>0.34775999999999996</c:v>
                </c:pt>
                <c:pt idx="160">
                  <c:v>0.34775999999999996</c:v>
                </c:pt>
                <c:pt idx="161">
                  <c:v>0.34683999999999998</c:v>
                </c:pt>
                <c:pt idx="162">
                  <c:v>0.34775999999999996</c:v>
                </c:pt>
                <c:pt idx="163">
                  <c:v>0.34775999999999996</c:v>
                </c:pt>
                <c:pt idx="164">
                  <c:v>0.34775999999999996</c:v>
                </c:pt>
                <c:pt idx="165">
                  <c:v>0.34867999999999999</c:v>
                </c:pt>
                <c:pt idx="166">
                  <c:v>0.34775999999999996</c:v>
                </c:pt>
                <c:pt idx="167">
                  <c:v>0.34775999999999996</c:v>
                </c:pt>
                <c:pt idx="168">
                  <c:v>0.34775999999999996</c:v>
                </c:pt>
                <c:pt idx="169">
                  <c:v>0.34775999999999996</c:v>
                </c:pt>
                <c:pt idx="170">
                  <c:v>0.34775999999999996</c:v>
                </c:pt>
                <c:pt idx="171">
                  <c:v>0.34591999999999995</c:v>
                </c:pt>
                <c:pt idx="172">
                  <c:v>0.34591999999999995</c:v>
                </c:pt>
                <c:pt idx="173">
                  <c:v>0.34591999999999995</c:v>
                </c:pt>
                <c:pt idx="174">
                  <c:v>0.34315999999999997</c:v>
                </c:pt>
                <c:pt idx="175">
                  <c:v>0.34223999999999999</c:v>
                </c:pt>
                <c:pt idx="176">
                  <c:v>0.34315999999999997</c:v>
                </c:pt>
                <c:pt idx="177">
                  <c:v>0.34408</c:v>
                </c:pt>
                <c:pt idx="178">
                  <c:v>0.34132000000000001</c:v>
                </c:pt>
                <c:pt idx="179">
                  <c:v>0.34132000000000001</c:v>
                </c:pt>
                <c:pt idx="180">
                  <c:v>0.33856000000000003</c:v>
                </c:pt>
                <c:pt idx="181">
                  <c:v>0.33764</c:v>
                </c:pt>
                <c:pt idx="182">
                  <c:v>0.33764</c:v>
                </c:pt>
                <c:pt idx="183">
                  <c:v>0.33672000000000002</c:v>
                </c:pt>
                <c:pt idx="184">
                  <c:v>0.33672000000000002</c:v>
                </c:pt>
                <c:pt idx="185">
                  <c:v>0.33672000000000002</c:v>
                </c:pt>
                <c:pt idx="186">
                  <c:v>0.33672000000000002</c:v>
                </c:pt>
                <c:pt idx="187">
                  <c:v>0.33672000000000002</c:v>
                </c:pt>
                <c:pt idx="188">
                  <c:v>0.33579999999999999</c:v>
                </c:pt>
                <c:pt idx="189">
                  <c:v>0.33488000000000001</c:v>
                </c:pt>
                <c:pt idx="190">
                  <c:v>0.33579999999999999</c:v>
                </c:pt>
                <c:pt idx="191">
                  <c:v>0.33672000000000002</c:v>
                </c:pt>
                <c:pt idx="192">
                  <c:v>0.33672000000000002</c:v>
                </c:pt>
                <c:pt idx="193">
                  <c:v>0.33672000000000002</c:v>
                </c:pt>
                <c:pt idx="194">
                  <c:v>0.33488000000000001</c:v>
                </c:pt>
                <c:pt idx="195">
                  <c:v>0.33488000000000001</c:v>
                </c:pt>
                <c:pt idx="196">
                  <c:v>0.33488000000000001</c:v>
                </c:pt>
                <c:pt idx="197">
                  <c:v>0.33488000000000001</c:v>
                </c:pt>
                <c:pt idx="198">
                  <c:v>0.33488000000000001</c:v>
                </c:pt>
                <c:pt idx="199">
                  <c:v>0.33488000000000001</c:v>
                </c:pt>
                <c:pt idx="200">
                  <c:v>0.33488000000000001</c:v>
                </c:pt>
                <c:pt idx="201">
                  <c:v>0.33395999999999998</c:v>
                </c:pt>
                <c:pt idx="202">
                  <c:v>0.33304</c:v>
                </c:pt>
                <c:pt idx="203">
                  <c:v>0.33304</c:v>
                </c:pt>
                <c:pt idx="204">
                  <c:v>0.33304</c:v>
                </c:pt>
                <c:pt idx="205">
                  <c:v>0.33119999999999999</c:v>
                </c:pt>
                <c:pt idx="206">
                  <c:v>0.33119999999999999</c:v>
                </c:pt>
                <c:pt idx="207">
                  <c:v>0.33119999999999999</c:v>
                </c:pt>
                <c:pt idx="208">
                  <c:v>0.33027999999999996</c:v>
                </c:pt>
                <c:pt idx="209">
                  <c:v>0.33027999999999996</c:v>
                </c:pt>
                <c:pt idx="210">
                  <c:v>0.33211999999999997</c:v>
                </c:pt>
                <c:pt idx="211">
                  <c:v>0.33211999999999997</c:v>
                </c:pt>
                <c:pt idx="212">
                  <c:v>0.33211999999999997</c:v>
                </c:pt>
                <c:pt idx="213">
                  <c:v>0.33211999999999997</c:v>
                </c:pt>
                <c:pt idx="214">
                  <c:v>0.33211999999999997</c:v>
                </c:pt>
                <c:pt idx="215">
                  <c:v>0.33304</c:v>
                </c:pt>
                <c:pt idx="216">
                  <c:v>0.33304</c:v>
                </c:pt>
                <c:pt idx="217">
                  <c:v>0.33304</c:v>
                </c:pt>
                <c:pt idx="218">
                  <c:v>0.33488000000000001</c:v>
                </c:pt>
                <c:pt idx="219">
                  <c:v>0.33395999999999998</c:v>
                </c:pt>
                <c:pt idx="220">
                  <c:v>0.33395999999999998</c:v>
                </c:pt>
                <c:pt idx="221">
                  <c:v>0.33304</c:v>
                </c:pt>
                <c:pt idx="222">
                  <c:v>0.33395999999999998</c:v>
                </c:pt>
                <c:pt idx="223">
                  <c:v>0.33304</c:v>
                </c:pt>
                <c:pt idx="224">
                  <c:v>0.33304</c:v>
                </c:pt>
                <c:pt idx="225">
                  <c:v>0.33395999999999998</c:v>
                </c:pt>
                <c:pt idx="226">
                  <c:v>0.33395999999999998</c:v>
                </c:pt>
                <c:pt idx="227">
                  <c:v>0.33304</c:v>
                </c:pt>
                <c:pt idx="228">
                  <c:v>0.33304</c:v>
                </c:pt>
                <c:pt idx="229">
                  <c:v>0.33304</c:v>
                </c:pt>
                <c:pt idx="230">
                  <c:v>0.33395999999999998</c:v>
                </c:pt>
                <c:pt idx="231">
                  <c:v>0.33395999999999998</c:v>
                </c:pt>
                <c:pt idx="232">
                  <c:v>0.33488000000000001</c:v>
                </c:pt>
                <c:pt idx="233">
                  <c:v>0.33304</c:v>
                </c:pt>
                <c:pt idx="234">
                  <c:v>0.33395999999999998</c:v>
                </c:pt>
                <c:pt idx="235">
                  <c:v>0.33304</c:v>
                </c:pt>
                <c:pt idx="236">
                  <c:v>0.33395999999999998</c:v>
                </c:pt>
                <c:pt idx="237">
                  <c:v>0.33304</c:v>
                </c:pt>
                <c:pt idx="238">
                  <c:v>0.33304</c:v>
                </c:pt>
                <c:pt idx="239">
                  <c:v>0.33304</c:v>
                </c:pt>
                <c:pt idx="240">
                  <c:v>0.33304</c:v>
                </c:pt>
                <c:pt idx="241">
                  <c:v>0.33304</c:v>
                </c:pt>
                <c:pt idx="242">
                  <c:v>0.33304</c:v>
                </c:pt>
                <c:pt idx="243">
                  <c:v>0.33211999999999997</c:v>
                </c:pt>
                <c:pt idx="244">
                  <c:v>0.33304</c:v>
                </c:pt>
                <c:pt idx="245">
                  <c:v>0.33304</c:v>
                </c:pt>
                <c:pt idx="246">
                  <c:v>0.33304</c:v>
                </c:pt>
                <c:pt idx="247">
                  <c:v>0.33304</c:v>
                </c:pt>
                <c:pt idx="248">
                  <c:v>0.33211999999999997</c:v>
                </c:pt>
                <c:pt idx="249">
                  <c:v>0.33211999999999997</c:v>
                </c:pt>
                <c:pt idx="250">
                  <c:v>0.33119999999999999</c:v>
                </c:pt>
                <c:pt idx="251">
                  <c:v>0.33211999999999997</c:v>
                </c:pt>
                <c:pt idx="252">
                  <c:v>0.33119999999999999</c:v>
                </c:pt>
                <c:pt idx="253">
                  <c:v>0.33304</c:v>
                </c:pt>
                <c:pt idx="254">
                  <c:v>0.33211999999999997</c:v>
                </c:pt>
                <c:pt idx="255">
                  <c:v>0.33211999999999997</c:v>
                </c:pt>
                <c:pt idx="256">
                  <c:v>0.33211999999999997</c:v>
                </c:pt>
                <c:pt idx="257">
                  <c:v>0.33211999999999997</c:v>
                </c:pt>
                <c:pt idx="258">
                  <c:v>0.33304</c:v>
                </c:pt>
                <c:pt idx="259">
                  <c:v>0.33211999999999997</c:v>
                </c:pt>
                <c:pt idx="260">
                  <c:v>0.33119999999999999</c:v>
                </c:pt>
                <c:pt idx="261">
                  <c:v>0.33304</c:v>
                </c:pt>
                <c:pt idx="262">
                  <c:v>0.33304</c:v>
                </c:pt>
                <c:pt idx="263">
                  <c:v>0.33211999999999997</c:v>
                </c:pt>
                <c:pt idx="264">
                  <c:v>0.33211999999999997</c:v>
                </c:pt>
                <c:pt idx="265">
                  <c:v>0.33211999999999997</c:v>
                </c:pt>
                <c:pt idx="266">
                  <c:v>0.33119999999999999</c:v>
                </c:pt>
                <c:pt idx="267">
                  <c:v>0.33211999999999997</c:v>
                </c:pt>
                <c:pt idx="268">
                  <c:v>0.33211999999999997</c:v>
                </c:pt>
                <c:pt idx="269">
                  <c:v>0.33211999999999997</c:v>
                </c:pt>
                <c:pt idx="270">
                  <c:v>0.33211999999999997</c:v>
                </c:pt>
                <c:pt idx="271">
                  <c:v>0.33211999999999997</c:v>
                </c:pt>
                <c:pt idx="272">
                  <c:v>0.33211999999999997</c:v>
                </c:pt>
                <c:pt idx="273">
                  <c:v>0.33119999999999999</c:v>
                </c:pt>
                <c:pt idx="274">
                  <c:v>0.33211999999999997</c:v>
                </c:pt>
                <c:pt idx="275">
                  <c:v>0.33211999999999997</c:v>
                </c:pt>
                <c:pt idx="276">
                  <c:v>0.33211999999999997</c:v>
                </c:pt>
                <c:pt idx="277">
                  <c:v>0.33304</c:v>
                </c:pt>
                <c:pt idx="278">
                  <c:v>0.33211999999999997</c:v>
                </c:pt>
                <c:pt idx="279">
                  <c:v>0.33211999999999997</c:v>
                </c:pt>
                <c:pt idx="280">
                  <c:v>0.33211999999999997</c:v>
                </c:pt>
                <c:pt idx="281">
                  <c:v>0.33395999999999998</c:v>
                </c:pt>
                <c:pt idx="282">
                  <c:v>0.33304</c:v>
                </c:pt>
                <c:pt idx="283">
                  <c:v>0.33304</c:v>
                </c:pt>
                <c:pt idx="284">
                  <c:v>0.33395999999999998</c:v>
                </c:pt>
                <c:pt idx="285">
                  <c:v>0.33488000000000001</c:v>
                </c:pt>
                <c:pt idx="286">
                  <c:v>0.33304</c:v>
                </c:pt>
                <c:pt idx="287">
                  <c:v>0.33211999999999997</c:v>
                </c:pt>
                <c:pt idx="288">
                  <c:v>0.33304</c:v>
                </c:pt>
                <c:pt idx="289">
                  <c:v>0.33304</c:v>
                </c:pt>
                <c:pt idx="290">
                  <c:v>0.33304</c:v>
                </c:pt>
                <c:pt idx="291">
                  <c:v>0.33304</c:v>
                </c:pt>
                <c:pt idx="292">
                  <c:v>0.33211999999999997</c:v>
                </c:pt>
                <c:pt idx="293">
                  <c:v>0.33119999999999999</c:v>
                </c:pt>
                <c:pt idx="294">
                  <c:v>0.33211999999999997</c:v>
                </c:pt>
                <c:pt idx="295">
                  <c:v>0.33304</c:v>
                </c:pt>
                <c:pt idx="296">
                  <c:v>0.33211999999999997</c:v>
                </c:pt>
                <c:pt idx="297">
                  <c:v>0.33211999999999997</c:v>
                </c:pt>
                <c:pt idx="298">
                  <c:v>0.33211999999999997</c:v>
                </c:pt>
                <c:pt idx="299">
                  <c:v>0.33119999999999999</c:v>
                </c:pt>
                <c:pt idx="300">
                  <c:v>0.33119999999999999</c:v>
                </c:pt>
                <c:pt idx="301">
                  <c:v>0.33119999999999999</c:v>
                </c:pt>
                <c:pt idx="302">
                  <c:v>0.33027999999999996</c:v>
                </c:pt>
                <c:pt idx="303">
                  <c:v>0.33119999999999999</c:v>
                </c:pt>
                <c:pt idx="304">
                  <c:v>0.33027999999999996</c:v>
                </c:pt>
                <c:pt idx="305">
                  <c:v>0.33119999999999999</c:v>
                </c:pt>
                <c:pt idx="306">
                  <c:v>0.33211999999999997</c:v>
                </c:pt>
                <c:pt idx="307">
                  <c:v>0.33027999999999996</c:v>
                </c:pt>
                <c:pt idx="308">
                  <c:v>0.33119999999999999</c:v>
                </c:pt>
                <c:pt idx="309">
                  <c:v>0.33119999999999999</c:v>
                </c:pt>
                <c:pt idx="310">
                  <c:v>0.33119999999999999</c:v>
                </c:pt>
                <c:pt idx="311">
                  <c:v>0.33119999999999999</c:v>
                </c:pt>
                <c:pt idx="312">
                  <c:v>0.33211999999999997</c:v>
                </c:pt>
                <c:pt idx="313">
                  <c:v>0.33211999999999997</c:v>
                </c:pt>
                <c:pt idx="314">
                  <c:v>0.33119999999999999</c:v>
                </c:pt>
                <c:pt idx="315">
                  <c:v>0.33027999999999996</c:v>
                </c:pt>
                <c:pt idx="316">
                  <c:v>0.33119999999999999</c:v>
                </c:pt>
                <c:pt idx="317">
                  <c:v>0.33119999999999999</c:v>
                </c:pt>
                <c:pt idx="318">
                  <c:v>0.33119999999999999</c:v>
                </c:pt>
                <c:pt idx="319">
                  <c:v>0.33211999999999997</c:v>
                </c:pt>
                <c:pt idx="320">
                  <c:v>0.33211999999999997</c:v>
                </c:pt>
                <c:pt idx="321">
                  <c:v>0.33119999999999999</c:v>
                </c:pt>
                <c:pt idx="322">
                  <c:v>0.33211999999999997</c:v>
                </c:pt>
                <c:pt idx="323">
                  <c:v>0.33211999999999997</c:v>
                </c:pt>
                <c:pt idx="324">
                  <c:v>0.33211999999999997</c:v>
                </c:pt>
                <c:pt idx="325">
                  <c:v>0.33211999999999997</c:v>
                </c:pt>
                <c:pt idx="326">
                  <c:v>0.33211999999999997</c:v>
                </c:pt>
                <c:pt idx="327">
                  <c:v>0.33304</c:v>
                </c:pt>
                <c:pt idx="328">
                  <c:v>0.33304</c:v>
                </c:pt>
                <c:pt idx="329">
                  <c:v>0.33211999999999997</c:v>
                </c:pt>
                <c:pt idx="330">
                  <c:v>0.33304</c:v>
                </c:pt>
                <c:pt idx="331">
                  <c:v>0.33211999999999997</c:v>
                </c:pt>
                <c:pt idx="332">
                  <c:v>0.33304</c:v>
                </c:pt>
                <c:pt idx="333">
                  <c:v>0.33304</c:v>
                </c:pt>
                <c:pt idx="334">
                  <c:v>0.33119999999999999</c:v>
                </c:pt>
                <c:pt idx="335">
                  <c:v>0.33119999999999999</c:v>
                </c:pt>
                <c:pt idx="336">
                  <c:v>0.33211999999999997</c:v>
                </c:pt>
                <c:pt idx="337">
                  <c:v>0.33211999999999997</c:v>
                </c:pt>
                <c:pt idx="338">
                  <c:v>0.33027999999999996</c:v>
                </c:pt>
                <c:pt idx="339">
                  <c:v>0.33211999999999997</c:v>
                </c:pt>
                <c:pt idx="340">
                  <c:v>0.33211999999999997</c:v>
                </c:pt>
                <c:pt idx="341">
                  <c:v>0.33211999999999997</c:v>
                </c:pt>
                <c:pt idx="342">
                  <c:v>0.33119999999999999</c:v>
                </c:pt>
                <c:pt idx="343">
                  <c:v>0.33211999999999997</c:v>
                </c:pt>
                <c:pt idx="344">
                  <c:v>0.33211999999999997</c:v>
                </c:pt>
                <c:pt idx="345">
                  <c:v>0.33211999999999997</c:v>
                </c:pt>
                <c:pt idx="346">
                  <c:v>0.33027999999999996</c:v>
                </c:pt>
                <c:pt idx="347">
                  <c:v>0.33027999999999996</c:v>
                </c:pt>
                <c:pt idx="348">
                  <c:v>0.33119999999999999</c:v>
                </c:pt>
                <c:pt idx="349">
                  <c:v>0.33211999999999997</c:v>
                </c:pt>
                <c:pt idx="350">
                  <c:v>0.33119999999999999</c:v>
                </c:pt>
                <c:pt idx="351">
                  <c:v>0.33027999999999996</c:v>
                </c:pt>
                <c:pt idx="352">
                  <c:v>0.33119999999999999</c:v>
                </c:pt>
                <c:pt idx="353">
                  <c:v>0.33119999999999999</c:v>
                </c:pt>
                <c:pt idx="354">
                  <c:v>0.33119999999999999</c:v>
                </c:pt>
                <c:pt idx="355">
                  <c:v>0.33211999999999997</c:v>
                </c:pt>
                <c:pt idx="356">
                  <c:v>0.33119999999999999</c:v>
                </c:pt>
                <c:pt idx="357">
                  <c:v>0.33211999999999997</c:v>
                </c:pt>
                <c:pt idx="358">
                  <c:v>0.33211999999999997</c:v>
                </c:pt>
                <c:pt idx="359">
                  <c:v>0.33211999999999997</c:v>
                </c:pt>
                <c:pt idx="360">
                  <c:v>0.33119999999999999</c:v>
                </c:pt>
                <c:pt idx="361">
                  <c:v>0.33119999999999999</c:v>
                </c:pt>
                <c:pt idx="362">
                  <c:v>0.33211999999999997</c:v>
                </c:pt>
                <c:pt idx="363">
                  <c:v>0.33119999999999999</c:v>
                </c:pt>
                <c:pt idx="364">
                  <c:v>0.33211999999999997</c:v>
                </c:pt>
                <c:pt idx="365">
                  <c:v>0.33211999999999997</c:v>
                </c:pt>
                <c:pt idx="366">
                  <c:v>0.33211999999999997</c:v>
                </c:pt>
                <c:pt idx="367">
                  <c:v>0.33211999999999997</c:v>
                </c:pt>
                <c:pt idx="368">
                  <c:v>0.33119999999999999</c:v>
                </c:pt>
                <c:pt idx="369">
                  <c:v>0.33211999999999997</c:v>
                </c:pt>
                <c:pt idx="370">
                  <c:v>0.33211999999999997</c:v>
                </c:pt>
                <c:pt idx="371">
                  <c:v>0.33211999999999997</c:v>
                </c:pt>
                <c:pt idx="372">
                  <c:v>0.33211999999999997</c:v>
                </c:pt>
                <c:pt idx="373">
                  <c:v>0.33119999999999999</c:v>
                </c:pt>
                <c:pt idx="374">
                  <c:v>0.33027999999999996</c:v>
                </c:pt>
                <c:pt idx="375">
                  <c:v>0.33027999999999996</c:v>
                </c:pt>
                <c:pt idx="376">
                  <c:v>0.33211999999999997</c:v>
                </c:pt>
                <c:pt idx="377">
                  <c:v>0.33211999999999997</c:v>
                </c:pt>
                <c:pt idx="378">
                  <c:v>0.33211999999999997</c:v>
                </c:pt>
                <c:pt idx="379">
                  <c:v>0.33027999999999996</c:v>
                </c:pt>
                <c:pt idx="380">
                  <c:v>0.33119999999999999</c:v>
                </c:pt>
                <c:pt idx="381">
                  <c:v>0.33211999999999997</c:v>
                </c:pt>
                <c:pt idx="382">
                  <c:v>0.33211999999999997</c:v>
                </c:pt>
                <c:pt idx="383">
                  <c:v>0.32935999999999999</c:v>
                </c:pt>
                <c:pt idx="384">
                  <c:v>0.33211999999999997</c:v>
                </c:pt>
                <c:pt idx="385">
                  <c:v>0.33119999999999999</c:v>
                </c:pt>
                <c:pt idx="386">
                  <c:v>0.33119999999999999</c:v>
                </c:pt>
                <c:pt idx="387">
                  <c:v>0.33119999999999999</c:v>
                </c:pt>
                <c:pt idx="388">
                  <c:v>0.33027999999999996</c:v>
                </c:pt>
                <c:pt idx="389">
                  <c:v>0.33211999999999997</c:v>
                </c:pt>
                <c:pt idx="390">
                  <c:v>0.33211999999999997</c:v>
                </c:pt>
                <c:pt idx="391">
                  <c:v>0.33119999999999999</c:v>
                </c:pt>
                <c:pt idx="392">
                  <c:v>0.33027999999999996</c:v>
                </c:pt>
                <c:pt idx="393">
                  <c:v>0.33211999999999997</c:v>
                </c:pt>
                <c:pt idx="394">
                  <c:v>0.33211999999999997</c:v>
                </c:pt>
                <c:pt idx="395">
                  <c:v>0.33119999999999999</c:v>
                </c:pt>
                <c:pt idx="396">
                  <c:v>0.33119999999999999</c:v>
                </c:pt>
                <c:pt idx="397">
                  <c:v>0.33119999999999999</c:v>
                </c:pt>
                <c:pt idx="398">
                  <c:v>0.33211999999999997</c:v>
                </c:pt>
                <c:pt idx="399">
                  <c:v>0.33119999999999999</c:v>
                </c:pt>
                <c:pt idx="400">
                  <c:v>0.33211999999999997</c:v>
                </c:pt>
                <c:pt idx="401">
                  <c:v>0.33211999999999997</c:v>
                </c:pt>
                <c:pt idx="402">
                  <c:v>0.33119999999999999</c:v>
                </c:pt>
                <c:pt idx="403">
                  <c:v>0.33119999999999999</c:v>
                </c:pt>
                <c:pt idx="404">
                  <c:v>0.33119999999999999</c:v>
                </c:pt>
                <c:pt idx="405">
                  <c:v>0.33027999999999996</c:v>
                </c:pt>
                <c:pt idx="406">
                  <c:v>0.33211999999999997</c:v>
                </c:pt>
                <c:pt idx="407">
                  <c:v>0.33119999999999999</c:v>
                </c:pt>
                <c:pt idx="408">
                  <c:v>0.33119999999999999</c:v>
                </c:pt>
                <c:pt idx="409">
                  <c:v>0.33027999999999996</c:v>
                </c:pt>
                <c:pt idx="410">
                  <c:v>0.33119999999999999</c:v>
                </c:pt>
                <c:pt idx="411">
                  <c:v>0.33211999999999997</c:v>
                </c:pt>
                <c:pt idx="412">
                  <c:v>0.33119999999999999</c:v>
                </c:pt>
                <c:pt idx="413">
                  <c:v>0.33119999999999999</c:v>
                </c:pt>
                <c:pt idx="414">
                  <c:v>0.33211999999999997</c:v>
                </c:pt>
                <c:pt idx="415">
                  <c:v>0.33119999999999999</c:v>
                </c:pt>
                <c:pt idx="416">
                  <c:v>0.33211999999999997</c:v>
                </c:pt>
                <c:pt idx="417">
                  <c:v>0.33119999999999999</c:v>
                </c:pt>
                <c:pt idx="418">
                  <c:v>0.33119999999999999</c:v>
                </c:pt>
                <c:pt idx="419">
                  <c:v>0.33119999999999999</c:v>
                </c:pt>
                <c:pt idx="420">
                  <c:v>0.32935999999999999</c:v>
                </c:pt>
                <c:pt idx="421">
                  <c:v>0.32843999999999995</c:v>
                </c:pt>
                <c:pt idx="422">
                  <c:v>0.33027999999999996</c:v>
                </c:pt>
                <c:pt idx="423">
                  <c:v>0.33027999999999996</c:v>
                </c:pt>
                <c:pt idx="424">
                  <c:v>0.32935999999999999</c:v>
                </c:pt>
                <c:pt idx="425">
                  <c:v>0.33027999999999996</c:v>
                </c:pt>
                <c:pt idx="426">
                  <c:v>0.32935999999999999</c:v>
                </c:pt>
                <c:pt idx="427">
                  <c:v>0.32935999999999999</c:v>
                </c:pt>
                <c:pt idx="428">
                  <c:v>0.32935999999999999</c:v>
                </c:pt>
                <c:pt idx="429">
                  <c:v>0.33119999999999999</c:v>
                </c:pt>
                <c:pt idx="430">
                  <c:v>0.33119999999999999</c:v>
                </c:pt>
                <c:pt idx="431">
                  <c:v>0.33211999999999997</c:v>
                </c:pt>
                <c:pt idx="432">
                  <c:v>0.33027999999999996</c:v>
                </c:pt>
                <c:pt idx="433">
                  <c:v>0.33027999999999996</c:v>
                </c:pt>
                <c:pt idx="434">
                  <c:v>0.33027999999999996</c:v>
                </c:pt>
                <c:pt idx="435">
                  <c:v>0.33119999999999999</c:v>
                </c:pt>
                <c:pt idx="436">
                  <c:v>0.33119999999999999</c:v>
                </c:pt>
                <c:pt idx="437">
                  <c:v>0.33027999999999996</c:v>
                </c:pt>
                <c:pt idx="438">
                  <c:v>0.33119999999999999</c:v>
                </c:pt>
                <c:pt idx="439">
                  <c:v>0.33211999999999997</c:v>
                </c:pt>
                <c:pt idx="440">
                  <c:v>0.33304</c:v>
                </c:pt>
                <c:pt idx="441">
                  <c:v>0.33211999999999997</c:v>
                </c:pt>
                <c:pt idx="442">
                  <c:v>0.33119999999999999</c:v>
                </c:pt>
                <c:pt idx="443">
                  <c:v>0.33119999999999999</c:v>
                </c:pt>
                <c:pt idx="444">
                  <c:v>0.33119999999999999</c:v>
                </c:pt>
                <c:pt idx="445">
                  <c:v>0.33119999999999999</c:v>
                </c:pt>
                <c:pt idx="446">
                  <c:v>0.33119999999999999</c:v>
                </c:pt>
                <c:pt idx="447">
                  <c:v>0.33027999999999996</c:v>
                </c:pt>
                <c:pt idx="448">
                  <c:v>0.33211999999999997</c:v>
                </c:pt>
                <c:pt idx="449">
                  <c:v>0.33304</c:v>
                </c:pt>
                <c:pt idx="450">
                  <c:v>0.33211999999999997</c:v>
                </c:pt>
                <c:pt idx="451">
                  <c:v>0.32935999999999999</c:v>
                </c:pt>
                <c:pt idx="452">
                  <c:v>0.29899999999999999</c:v>
                </c:pt>
                <c:pt idx="453">
                  <c:v>0.28795999999999999</c:v>
                </c:pt>
                <c:pt idx="454">
                  <c:v>0.27324000000000004</c:v>
                </c:pt>
                <c:pt idx="455">
                  <c:v>0.25852000000000003</c:v>
                </c:pt>
                <c:pt idx="456">
                  <c:v>0.23736000000000002</c:v>
                </c:pt>
                <c:pt idx="457">
                  <c:v>0.24747999999999998</c:v>
                </c:pt>
                <c:pt idx="458">
                  <c:v>0.25391999999999998</c:v>
                </c:pt>
                <c:pt idx="459">
                  <c:v>0.25024000000000002</c:v>
                </c:pt>
                <c:pt idx="460">
                  <c:v>0.24931999999999999</c:v>
                </c:pt>
                <c:pt idx="461">
                  <c:v>0.25115999999999999</c:v>
                </c:pt>
                <c:pt idx="462">
                  <c:v>0.24931999999999999</c:v>
                </c:pt>
                <c:pt idx="463">
                  <c:v>0.25115999999999999</c:v>
                </c:pt>
                <c:pt idx="464">
                  <c:v>0.25115999999999999</c:v>
                </c:pt>
                <c:pt idx="465">
                  <c:v>0.25024000000000002</c:v>
                </c:pt>
                <c:pt idx="466">
                  <c:v>0.25024000000000002</c:v>
                </c:pt>
                <c:pt idx="467">
                  <c:v>0.24747999999999998</c:v>
                </c:pt>
                <c:pt idx="468">
                  <c:v>0.24840000000000001</c:v>
                </c:pt>
                <c:pt idx="469">
                  <c:v>0.24840000000000001</c:v>
                </c:pt>
                <c:pt idx="470">
                  <c:v>0.25024000000000002</c:v>
                </c:pt>
                <c:pt idx="471">
                  <c:v>0.24931999999999999</c:v>
                </c:pt>
                <c:pt idx="472">
                  <c:v>0.24931999999999999</c:v>
                </c:pt>
                <c:pt idx="473">
                  <c:v>0.24931999999999999</c:v>
                </c:pt>
                <c:pt idx="474">
                  <c:v>0.24931999999999999</c:v>
                </c:pt>
                <c:pt idx="475">
                  <c:v>0.25024000000000002</c:v>
                </c:pt>
                <c:pt idx="476">
                  <c:v>0.25024000000000002</c:v>
                </c:pt>
                <c:pt idx="477">
                  <c:v>0.24931999999999999</c:v>
                </c:pt>
                <c:pt idx="478">
                  <c:v>0.24931999999999999</c:v>
                </c:pt>
                <c:pt idx="479">
                  <c:v>0.25024000000000002</c:v>
                </c:pt>
                <c:pt idx="480">
                  <c:v>0.25208000000000003</c:v>
                </c:pt>
                <c:pt idx="481">
                  <c:v>0.25024000000000002</c:v>
                </c:pt>
                <c:pt idx="482">
                  <c:v>0.25024000000000002</c:v>
                </c:pt>
                <c:pt idx="483">
                  <c:v>0.25024000000000002</c:v>
                </c:pt>
                <c:pt idx="484">
                  <c:v>0.25024000000000002</c:v>
                </c:pt>
                <c:pt idx="485">
                  <c:v>0.25208000000000003</c:v>
                </c:pt>
                <c:pt idx="486">
                  <c:v>0.253</c:v>
                </c:pt>
                <c:pt idx="487">
                  <c:v>0.25208000000000003</c:v>
                </c:pt>
                <c:pt idx="488">
                  <c:v>0.253</c:v>
                </c:pt>
                <c:pt idx="489">
                  <c:v>0.25391999999999998</c:v>
                </c:pt>
                <c:pt idx="490">
                  <c:v>0.25391999999999998</c:v>
                </c:pt>
                <c:pt idx="491">
                  <c:v>0.25391999999999998</c:v>
                </c:pt>
                <c:pt idx="492">
                  <c:v>0.25575999999999999</c:v>
                </c:pt>
                <c:pt idx="493">
                  <c:v>0.25391999999999998</c:v>
                </c:pt>
                <c:pt idx="494">
                  <c:v>0.25575999999999999</c:v>
                </c:pt>
                <c:pt idx="495">
                  <c:v>0.2576</c:v>
                </c:pt>
                <c:pt idx="496">
                  <c:v>0.25668000000000002</c:v>
                </c:pt>
                <c:pt idx="497">
                  <c:v>0.25852000000000003</c:v>
                </c:pt>
                <c:pt idx="498">
                  <c:v>0.25852000000000003</c:v>
                </c:pt>
                <c:pt idx="499">
                  <c:v>0.25944</c:v>
                </c:pt>
                <c:pt idx="500">
                  <c:v>0.25852000000000003</c:v>
                </c:pt>
                <c:pt idx="501">
                  <c:v>0.25852000000000003</c:v>
                </c:pt>
                <c:pt idx="502">
                  <c:v>0.25944</c:v>
                </c:pt>
                <c:pt idx="503">
                  <c:v>0.25944</c:v>
                </c:pt>
                <c:pt idx="504">
                  <c:v>0.26035999999999998</c:v>
                </c:pt>
                <c:pt idx="505">
                  <c:v>0.26035999999999998</c:v>
                </c:pt>
                <c:pt idx="506">
                  <c:v>0.26035999999999998</c:v>
                </c:pt>
                <c:pt idx="507">
                  <c:v>0.26127999999999996</c:v>
                </c:pt>
                <c:pt idx="508">
                  <c:v>0.26311999999999997</c:v>
                </c:pt>
                <c:pt idx="509">
                  <c:v>0.26311999999999997</c:v>
                </c:pt>
                <c:pt idx="510">
                  <c:v>0.26219999999999999</c:v>
                </c:pt>
                <c:pt idx="511">
                  <c:v>0.26127999999999996</c:v>
                </c:pt>
                <c:pt idx="512">
                  <c:v>0.26219999999999999</c:v>
                </c:pt>
                <c:pt idx="513">
                  <c:v>0.26127999999999996</c:v>
                </c:pt>
                <c:pt idx="514">
                  <c:v>0.26127999999999996</c:v>
                </c:pt>
                <c:pt idx="515">
                  <c:v>0.26219999999999999</c:v>
                </c:pt>
                <c:pt idx="516">
                  <c:v>0.26219999999999999</c:v>
                </c:pt>
                <c:pt idx="517">
                  <c:v>0.26311999999999997</c:v>
                </c:pt>
                <c:pt idx="518">
                  <c:v>0.26404</c:v>
                </c:pt>
                <c:pt idx="519">
                  <c:v>0.26219999999999999</c:v>
                </c:pt>
                <c:pt idx="520">
                  <c:v>0.26404</c:v>
                </c:pt>
                <c:pt idx="521">
                  <c:v>0.26311999999999997</c:v>
                </c:pt>
                <c:pt idx="522">
                  <c:v>0.26495999999999997</c:v>
                </c:pt>
                <c:pt idx="523">
                  <c:v>0.26404</c:v>
                </c:pt>
                <c:pt idx="524">
                  <c:v>0.26404</c:v>
                </c:pt>
                <c:pt idx="525">
                  <c:v>0.26311999999999997</c:v>
                </c:pt>
                <c:pt idx="526">
                  <c:v>0.26219999999999999</c:v>
                </c:pt>
                <c:pt idx="527">
                  <c:v>0.26495999999999997</c:v>
                </c:pt>
                <c:pt idx="528">
                  <c:v>0.26495999999999997</c:v>
                </c:pt>
                <c:pt idx="529">
                  <c:v>0.26495999999999997</c:v>
                </c:pt>
                <c:pt idx="530">
                  <c:v>0.26495999999999997</c:v>
                </c:pt>
                <c:pt idx="531">
                  <c:v>0.26495999999999997</c:v>
                </c:pt>
                <c:pt idx="532">
                  <c:v>0.26311999999999997</c:v>
                </c:pt>
                <c:pt idx="533">
                  <c:v>0.26495999999999997</c:v>
                </c:pt>
                <c:pt idx="534">
                  <c:v>0.26588000000000001</c:v>
                </c:pt>
                <c:pt idx="535">
                  <c:v>0.26311999999999997</c:v>
                </c:pt>
                <c:pt idx="536">
                  <c:v>0.26495999999999997</c:v>
                </c:pt>
                <c:pt idx="537">
                  <c:v>0.26404</c:v>
                </c:pt>
                <c:pt idx="538">
                  <c:v>0.26404</c:v>
                </c:pt>
                <c:pt idx="539">
                  <c:v>0.26311999999999997</c:v>
                </c:pt>
                <c:pt idx="540">
                  <c:v>0.26311999999999997</c:v>
                </c:pt>
                <c:pt idx="541">
                  <c:v>0.26404</c:v>
                </c:pt>
                <c:pt idx="542">
                  <c:v>0.26404</c:v>
                </c:pt>
                <c:pt idx="543">
                  <c:v>0.26311999999999997</c:v>
                </c:pt>
                <c:pt idx="544">
                  <c:v>0.26404</c:v>
                </c:pt>
                <c:pt idx="545">
                  <c:v>0.26404</c:v>
                </c:pt>
                <c:pt idx="546">
                  <c:v>0.26495999999999997</c:v>
                </c:pt>
                <c:pt idx="547">
                  <c:v>0.26495999999999997</c:v>
                </c:pt>
                <c:pt idx="548">
                  <c:v>0.26495999999999997</c:v>
                </c:pt>
                <c:pt idx="549">
                  <c:v>0.26311999999999997</c:v>
                </c:pt>
                <c:pt idx="550">
                  <c:v>0.26495999999999997</c:v>
                </c:pt>
                <c:pt idx="551">
                  <c:v>0.26495999999999997</c:v>
                </c:pt>
                <c:pt idx="552">
                  <c:v>0.26311999999999997</c:v>
                </c:pt>
                <c:pt idx="553">
                  <c:v>0.26495999999999997</c:v>
                </c:pt>
                <c:pt idx="554">
                  <c:v>0.26495999999999997</c:v>
                </c:pt>
                <c:pt idx="555">
                  <c:v>0.26404</c:v>
                </c:pt>
                <c:pt idx="556">
                  <c:v>0.26311999999999997</c:v>
                </c:pt>
                <c:pt idx="557">
                  <c:v>0.26311999999999997</c:v>
                </c:pt>
                <c:pt idx="558">
                  <c:v>0.26219999999999999</c:v>
                </c:pt>
                <c:pt idx="559">
                  <c:v>0.26404</c:v>
                </c:pt>
                <c:pt idx="560">
                  <c:v>0.26311999999999997</c:v>
                </c:pt>
                <c:pt idx="561">
                  <c:v>0.26495999999999997</c:v>
                </c:pt>
                <c:pt idx="562">
                  <c:v>0.26495999999999997</c:v>
                </c:pt>
                <c:pt idx="563">
                  <c:v>0.26495999999999997</c:v>
                </c:pt>
                <c:pt idx="564">
                  <c:v>0.26404</c:v>
                </c:pt>
                <c:pt idx="565">
                  <c:v>0.26311999999999997</c:v>
                </c:pt>
                <c:pt idx="566">
                  <c:v>0.26495999999999997</c:v>
                </c:pt>
                <c:pt idx="567">
                  <c:v>0.26495999999999997</c:v>
                </c:pt>
                <c:pt idx="568">
                  <c:v>0.26495999999999997</c:v>
                </c:pt>
                <c:pt idx="569">
                  <c:v>0.26404</c:v>
                </c:pt>
                <c:pt idx="570">
                  <c:v>0.26311999999999997</c:v>
                </c:pt>
                <c:pt idx="571">
                  <c:v>0.26679999999999998</c:v>
                </c:pt>
                <c:pt idx="572">
                  <c:v>0.26495999999999997</c:v>
                </c:pt>
                <c:pt idx="573">
                  <c:v>0.26404</c:v>
                </c:pt>
                <c:pt idx="574">
                  <c:v>0.26404</c:v>
                </c:pt>
                <c:pt idx="575">
                  <c:v>0.26495999999999997</c:v>
                </c:pt>
                <c:pt idx="576">
                  <c:v>0.26311999999999997</c:v>
                </c:pt>
                <c:pt idx="577">
                  <c:v>0.26495999999999997</c:v>
                </c:pt>
                <c:pt idx="578">
                  <c:v>0.26404</c:v>
                </c:pt>
                <c:pt idx="579">
                  <c:v>0.26404</c:v>
                </c:pt>
                <c:pt idx="580">
                  <c:v>0.26311999999999997</c:v>
                </c:pt>
                <c:pt idx="581">
                  <c:v>0.26495999999999997</c:v>
                </c:pt>
                <c:pt idx="582">
                  <c:v>0.26404</c:v>
                </c:pt>
                <c:pt idx="583">
                  <c:v>0.26219999999999999</c:v>
                </c:pt>
                <c:pt idx="584">
                  <c:v>0.26311999999999997</c:v>
                </c:pt>
                <c:pt idx="585">
                  <c:v>0.26495999999999997</c:v>
                </c:pt>
                <c:pt idx="586">
                  <c:v>0.26219999999999999</c:v>
                </c:pt>
                <c:pt idx="587">
                  <c:v>0.26219999999999999</c:v>
                </c:pt>
                <c:pt idx="588">
                  <c:v>0.26311999999999997</c:v>
                </c:pt>
                <c:pt idx="589">
                  <c:v>0.26311999999999997</c:v>
                </c:pt>
                <c:pt idx="590">
                  <c:v>0.26404</c:v>
                </c:pt>
                <c:pt idx="591">
                  <c:v>0.26404</c:v>
                </c:pt>
                <c:pt idx="592">
                  <c:v>0.26311999999999997</c:v>
                </c:pt>
                <c:pt idx="593">
                  <c:v>0.26127999999999996</c:v>
                </c:pt>
                <c:pt idx="594">
                  <c:v>0.25852000000000003</c:v>
                </c:pt>
                <c:pt idx="595">
                  <c:v>0.25391999999999998</c:v>
                </c:pt>
                <c:pt idx="596">
                  <c:v>0.253</c:v>
                </c:pt>
                <c:pt idx="597">
                  <c:v>0.25208000000000003</c:v>
                </c:pt>
                <c:pt idx="598">
                  <c:v>0.24931999999999999</c:v>
                </c:pt>
                <c:pt idx="599">
                  <c:v>0.24747999999999998</c:v>
                </c:pt>
                <c:pt idx="600">
                  <c:v>0.24564</c:v>
                </c:pt>
                <c:pt idx="601">
                  <c:v>0.24564</c:v>
                </c:pt>
                <c:pt idx="602">
                  <c:v>0.24656</c:v>
                </c:pt>
                <c:pt idx="603">
                  <c:v>0.24656</c:v>
                </c:pt>
                <c:pt idx="604">
                  <c:v>0.24656</c:v>
                </c:pt>
                <c:pt idx="605">
                  <c:v>0.24656</c:v>
                </c:pt>
                <c:pt idx="606">
                  <c:v>0.24747999999999998</c:v>
                </c:pt>
                <c:pt idx="607">
                  <c:v>0.24656</c:v>
                </c:pt>
                <c:pt idx="608">
                  <c:v>0.24656</c:v>
                </c:pt>
                <c:pt idx="609">
                  <c:v>0.24747999999999998</c:v>
                </c:pt>
                <c:pt idx="610">
                  <c:v>0.24564</c:v>
                </c:pt>
                <c:pt idx="611">
                  <c:v>0.24564</c:v>
                </c:pt>
                <c:pt idx="612">
                  <c:v>0.24656</c:v>
                </c:pt>
                <c:pt idx="613">
                  <c:v>0.24564</c:v>
                </c:pt>
                <c:pt idx="614">
                  <c:v>0.24656</c:v>
                </c:pt>
                <c:pt idx="615">
                  <c:v>0.24656</c:v>
                </c:pt>
                <c:pt idx="616">
                  <c:v>0.24747999999999998</c:v>
                </c:pt>
                <c:pt idx="617">
                  <c:v>0.24840000000000001</c:v>
                </c:pt>
                <c:pt idx="618">
                  <c:v>0.24656</c:v>
                </c:pt>
                <c:pt idx="619">
                  <c:v>0.24656</c:v>
                </c:pt>
                <c:pt idx="620">
                  <c:v>0.24656</c:v>
                </c:pt>
                <c:pt idx="621">
                  <c:v>0.24656</c:v>
                </c:pt>
                <c:pt idx="622">
                  <c:v>0.24564</c:v>
                </c:pt>
                <c:pt idx="623">
                  <c:v>0.24656</c:v>
                </c:pt>
                <c:pt idx="624">
                  <c:v>0.24564</c:v>
                </c:pt>
                <c:pt idx="625">
                  <c:v>0.24656</c:v>
                </c:pt>
                <c:pt idx="626">
                  <c:v>0.24472000000000002</c:v>
                </c:pt>
                <c:pt idx="627">
                  <c:v>0.24656</c:v>
                </c:pt>
                <c:pt idx="628">
                  <c:v>0.24656</c:v>
                </c:pt>
                <c:pt idx="629">
                  <c:v>0.24656</c:v>
                </c:pt>
                <c:pt idx="630">
                  <c:v>0.24656</c:v>
                </c:pt>
                <c:pt idx="631">
                  <c:v>0.24656</c:v>
                </c:pt>
                <c:pt idx="632">
                  <c:v>0.24472000000000002</c:v>
                </c:pt>
                <c:pt idx="633">
                  <c:v>0.24656</c:v>
                </c:pt>
                <c:pt idx="634">
                  <c:v>0.24747999999999998</c:v>
                </c:pt>
                <c:pt idx="635">
                  <c:v>0.24747999999999998</c:v>
                </c:pt>
                <c:pt idx="636">
                  <c:v>0.24656</c:v>
                </c:pt>
                <c:pt idx="637">
                  <c:v>0.24840000000000001</c:v>
                </c:pt>
                <c:pt idx="638">
                  <c:v>0.24840000000000001</c:v>
                </c:pt>
                <c:pt idx="639">
                  <c:v>0.24747999999999998</c:v>
                </c:pt>
                <c:pt idx="640">
                  <c:v>0.24840000000000001</c:v>
                </c:pt>
                <c:pt idx="641">
                  <c:v>0.24747999999999998</c:v>
                </c:pt>
                <c:pt idx="642">
                  <c:v>0.24747999999999998</c:v>
                </c:pt>
                <c:pt idx="643">
                  <c:v>0.24656</c:v>
                </c:pt>
                <c:pt idx="644">
                  <c:v>0.24656</c:v>
                </c:pt>
                <c:pt idx="645">
                  <c:v>0.24840000000000001</c:v>
                </c:pt>
                <c:pt idx="646">
                  <c:v>0.24840000000000001</c:v>
                </c:pt>
                <c:pt idx="647">
                  <c:v>0.24656</c:v>
                </c:pt>
                <c:pt idx="648">
                  <c:v>0.24931999999999999</c:v>
                </c:pt>
                <c:pt idx="649">
                  <c:v>0.24747999999999998</c:v>
                </c:pt>
                <c:pt idx="650">
                  <c:v>0.25024000000000002</c:v>
                </c:pt>
                <c:pt idx="651">
                  <c:v>0.25024000000000002</c:v>
                </c:pt>
                <c:pt idx="652">
                  <c:v>0.24747999999999998</c:v>
                </c:pt>
                <c:pt idx="653">
                  <c:v>0.25024000000000002</c:v>
                </c:pt>
                <c:pt idx="654">
                  <c:v>0.25024000000000002</c:v>
                </c:pt>
                <c:pt idx="655">
                  <c:v>0.25024000000000002</c:v>
                </c:pt>
                <c:pt idx="656">
                  <c:v>0.25024000000000002</c:v>
                </c:pt>
                <c:pt idx="657">
                  <c:v>0.25024000000000002</c:v>
                </c:pt>
                <c:pt idx="658">
                  <c:v>0.24931999999999999</c:v>
                </c:pt>
                <c:pt idx="659">
                  <c:v>0.25115999999999999</c:v>
                </c:pt>
                <c:pt idx="660">
                  <c:v>0.25024000000000002</c:v>
                </c:pt>
                <c:pt idx="661">
                  <c:v>0.25115999999999999</c:v>
                </c:pt>
                <c:pt idx="662">
                  <c:v>0.25208000000000003</c:v>
                </c:pt>
                <c:pt idx="663">
                  <c:v>0.25115999999999999</c:v>
                </c:pt>
                <c:pt idx="664">
                  <c:v>0.25208000000000003</c:v>
                </c:pt>
                <c:pt idx="665">
                  <c:v>0.253</c:v>
                </c:pt>
                <c:pt idx="666">
                  <c:v>0.25208000000000003</c:v>
                </c:pt>
                <c:pt idx="667">
                  <c:v>0.25208000000000003</c:v>
                </c:pt>
                <c:pt idx="668">
                  <c:v>0.25115999999999999</c:v>
                </c:pt>
                <c:pt idx="669">
                  <c:v>0.253</c:v>
                </c:pt>
                <c:pt idx="670">
                  <c:v>0.25391999999999998</c:v>
                </c:pt>
                <c:pt idx="671">
                  <c:v>0.253</c:v>
                </c:pt>
                <c:pt idx="672">
                  <c:v>0.25484000000000001</c:v>
                </c:pt>
                <c:pt idx="673">
                  <c:v>0.25391999999999998</c:v>
                </c:pt>
                <c:pt idx="674">
                  <c:v>0.25484000000000001</c:v>
                </c:pt>
                <c:pt idx="675">
                  <c:v>0.25391999999999998</c:v>
                </c:pt>
                <c:pt idx="676">
                  <c:v>0.25391999999999998</c:v>
                </c:pt>
                <c:pt idx="677">
                  <c:v>0.25484000000000001</c:v>
                </c:pt>
                <c:pt idx="678">
                  <c:v>0.25484000000000001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0.25484000000000001</c:v>
                </c:pt>
                <c:pt idx="682">
                  <c:v>0.25391999999999998</c:v>
                </c:pt>
                <c:pt idx="683">
                  <c:v>0.25391999999999998</c:v>
                </c:pt>
                <c:pt idx="684">
                  <c:v>0.253</c:v>
                </c:pt>
                <c:pt idx="685">
                  <c:v>0.253</c:v>
                </c:pt>
                <c:pt idx="686">
                  <c:v>0.253</c:v>
                </c:pt>
                <c:pt idx="687">
                  <c:v>0.253</c:v>
                </c:pt>
                <c:pt idx="688">
                  <c:v>0.25484000000000001</c:v>
                </c:pt>
                <c:pt idx="689">
                  <c:v>0.25391999999999998</c:v>
                </c:pt>
                <c:pt idx="690">
                  <c:v>0.253</c:v>
                </c:pt>
                <c:pt idx="691">
                  <c:v>0.25208000000000003</c:v>
                </c:pt>
                <c:pt idx="692">
                  <c:v>0.25115999999999999</c:v>
                </c:pt>
                <c:pt idx="693">
                  <c:v>0.253</c:v>
                </c:pt>
                <c:pt idx="694">
                  <c:v>0.25115999999999999</c:v>
                </c:pt>
                <c:pt idx="695">
                  <c:v>0.22540000000000002</c:v>
                </c:pt>
                <c:pt idx="696">
                  <c:v>8.2799999999999992E-3</c:v>
                </c:pt>
                <c:pt idx="697">
                  <c:v>9.2000000000000003E-4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0.24564</c:v>
                </c:pt>
                <c:pt idx="705">
                  <c:v>0.24011999999999997</c:v>
                </c:pt>
                <c:pt idx="706">
                  <c:v>0.23643999999999998</c:v>
                </c:pt>
                <c:pt idx="707">
                  <c:v>0.23827999999999999</c:v>
                </c:pt>
                <c:pt idx="708">
                  <c:v>0.24288000000000001</c:v>
                </c:pt>
                <c:pt idx="709">
                  <c:v>0.24472000000000002</c:v>
                </c:pt>
                <c:pt idx="710">
                  <c:v>0.24840000000000001</c:v>
                </c:pt>
                <c:pt idx="711">
                  <c:v>0.24840000000000001</c:v>
                </c:pt>
                <c:pt idx="712">
                  <c:v>0.24840000000000001</c:v>
                </c:pt>
                <c:pt idx="713">
                  <c:v>0.25208000000000003</c:v>
                </c:pt>
                <c:pt idx="714">
                  <c:v>0.253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</c:v>
                </c:pt>
                <c:pt idx="718">
                  <c:v>0.25391999999999998</c:v>
                </c:pt>
                <c:pt idx="719">
                  <c:v>0.25391999999999998</c:v>
                </c:pt>
                <c:pt idx="720">
                  <c:v>0.25391999999999998</c:v>
                </c:pt>
                <c:pt idx="721">
                  <c:v>0.25575999999999999</c:v>
                </c:pt>
                <c:pt idx="722">
                  <c:v>0.25484000000000001</c:v>
                </c:pt>
                <c:pt idx="723">
                  <c:v>0.25668000000000002</c:v>
                </c:pt>
                <c:pt idx="724">
                  <c:v>0.25668000000000002</c:v>
                </c:pt>
                <c:pt idx="725">
                  <c:v>0.25668000000000002</c:v>
                </c:pt>
                <c:pt idx="726">
                  <c:v>0.25575999999999999</c:v>
                </c:pt>
                <c:pt idx="727">
                  <c:v>0.2576</c:v>
                </c:pt>
                <c:pt idx="728">
                  <c:v>0.29072000000000003</c:v>
                </c:pt>
                <c:pt idx="729">
                  <c:v>0.29072000000000003</c:v>
                </c:pt>
                <c:pt idx="730">
                  <c:v>0.29164000000000001</c:v>
                </c:pt>
                <c:pt idx="731">
                  <c:v>0.29347999999999996</c:v>
                </c:pt>
                <c:pt idx="732">
                  <c:v>0.29255999999999999</c:v>
                </c:pt>
                <c:pt idx="733">
                  <c:v>0.29164000000000001</c:v>
                </c:pt>
                <c:pt idx="734">
                  <c:v>0.29255999999999999</c:v>
                </c:pt>
                <c:pt idx="735">
                  <c:v>0.29255999999999999</c:v>
                </c:pt>
                <c:pt idx="736">
                  <c:v>0.29255999999999999</c:v>
                </c:pt>
                <c:pt idx="737">
                  <c:v>0.29347999999999996</c:v>
                </c:pt>
                <c:pt idx="738">
                  <c:v>0.29347999999999996</c:v>
                </c:pt>
                <c:pt idx="739">
                  <c:v>0.29347999999999996</c:v>
                </c:pt>
                <c:pt idx="740">
                  <c:v>0.29347999999999996</c:v>
                </c:pt>
                <c:pt idx="741">
                  <c:v>0.2944</c:v>
                </c:pt>
                <c:pt idx="742">
                  <c:v>0.29347999999999996</c:v>
                </c:pt>
                <c:pt idx="743">
                  <c:v>0.29255999999999999</c:v>
                </c:pt>
                <c:pt idx="744">
                  <c:v>0.29347999999999996</c:v>
                </c:pt>
                <c:pt idx="745">
                  <c:v>0.29347999999999996</c:v>
                </c:pt>
                <c:pt idx="746">
                  <c:v>0.29255999999999999</c:v>
                </c:pt>
                <c:pt idx="747">
                  <c:v>0.29255999999999999</c:v>
                </c:pt>
                <c:pt idx="748">
                  <c:v>0.29347999999999996</c:v>
                </c:pt>
                <c:pt idx="749">
                  <c:v>0.29255999999999999</c:v>
                </c:pt>
                <c:pt idx="750">
                  <c:v>0.29255999999999999</c:v>
                </c:pt>
                <c:pt idx="751">
                  <c:v>0.29164000000000001</c:v>
                </c:pt>
                <c:pt idx="752">
                  <c:v>0.29255999999999999</c:v>
                </c:pt>
                <c:pt idx="753">
                  <c:v>0.29164000000000001</c:v>
                </c:pt>
                <c:pt idx="754">
                  <c:v>0.2898</c:v>
                </c:pt>
                <c:pt idx="755">
                  <c:v>0.29072000000000003</c:v>
                </c:pt>
                <c:pt idx="756">
                  <c:v>0.2898</c:v>
                </c:pt>
                <c:pt idx="757">
                  <c:v>0.2898</c:v>
                </c:pt>
                <c:pt idx="758">
                  <c:v>0.2898</c:v>
                </c:pt>
                <c:pt idx="759">
                  <c:v>0.29072000000000003</c:v>
                </c:pt>
                <c:pt idx="760">
                  <c:v>0.29072000000000003</c:v>
                </c:pt>
                <c:pt idx="761">
                  <c:v>0.2898</c:v>
                </c:pt>
                <c:pt idx="762">
                  <c:v>0.29072000000000003</c:v>
                </c:pt>
                <c:pt idx="763">
                  <c:v>0.29072000000000003</c:v>
                </c:pt>
                <c:pt idx="764">
                  <c:v>0.29072000000000003</c:v>
                </c:pt>
                <c:pt idx="765">
                  <c:v>0.2898</c:v>
                </c:pt>
                <c:pt idx="766">
                  <c:v>0.29991999999999996</c:v>
                </c:pt>
                <c:pt idx="767">
                  <c:v>0.30820000000000003</c:v>
                </c:pt>
                <c:pt idx="768">
                  <c:v>0.31372</c:v>
                </c:pt>
                <c:pt idx="769">
                  <c:v>0.32108000000000003</c:v>
                </c:pt>
                <c:pt idx="770">
                  <c:v>0.33119999999999999</c:v>
                </c:pt>
                <c:pt idx="771">
                  <c:v>0.33672000000000002</c:v>
                </c:pt>
                <c:pt idx="772">
                  <c:v>0.33948</c:v>
                </c:pt>
                <c:pt idx="773">
                  <c:v>0.33948</c:v>
                </c:pt>
                <c:pt idx="774">
                  <c:v>0.34040000000000004</c:v>
                </c:pt>
                <c:pt idx="775">
                  <c:v>0.33948</c:v>
                </c:pt>
                <c:pt idx="776">
                  <c:v>0.34040000000000004</c:v>
                </c:pt>
                <c:pt idx="777">
                  <c:v>0.34132000000000001</c:v>
                </c:pt>
                <c:pt idx="778">
                  <c:v>0.34132000000000001</c:v>
                </c:pt>
                <c:pt idx="779">
                  <c:v>0.34040000000000004</c:v>
                </c:pt>
                <c:pt idx="780">
                  <c:v>0.34040000000000004</c:v>
                </c:pt>
                <c:pt idx="781">
                  <c:v>0.33948</c:v>
                </c:pt>
                <c:pt idx="782">
                  <c:v>0.33948</c:v>
                </c:pt>
                <c:pt idx="783">
                  <c:v>0.33948</c:v>
                </c:pt>
                <c:pt idx="784">
                  <c:v>0.33948</c:v>
                </c:pt>
                <c:pt idx="785">
                  <c:v>0.33948</c:v>
                </c:pt>
                <c:pt idx="786">
                  <c:v>0.33856000000000003</c:v>
                </c:pt>
                <c:pt idx="787">
                  <c:v>0.33764</c:v>
                </c:pt>
                <c:pt idx="788">
                  <c:v>0.33856000000000003</c:v>
                </c:pt>
                <c:pt idx="789">
                  <c:v>0.34040000000000004</c:v>
                </c:pt>
                <c:pt idx="790">
                  <c:v>0.33948</c:v>
                </c:pt>
                <c:pt idx="791">
                  <c:v>0.33764</c:v>
                </c:pt>
                <c:pt idx="792">
                  <c:v>0.33856000000000003</c:v>
                </c:pt>
                <c:pt idx="793">
                  <c:v>0.33856000000000003</c:v>
                </c:pt>
                <c:pt idx="794">
                  <c:v>0.33856000000000003</c:v>
                </c:pt>
                <c:pt idx="795">
                  <c:v>0.33856000000000003</c:v>
                </c:pt>
                <c:pt idx="796">
                  <c:v>0.33764</c:v>
                </c:pt>
                <c:pt idx="797">
                  <c:v>0.33856000000000003</c:v>
                </c:pt>
                <c:pt idx="798">
                  <c:v>0.33579999999999999</c:v>
                </c:pt>
                <c:pt idx="799">
                  <c:v>0.33764</c:v>
                </c:pt>
                <c:pt idx="800">
                  <c:v>0.33672000000000002</c:v>
                </c:pt>
                <c:pt idx="801">
                  <c:v>0.33672000000000002</c:v>
                </c:pt>
                <c:pt idx="802">
                  <c:v>0.33672000000000002</c:v>
                </c:pt>
                <c:pt idx="803">
                  <c:v>0.33672000000000002</c:v>
                </c:pt>
                <c:pt idx="804">
                  <c:v>0.33672000000000002</c:v>
                </c:pt>
                <c:pt idx="805">
                  <c:v>0.33579999999999999</c:v>
                </c:pt>
                <c:pt idx="806">
                  <c:v>0.33579999999999999</c:v>
                </c:pt>
                <c:pt idx="807">
                  <c:v>0.33395999999999998</c:v>
                </c:pt>
                <c:pt idx="808">
                  <c:v>0.33488000000000001</c:v>
                </c:pt>
                <c:pt idx="809">
                  <c:v>0.33488000000000001</c:v>
                </c:pt>
                <c:pt idx="810">
                  <c:v>0.33395999999999998</c:v>
                </c:pt>
                <c:pt idx="811">
                  <c:v>0.33304</c:v>
                </c:pt>
                <c:pt idx="812">
                  <c:v>0.33304</c:v>
                </c:pt>
                <c:pt idx="813">
                  <c:v>0.33304</c:v>
                </c:pt>
                <c:pt idx="814">
                  <c:v>0.34775999999999996</c:v>
                </c:pt>
                <c:pt idx="815">
                  <c:v>0.36247999999999997</c:v>
                </c:pt>
                <c:pt idx="816">
                  <c:v>0.37719999999999998</c:v>
                </c:pt>
                <c:pt idx="817">
                  <c:v>0.38363999999999998</c:v>
                </c:pt>
                <c:pt idx="818">
                  <c:v>0.38548000000000004</c:v>
                </c:pt>
                <c:pt idx="819">
                  <c:v>0.38363999999999998</c:v>
                </c:pt>
                <c:pt idx="820">
                  <c:v>0.38548000000000004</c:v>
                </c:pt>
                <c:pt idx="821">
                  <c:v>0.38640000000000002</c:v>
                </c:pt>
                <c:pt idx="822">
                  <c:v>0.38548000000000004</c:v>
                </c:pt>
                <c:pt idx="823">
                  <c:v>0.38548000000000004</c:v>
                </c:pt>
                <c:pt idx="824">
                  <c:v>0.38640000000000002</c:v>
                </c:pt>
                <c:pt idx="825">
                  <c:v>0.38548000000000004</c:v>
                </c:pt>
                <c:pt idx="826">
                  <c:v>0.38640000000000002</c:v>
                </c:pt>
                <c:pt idx="827">
                  <c:v>0.38363999999999998</c:v>
                </c:pt>
                <c:pt idx="828">
                  <c:v>0.38363999999999998</c:v>
                </c:pt>
                <c:pt idx="829">
                  <c:v>0.38455999999999996</c:v>
                </c:pt>
                <c:pt idx="830">
                  <c:v>0.38363999999999998</c:v>
                </c:pt>
                <c:pt idx="831">
                  <c:v>0.38548000000000004</c:v>
                </c:pt>
                <c:pt idx="832">
                  <c:v>0.38640000000000002</c:v>
                </c:pt>
                <c:pt idx="833">
                  <c:v>0.38363999999999998</c:v>
                </c:pt>
                <c:pt idx="834">
                  <c:v>0.38455999999999996</c:v>
                </c:pt>
                <c:pt idx="835">
                  <c:v>0.38455999999999996</c:v>
                </c:pt>
                <c:pt idx="836">
                  <c:v>0.38363999999999998</c:v>
                </c:pt>
                <c:pt idx="837">
                  <c:v>0.38363999999999998</c:v>
                </c:pt>
                <c:pt idx="838">
                  <c:v>0.38363999999999998</c:v>
                </c:pt>
                <c:pt idx="839">
                  <c:v>0.38363999999999998</c:v>
                </c:pt>
                <c:pt idx="840">
                  <c:v>0.38363999999999998</c:v>
                </c:pt>
                <c:pt idx="841">
                  <c:v>0.38363999999999998</c:v>
                </c:pt>
                <c:pt idx="842">
                  <c:v>0.38363999999999998</c:v>
                </c:pt>
                <c:pt idx="843">
                  <c:v>0.38363999999999998</c:v>
                </c:pt>
                <c:pt idx="844">
                  <c:v>0.38180000000000003</c:v>
                </c:pt>
                <c:pt idx="845">
                  <c:v>0.38272</c:v>
                </c:pt>
                <c:pt idx="846">
                  <c:v>0.38180000000000003</c:v>
                </c:pt>
                <c:pt idx="847">
                  <c:v>0.38180000000000003</c:v>
                </c:pt>
                <c:pt idx="848">
                  <c:v>0.38180000000000003</c:v>
                </c:pt>
                <c:pt idx="849">
                  <c:v>0.38087999999999994</c:v>
                </c:pt>
                <c:pt idx="850">
                  <c:v>0.38087999999999994</c:v>
                </c:pt>
                <c:pt idx="851">
                  <c:v>0.38180000000000003</c:v>
                </c:pt>
                <c:pt idx="852">
                  <c:v>0.37995999999999996</c:v>
                </c:pt>
                <c:pt idx="853">
                  <c:v>0.37903999999999999</c:v>
                </c:pt>
                <c:pt idx="854">
                  <c:v>0.37812000000000001</c:v>
                </c:pt>
                <c:pt idx="855">
                  <c:v>0.37903999999999999</c:v>
                </c:pt>
                <c:pt idx="856">
                  <c:v>0.37812000000000001</c:v>
                </c:pt>
                <c:pt idx="857">
                  <c:v>0.37812000000000001</c:v>
                </c:pt>
                <c:pt idx="858">
                  <c:v>0.37903999999999999</c:v>
                </c:pt>
                <c:pt idx="859">
                  <c:v>0.37812000000000001</c:v>
                </c:pt>
                <c:pt idx="860">
                  <c:v>0.37903999999999999</c:v>
                </c:pt>
                <c:pt idx="861">
                  <c:v>0.37903999999999999</c:v>
                </c:pt>
                <c:pt idx="862">
                  <c:v>0.37903999999999999</c:v>
                </c:pt>
                <c:pt idx="863">
                  <c:v>0.37719999999999998</c:v>
                </c:pt>
                <c:pt idx="864">
                  <c:v>0.37719999999999998</c:v>
                </c:pt>
                <c:pt idx="865">
                  <c:v>0.37812000000000001</c:v>
                </c:pt>
                <c:pt idx="866">
                  <c:v>0.37719999999999998</c:v>
                </c:pt>
                <c:pt idx="867">
                  <c:v>0.37719999999999998</c:v>
                </c:pt>
                <c:pt idx="868">
                  <c:v>0.37812000000000001</c:v>
                </c:pt>
                <c:pt idx="869">
                  <c:v>0.37903999999999999</c:v>
                </c:pt>
                <c:pt idx="870">
                  <c:v>0.37903999999999999</c:v>
                </c:pt>
                <c:pt idx="871">
                  <c:v>0.37995999999999996</c:v>
                </c:pt>
                <c:pt idx="872">
                  <c:v>0.37812000000000001</c:v>
                </c:pt>
                <c:pt idx="873">
                  <c:v>0.37903999999999999</c:v>
                </c:pt>
                <c:pt idx="874">
                  <c:v>0.37812000000000001</c:v>
                </c:pt>
                <c:pt idx="875">
                  <c:v>0.37812000000000001</c:v>
                </c:pt>
                <c:pt idx="876">
                  <c:v>0.37719999999999998</c:v>
                </c:pt>
                <c:pt idx="877">
                  <c:v>0.37628</c:v>
                </c:pt>
                <c:pt idx="878">
                  <c:v>0.37719999999999998</c:v>
                </c:pt>
                <c:pt idx="879">
                  <c:v>0.37628</c:v>
                </c:pt>
                <c:pt idx="880">
                  <c:v>0.37536000000000003</c:v>
                </c:pt>
                <c:pt idx="881">
                  <c:v>0.37536000000000003</c:v>
                </c:pt>
                <c:pt idx="882">
                  <c:v>0.37628</c:v>
                </c:pt>
                <c:pt idx="883">
                  <c:v>0.37536000000000003</c:v>
                </c:pt>
                <c:pt idx="884">
                  <c:v>0.37536000000000003</c:v>
                </c:pt>
                <c:pt idx="885">
                  <c:v>0.37536000000000003</c:v>
                </c:pt>
                <c:pt idx="886">
                  <c:v>0.37628</c:v>
                </c:pt>
                <c:pt idx="887">
                  <c:v>0.37536000000000003</c:v>
                </c:pt>
                <c:pt idx="888">
                  <c:v>0.37536000000000003</c:v>
                </c:pt>
                <c:pt idx="889">
                  <c:v>0.37628</c:v>
                </c:pt>
                <c:pt idx="890">
                  <c:v>0.37536000000000003</c:v>
                </c:pt>
                <c:pt idx="891">
                  <c:v>0.37628</c:v>
                </c:pt>
                <c:pt idx="892">
                  <c:v>0.37719999999999998</c:v>
                </c:pt>
                <c:pt idx="893">
                  <c:v>0.37628</c:v>
                </c:pt>
                <c:pt idx="894">
                  <c:v>0.37628</c:v>
                </c:pt>
                <c:pt idx="895">
                  <c:v>0.37719999999999998</c:v>
                </c:pt>
                <c:pt idx="896">
                  <c:v>0.37719999999999998</c:v>
                </c:pt>
                <c:pt idx="897">
                  <c:v>0.37628</c:v>
                </c:pt>
                <c:pt idx="898">
                  <c:v>0.37719999999999998</c:v>
                </c:pt>
                <c:pt idx="899">
                  <c:v>0.37719999999999998</c:v>
                </c:pt>
                <c:pt idx="900">
                  <c:v>0.37812000000000001</c:v>
                </c:pt>
                <c:pt idx="901">
                  <c:v>0.37812000000000001</c:v>
                </c:pt>
                <c:pt idx="902">
                  <c:v>0.37812000000000001</c:v>
                </c:pt>
                <c:pt idx="903">
                  <c:v>0.37903999999999999</c:v>
                </c:pt>
                <c:pt idx="904">
                  <c:v>0.37812000000000001</c:v>
                </c:pt>
                <c:pt idx="905">
                  <c:v>0.37812000000000001</c:v>
                </c:pt>
                <c:pt idx="906">
                  <c:v>0.37903999999999999</c:v>
                </c:pt>
                <c:pt idx="907">
                  <c:v>0.39927999999999997</c:v>
                </c:pt>
                <c:pt idx="908">
                  <c:v>0.40664</c:v>
                </c:pt>
                <c:pt idx="909">
                  <c:v>0.41768</c:v>
                </c:pt>
                <c:pt idx="910">
                  <c:v>0.42319999999999997</c:v>
                </c:pt>
                <c:pt idx="911">
                  <c:v>0.42319999999999997</c:v>
                </c:pt>
                <c:pt idx="912">
                  <c:v>0.42319999999999997</c:v>
                </c:pt>
                <c:pt idx="913">
                  <c:v>0.42504000000000003</c:v>
                </c:pt>
                <c:pt idx="914">
                  <c:v>0.42412</c:v>
                </c:pt>
                <c:pt idx="915">
                  <c:v>0.42504000000000003</c:v>
                </c:pt>
                <c:pt idx="916">
                  <c:v>0.42412</c:v>
                </c:pt>
                <c:pt idx="917">
                  <c:v>0.42504000000000003</c:v>
                </c:pt>
                <c:pt idx="918">
                  <c:v>0.42504000000000003</c:v>
                </c:pt>
                <c:pt idx="919">
                  <c:v>0.42412</c:v>
                </c:pt>
                <c:pt idx="920">
                  <c:v>0.42412</c:v>
                </c:pt>
                <c:pt idx="921">
                  <c:v>0.42319999999999997</c:v>
                </c:pt>
                <c:pt idx="922">
                  <c:v>0.42412</c:v>
                </c:pt>
                <c:pt idx="923">
                  <c:v>0.42412</c:v>
                </c:pt>
                <c:pt idx="924">
                  <c:v>0.42412</c:v>
                </c:pt>
                <c:pt idx="925">
                  <c:v>0.42319999999999997</c:v>
                </c:pt>
                <c:pt idx="926">
                  <c:v>0.42319999999999997</c:v>
                </c:pt>
                <c:pt idx="927">
                  <c:v>0.42227999999999999</c:v>
                </c:pt>
                <c:pt idx="928">
                  <c:v>0.42319999999999997</c:v>
                </c:pt>
                <c:pt idx="929">
                  <c:v>0.42319999999999997</c:v>
                </c:pt>
                <c:pt idx="930">
                  <c:v>0.42227999999999999</c:v>
                </c:pt>
                <c:pt idx="931">
                  <c:v>0.42227999999999999</c:v>
                </c:pt>
                <c:pt idx="932">
                  <c:v>0.42227999999999999</c:v>
                </c:pt>
                <c:pt idx="933">
                  <c:v>0.42044000000000004</c:v>
                </c:pt>
                <c:pt idx="934">
                  <c:v>0.42044000000000004</c:v>
                </c:pt>
                <c:pt idx="935">
                  <c:v>0.42136000000000001</c:v>
                </c:pt>
                <c:pt idx="936">
                  <c:v>0.42136000000000001</c:v>
                </c:pt>
                <c:pt idx="937">
                  <c:v>0.42136000000000001</c:v>
                </c:pt>
                <c:pt idx="938">
                  <c:v>0.42136000000000001</c:v>
                </c:pt>
                <c:pt idx="939">
                  <c:v>0.42044000000000004</c:v>
                </c:pt>
                <c:pt idx="940">
                  <c:v>0.42227999999999999</c:v>
                </c:pt>
                <c:pt idx="941">
                  <c:v>0.40848000000000001</c:v>
                </c:pt>
                <c:pt idx="942">
                  <c:v>0.39100000000000001</c:v>
                </c:pt>
                <c:pt idx="943">
                  <c:v>0.37628</c:v>
                </c:pt>
                <c:pt idx="944">
                  <c:v>0.36155999999999999</c:v>
                </c:pt>
                <c:pt idx="945">
                  <c:v>0.33672000000000002</c:v>
                </c:pt>
                <c:pt idx="946">
                  <c:v>0.32475999999999999</c:v>
                </c:pt>
                <c:pt idx="947">
                  <c:v>0.32291999999999998</c:v>
                </c:pt>
                <c:pt idx="948">
                  <c:v>0.32291999999999998</c:v>
                </c:pt>
                <c:pt idx="949">
                  <c:v>0.32108000000000003</c:v>
                </c:pt>
                <c:pt idx="950">
                  <c:v>0.31831999999999999</c:v>
                </c:pt>
                <c:pt idx="951">
                  <c:v>0.31924000000000002</c:v>
                </c:pt>
                <c:pt idx="952">
                  <c:v>0.31740000000000002</c:v>
                </c:pt>
                <c:pt idx="953">
                  <c:v>0.31556000000000001</c:v>
                </c:pt>
                <c:pt idx="954">
                  <c:v>0.31740000000000002</c:v>
                </c:pt>
                <c:pt idx="955">
                  <c:v>0.31556000000000001</c:v>
                </c:pt>
                <c:pt idx="956">
                  <c:v>0.31556000000000001</c:v>
                </c:pt>
                <c:pt idx="957">
                  <c:v>0.31556000000000001</c:v>
                </c:pt>
                <c:pt idx="958">
                  <c:v>0.31556000000000001</c:v>
                </c:pt>
                <c:pt idx="959">
                  <c:v>0.31556000000000001</c:v>
                </c:pt>
                <c:pt idx="960">
                  <c:v>0.31556000000000001</c:v>
                </c:pt>
                <c:pt idx="961">
                  <c:v>0.31556000000000001</c:v>
                </c:pt>
                <c:pt idx="962">
                  <c:v>0.31556000000000001</c:v>
                </c:pt>
                <c:pt idx="963">
                  <c:v>0.31556000000000001</c:v>
                </c:pt>
                <c:pt idx="964">
                  <c:v>0.31647999999999998</c:v>
                </c:pt>
                <c:pt idx="965">
                  <c:v>0.31556000000000001</c:v>
                </c:pt>
                <c:pt idx="966">
                  <c:v>0.31556000000000001</c:v>
                </c:pt>
                <c:pt idx="967">
                  <c:v>0.31556000000000001</c:v>
                </c:pt>
                <c:pt idx="968">
                  <c:v>0.31463999999999998</c:v>
                </c:pt>
                <c:pt idx="969">
                  <c:v>0.31647999999999998</c:v>
                </c:pt>
                <c:pt idx="970">
                  <c:v>0.31556000000000001</c:v>
                </c:pt>
                <c:pt idx="971">
                  <c:v>0.31647999999999998</c:v>
                </c:pt>
                <c:pt idx="972">
                  <c:v>0.31647999999999998</c:v>
                </c:pt>
                <c:pt idx="973">
                  <c:v>0.31647999999999998</c:v>
                </c:pt>
                <c:pt idx="974">
                  <c:v>0.31740000000000002</c:v>
                </c:pt>
                <c:pt idx="975">
                  <c:v>0.31831999999999999</c:v>
                </c:pt>
                <c:pt idx="976">
                  <c:v>0.31740000000000002</c:v>
                </c:pt>
                <c:pt idx="977">
                  <c:v>0.31924000000000002</c:v>
                </c:pt>
                <c:pt idx="978">
                  <c:v>0.31924000000000002</c:v>
                </c:pt>
                <c:pt idx="979">
                  <c:v>0.32108000000000003</c:v>
                </c:pt>
                <c:pt idx="980">
                  <c:v>0.32200000000000001</c:v>
                </c:pt>
                <c:pt idx="981">
                  <c:v>0.32200000000000001</c:v>
                </c:pt>
                <c:pt idx="982">
                  <c:v>0.32200000000000001</c:v>
                </c:pt>
                <c:pt idx="983">
                  <c:v>0.32475999999999999</c:v>
                </c:pt>
                <c:pt idx="984">
                  <c:v>0.32475999999999999</c:v>
                </c:pt>
                <c:pt idx="985">
                  <c:v>0.32568000000000003</c:v>
                </c:pt>
                <c:pt idx="986">
                  <c:v>0.32475999999999999</c:v>
                </c:pt>
                <c:pt idx="987">
                  <c:v>0.32475999999999999</c:v>
                </c:pt>
                <c:pt idx="988">
                  <c:v>0.32568000000000003</c:v>
                </c:pt>
                <c:pt idx="989">
                  <c:v>0.3266</c:v>
                </c:pt>
                <c:pt idx="990">
                  <c:v>0.3266</c:v>
                </c:pt>
                <c:pt idx="991">
                  <c:v>0.32751999999999998</c:v>
                </c:pt>
                <c:pt idx="992">
                  <c:v>0.32843999999999995</c:v>
                </c:pt>
                <c:pt idx="993">
                  <c:v>0.32843999999999995</c:v>
                </c:pt>
                <c:pt idx="994">
                  <c:v>0.32751999999999998</c:v>
                </c:pt>
                <c:pt idx="995">
                  <c:v>0.3266</c:v>
                </c:pt>
                <c:pt idx="996">
                  <c:v>0.32935999999999999</c:v>
                </c:pt>
                <c:pt idx="997">
                  <c:v>0.32935999999999999</c:v>
                </c:pt>
                <c:pt idx="998">
                  <c:v>0.32843999999999995</c:v>
                </c:pt>
                <c:pt idx="999">
                  <c:v>0.32843999999999995</c:v>
                </c:pt>
                <c:pt idx="1000">
                  <c:v>0.32935999999999999</c:v>
                </c:pt>
                <c:pt idx="1001">
                  <c:v>0.33027999999999996</c:v>
                </c:pt>
                <c:pt idx="1002">
                  <c:v>0.32843999999999995</c:v>
                </c:pt>
                <c:pt idx="1003">
                  <c:v>0.33119999999999999</c:v>
                </c:pt>
                <c:pt idx="1004">
                  <c:v>0.33027999999999996</c:v>
                </c:pt>
                <c:pt idx="1005">
                  <c:v>0.32843999999999995</c:v>
                </c:pt>
                <c:pt idx="1006">
                  <c:v>0.32935999999999999</c:v>
                </c:pt>
                <c:pt idx="1007">
                  <c:v>0.32935999999999999</c:v>
                </c:pt>
                <c:pt idx="1008">
                  <c:v>0.33027999999999996</c:v>
                </c:pt>
                <c:pt idx="1009">
                  <c:v>0.33027999999999996</c:v>
                </c:pt>
                <c:pt idx="1010">
                  <c:v>0.32935999999999999</c:v>
                </c:pt>
                <c:pt idx="1011">
                  <c:v>0.32935999999999999</c:v>
                </c:pt>
                <c:pt idx="1012">
                  <c:v>0.33027999999999996</c:v>
                </c:pt>
                <c:pt idx="1013">
                  <c:v>0.33119999999999999</c:v>
                </c:pt>
                <c:pt idx="1014">
                  <c:v>0.33119999999999999</c:v>
                </c:pt>
                <c:pt idx="1015">
                  <c:v>0.33027999999999996</c:v>
                </c:pt>
                <c:pt idx="1016">
                  <c:v>0.33027999999999996</c:v>
                </c:pt>
                <c:pt idx="1017">
                  <c:v>0.33027999999999996</c:v>
                </c:pt>
                <c:pt idx="1018">
                  <c:v>0.33027999999999996</c:v>
                </c:pt>
                <c:pt idx="1019">
                  <c:v>0.33027999999999996</c:v>
                </c:pt>
                <c:pt idx="1020">
                  <c:v>0.33027999999999996</c:v>
                </c:pt>
                <c:pt idx="1021">
                  <c:v>0.33119999999999999</c:v>
                </c:pt>
                <c:pt idx="1022">
                  <c:v>0.33211999999999997</c:v>
                </c:pt>
                <c:pt idx="1023">
                  <c:v>0.33119999999999999</c:v>
                </c:pt>
                <c:pt idx="1024">
                  <c:v>0.32935999999999999</c:v>
                </c:pt>
                <c:pt idx="1025">
                  <c:v>0.33027999999999996</c:v>
                </c:pt>
                <c:pt idx="1026">
                  <c:v>0.33119999999999999</c:v>
                </c:pt>
                <c:pt idx="1027">
                  <c:v>0.33211999999999997</c:v>
                </c:pt>
                <c:pt idx="1028">
                  <c:v>0.33027999999999996</c:v>
                </c:pt>
                <c:pt idx="1029">
                  <c:v>0.33027999999999996</c:v>
                </c:pt>
                <c:pt idx="1030">
                  <c:v>0.33027999999999996</c:v>
                </c:pt>
                <c:pt idx="1031">
                  <c:v>0.33119999999999999</c:v>
                </c:pt>
                <c:pt idx="1032">
                  <c:v>0.33119999999999999</c:v>
                </c:pt>
                <c:pt idx="1033">
                  <c:v>0.33027999999999996</c:v>
                </c:pt>
                <c:pt idx="1034">
                  <c:v>0.33119999999999999</c:v>
                </c:pt>
                <c:pt idx="1035">
                  <c:v>0.33211999999999997</c:v>
                </c:pt>
                <c:pt idx="1036">
                  <c:v>0.33211999999999997</c:v>
                </c:pt>
                <c:pt idx="1037">
                  <c:v>0.33119999999999999</c:v>
                </c:pt>
                <c:pt idx="1038">
                  <c:v>0.33119999999999999</c:v>
                </c:pt>
                <c:pt idx="1039">
                  <c:v>0.33119999999999999</c:v>
                </c:pt>
                <c:pt idx="1040">
                  <c:v>0.33119999999999999</c:v>
                </c:pt>
                <c:pt idx="1041">
                  <c:v>0.33119999999999999</c:v>
                </c:pt>
                <c:pt idx="1042">
                  <c:v>0.33119999999999999</c:v>
                </c:pt>
                <c:pt idx="1043">
                  <c:v>0.33027999999999996</c:v>
                </c:pt>
                <c:pt idx="1044">
                  <c:v>0.33027999999999996</c:v>
                </c:pt>
                <c:pt idx="1045">
                  <c:v>0.33027999999999996</c:v>
                </c:pt>
                <c:pt idx="1046">
                  <c:v>0.33027999999999996</c:v>
                </c:pt>
                <c:pt idx="1047">
                  <c:v>0.32935999999999999</c:v>
                </c:pt>
                <c:pt idx="1048">
                  <c:v>0.32935999999999999</c:v>
                </c:pt>
                <c:pt idx="1049">
                  <c:v>0.32935999999999999</c:v>
                </c:pt>
                <c:pt idx="1050">
                  <c:v>0.32935999999999999</c:v>
                </c:pt>
                <c:pt idx="1051">
                  <c:v>0.32935999999999999</c:v>
                </c:pt>
                <c:pt idx="1052">
                  <c:v>0.33027999999999996</c:v>
                </c:pt>
                <c:pt idx="1053">
                  <c:v>0.33027999999999996</c:v>
                </c:pt>
                <c:pt idx="1054">
                  <c:v>0.32935999999999999</c:v>
                </c:pt>
                <c:pt idx="1055">
                  <c:v>0.33027999999999996</c:v>
                </c:pt>
                <c:pt idx="1056">
                  <c:v>0.33027999999999996</c:v>
                </c:pt>
                <c:pt idx="1057">
                  <c:v>0.32935999999999999</c:v>
                </c:pt>
                <c:pt idx="1058">
                  <c:v>0.33027999999999996</c:v>
                </c:pt>
                <c:pt idx="1059">
                  <c:v>0.33027999999999996</c:v>
                </c:pt>
                <c:pt idx="1060">
                  <c:v>0.33027999999999996</c:v>
                </c:pt>
                <c:pt idx="1061">
                  <c:v>0.33027999999999996</c:v>
                </c:pt>
                <c:pt idx="1062">
                  <c:v>0.33027999999999996</c:v>
                </c:pt>
                <c:pt idx="1063">
                  <c:v>0.32843999999999995</c:v>
                </c:pt>
                <c:pt idx="1064">
                  <c:v>0.33027999999999996</c:v>
                </c:pt>
                <c:pt idx="1065">
                  <c:v>0.32935999999999999</c:v>
                </c:pt>
                <c:pt idx="1066">
                  <c:v>0.32843999999999995</c:v>
                </c:pt>
                <c:pt idx="1067">
                  <c:v>0.32935999999999999</c:v>
                </c:pt>
                <c:pt idx="1068">
                  <c:v>0.32935999999999999</c:v>
                </c:pt>
                <c:pt idx="1069">
                  <c:v>0.32935999999999999</c:v>
                </c:pt>
                <c:pt idx="1070">
                  <c:v>0.32935999999999999</c:v>
                </c:pt>
                <c:pt idx="1071">
                  <c:v>0.32843999999999995</c:v>
                </c:pt>
                <c:pt idx="1072">
                  <c:v>0.32935999999999999</c:v>
                </c:pt>
                <c:pt idx="1073">
                  <c:v>0.32935999999999999</c:v>
                </c:pt>
                <c:pt idx="1074">
                  <c:v>0.32935999999999999</c:v>
                </c:pt>
                <c:pt idx="1075">
                  <c:v>0.32843999999999995</c:v>
                </c:pt>
                <c:pt idx="1076">
                  <c:v>0.33027999999999996</c:v>
                </c:pt>
                <c:pt idx="1077">
                  <c:v>0.32935999999999999</c:v>
                </c:pt>
                <c:pt idx="1078">
                  <c:v>0.32935999999999999</c:v>
                </c:pt>
                <c:pt idx="1079">
                  <c:v>0.33027999999999996</c:v>
                </c:pt>
                <c:pt idx="1080">
                  <c:v>0.32843999999999995</c:v>
                </c:pt>
                <c:pt idx="1081">
                  <c:v>0.32935999999999999</c:v>
                </c:pt>
                <c:pt idx="1082">
                  <c:v>0.32843999999999995</c:v>
                </c:pt>
                <c:pt idx="1083">
                  <c:v>0.32935999999999999</c:v>
                </c:pt>
                <c:pt idx="1084">
                  <c:v>0.33027999999999996</c:v>
                </c:pt>
                <c:pt idx="1085">
                  <c:v>0.32935999999999999</c:v>
                </c:pt>
                <c:pt idx="1086">
                  <c:v>0.33027999999999996</c:v>
                </c:pt>
                <c:pt idx="1087">
                  <c:v>0.32935999999999999</c:v>
                </c:pt>
                <c:pt idx="1088">
                  <c:v>0.32843999999999995</c:v>
                </c:pt>
                <c:pt idx="1089">
                  <c:v>0.33027999999999996</c:v>
                </c:pt>
                <c:pt idx="1090">
                  <c:v>0.33119999999999999</c:v>
                </c:pt>
                <c:pt idx="1091">
                  <c:v>0.33027999999999996</c:v>
                </c:pt>
                <c:pt idx="1092">
                  <c:v>0.32935999999999999</c:v>
                </c:pt>
                <c:pt idx="1093">
                  <c:v>0.33027999999999996</c:v>
                </c:pt>
                <c:pt idx="1094">
                  <c:v>0.32935999999999999</c:v>
                </c:pt>
                <c:pt idx="1095">
                  <c:v>0.32935999999999999</c:v>
                </c:pt>
                <c:pt idx="1096">
                  <c:v>0.33027999999999996</c:v>
                </c:pt>
                <c:pt idx="1097">
                  <c:v>0.33027999999999996</c:v>
                </c:pt>
                <c:pt idx="1098">
                  <c:v>0.32843999999999995</c:v>
                </c:pt>
                <c:pt idx="1099">
                  <c:v>0.33027999999999996</c:v>
                </c:pt>
                <c:pt idx="1100">
                  <c:v>0.32935999999999999</c:v>
                </c:pt>
                <c:pt idx="1101">
                  <c:v>0.33027999999999996</c:v>
                </c:pt>
                <c:pt idx="1102">
                  <c:v>0.33027999999999996</c:v>
                </c:pt>
                <c:pt idx="1103">
                  <c:v>0.33027999999999996</c:v>
                </c:pt>
                <c:pt idx="1104">
                  <c:v>0.32935999999999999</c:v>
                </c:pt>
                <c:pt idx="1105">
                  <c:v>0.32843999999999995</c:v>
                </c:pt>
                <c:pt idx="1106">
                  <c:v>0.32935999999999999</c:v>
                </c:pt>
                <c:pt idx="1107">
                  <c:v>0.32935999999999999</c:v>
                </c:pt>
                <c:pt idx="1108">
                  <c:v>0.33027999999999996</c:v>
                </c:pt>
                <c:pt idx="1109">
                  <c:v>0.33119999999999999</c:v>
                </c:pt>
                <c:pt idx="1110">
                  <c:v>0.33119999999999999</c:v>
                </c:pt>
                <c:pt idx="1111">
                  <c:v>0.33211999999999997</c:v>
                </c:pt>
                <c:pt idx="1112">
                  <c:v>0.33027999999999996</c:v>
                </c:pt>
                <c:pt idx="1113">
                  <c:v>0.33027999999999996</c:v>
                </c:pt>
                <c:pt idx="1114">
                  <c:v>0.33027999999999996</c:v>
                </c:pt>
                <c:pt idx="1115">
                  <c:v>0.33027999999999996</c:v>
                </c:pt>
                <c:pt idx="1116">
                  <c:v>0.33027999999999996</c:v>
                </c:pt>
                <c:pt idx="1117">
                  <c:v>0.33027999999999996</c:v>
                </c:pt>
                <c:pt idx="1118">
                  <c:v>0.33027999999999996</c:v>
                </c:pt>
                <c:pt idx="1119">
                  <c:v>0.33027999999999996</c:v>
                </c:pt>
                <c:pt idx="1120">
                  <c:v>0.33027999999999996</c:v>
                </c:pt>
                <c:pt idx="1121">
                  <c:v>0.33119999999999999</c:v>
                </c:pt>
                <c:pt idx="1122">
                  <c:v>0.33027999999999996</c:v>
                </c:pt>
                <c:pt idx="1123">
                  <c:v>0.33027999999999996</c:v>
                </c:pt>
                <c:pt idx="1124">
                  <c:v>0.33027999999999996</c:v>
                </c:pt>
                <c:pt idx="1125">
                  <c:v>0.33027999999999996</c:v>
                </c:pt>
                <c:pt idx="1126">
                  <c:v>0.33119999999999999</c:v>
                </c:pt>
                <c:pt idx="1127">
                  <c:v>0.33027999999999996</c:v>
                </c:pt>
                <c:pt idx="1128">
                  <c:v>0.33119999999999999</c:v>
                </c:pt>
                <c:pt idx="1129">
                  <c:v>0.33027999999999996</c:v>
                </c:pt>
                <c:pt idx="1130">
                  <c:v>0.33027999999999996</c:v>
                </c:pt>
                <c:pt idx="1131">
                  <c:v>0.32935999999999999</c:v>
                </c:pt>
                <c:pt idx="1132">
                  <c:v>0.33027999999999996</c:v>
                </c:pt>
                <c:pt idx="1133">
                  <c:v>0.33027999999999996</c:v>
                </c:pt>
                <c:pt idx="1134">
                  <c:v>0.32935999999999999</c:v>
                </c:pt>
                <c:pt idx="1135">
                  <c:v>0.32935999999999999</c:v>
                </c:pt>
                <c:pt idx="1136">
                  <c:v>0.33027999999999996</c:v>
                </c:pt>
                <c:pt idx="1137">
                  <c:v>0.33027999999999996</c:v>
                </c:pt>
                <c:pt idx="1138">
                  <c:v>0.32935999999999999</c:v>
                </c:pt>
                <c:pt idx="1139">
                  <c:v>0.32843999999999995</c:v>
                </c:pt>
                <c:pt idx="1140">
                  <c:v>0.32935999999999999</c:v>
                </c:pt>
                <c:pt idx="1141">
                  <c:v>0.32843999999999995</c:v>
                </c:pt>
                <c:pt idx="1142">
                  <c:v>0.32935999999999999</c:v>
                </c:pt>
                <c:pt idx="1143">
                  <c:v>0.32843999999999995</c:v>
                </c:pt>
                <c:pt idx="1144">
                  <c:v>0.33027999999999996</c:v>
                </c:pt>
                <c:pt idx="1145">
                  <c:v>0.32935999999999999</c:v>
                </c:pt>
                <c:pt idx="1146">
                  <c:v>0.33027999999999996</c:v>
                </c:pt>
                <c:pt idx="1147">
                  <c:v>0.33027999999999996</c:v>
                </c:pt>
                <c:pt idx="1148">
                  <c:v>0.33027999999999996</c:v>
                </c:pt>
                <c:pt idx="1149">
                  <c:v>0.33027999999999996</c:v>
                </c:pt>
                <c:pt idx="1150">
                  <c:v>0.33027999999999996</c:v>
                </c:pt>
                <c:pt idx="1151">
                  <c:v>0.33027999999999996</c:v>
                </c:pt>
                <c:pt idx="1152">
                  <c:v>0.32935999999999999</c:v>
                </c:pt>
                <c:pt idx="1153">
                  <c:v>0.32935999999999999</c:v>
                </c:pt>
                <c:pt idx="1154">
                  <c:v>0.32935999999999999</c:v>
                </c:pt>
                <c:pt idx="1155">
                  <c:v>0.32935999999999999</c:v>
                </c:pt>
                <c:pt idx="1156">
                  <c:v>0.33027999999999996</c:v>
                </c:pt>
                <c:pt idx="1157">
                  <c:v>0.33027999999999996</c:v>
                </c:pt>
                <c:pt idx="1158">
                  <c:v>0.33027999999999996</c:v>
                </c:pt>
                <c:pt idx="1159">
                  <c:v>0.32843999999999995</c:v>
                </c:pt>
                <c:pt idx="1160">
                  <c:v>0.32843999999999995</c:v>
                </c:pt>
                <c:pt idx="1161">
                  <c:v>0.33027999999999996</c:v>
                </c:pt>
                <c:pt idx="1162">
                  <c:v>0.32935999999999999</c:v>
                </c:pt>
                <c:pt idx="1163">
                  <c:v>0.32843999999999995</c:v>
                </c:pt>
                <c:pt idx="1164">
                  <c:v>0.33027999999999996</c:v>
                </c:pt>
                <c:pt idx="1165">
                  <c:v>0.32935999999999999</c:v>
                </c:pt>
                <c:pt idx="1166">
                  <c:v>0.33027999999999996</c:v>
                </c:pt>
                <c:pt idx="1167">
                  <c:v>2.6679999999999999E-2</c:v>
                </c:pt>
                <c:pt idx="1168">
                  <c:v>1.196E-2</c:v>
                </c:pt>
                <c:pt idx="1169">
                  <c:v>9.2000000000000003E-4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82064"/>
        <c:axId val="386181672"/>
      </c:scatterChart>
      <c:valAx>
        <c:axId val="38618088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1280"/>
        <c:crosses val="autoZero"/>
        <c:crossBetween val="midCat"/>
      </c:valAx>
      <c:valAx>
        <c:axId val="386181280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/ kV &amp; Signal x10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0888"/>
        <c:crosses val="autoZero"/>
        <c:crossBetween val="midCat"/>
      </c:valAx>
      <c:valAx>
        <c:axId val="38618167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2064"/>
        <c:crosses val="max"/>
        <c:crossBetween val="midCat"/>
      </c:valAx>
      <c:valAx>
        <c:axId val="38618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18167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Supply Voltage</c:v>
          </c:tx>
          <c:spPr>
            <a:ln w="12700">
              <a:solidFill>
                <a:schemeClr val="accent3"/>
              </a:solidFill>
              <a:tailEnd type="arrow"/>
            </a:ln>
          </c:spPr>
          <c:marker>
            <c:symbol val="none"/>
          </c:marker>
          <c:xVal>
            <c:numRef>
              <c:f>'1456 1m'!$K$3:$K$833</c:f>
              <c:numCache>
                <c:formatCode>General</c:formatCode>
                <c:ptCount val="8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</c:numCache>
            </c:numRef>
          </c:xVal>
          <c:yVal>
            <c:numRef>
              <c:f>'1456 1m'!$E$3:$E$853</c:f>
              <c:numCache>
                <c:formatCode>General</c:formatCode>
                <c:ptCount val="8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7.3600000000000002E-3</c:v>
                </c:pt>
                <c:pt idx="4">
                  <c:v>1.7479999999999999E-2</c:v>
                </c:pt>
                <c:pt idx="5">
                  <c:v>7.3599999999999999E-2</c:v>
                </c:pt>
                <c:pt idx="6">
                  <c:v>0.18215999999999999</c:v>
                </c:pt>
                <c:pt idx="7">
                  <c:v>0.2162</c:v>
                </c:pt>
                <c:pt idx="8">
                  <c:v>0.23368</c:v>
                </c:pt>
                <c:pt idx="9">
                  <c:v>0.24104</c:v>
                </c:pt>
                <c:pt idx="10">
                  <c:v>0.24288000000000001</c:v>
                </c:pt>
                <c:pt idx="11">
                  <c:v>0.24288000000000001</c:v>
                </c:pt>
                <c:pt idx="12">
                  <c:v>0.24195999999999998</c:v>
                </c:pt>
                <c:pt idx="13">
                  <c:v>0.24195999999999998</c:v>
                </c:pt>
                <c:pt idx="14">
                  <c:v>0.24104</c:v>
                </c:pt>
                <c:pt idx="15">
                  <c:v>0.24195999999999998</c:v>
                </c:pt>
                <c:pt idx="16">
                  <c:v>0.24288000000000001</c:v>
                </c:pt>
                <c:pt idx="17">
                  <c:v>0.24195999999999998</c:v>
                </c:pt>
                <c:pt idx="18">
                  <c:v>0.24104</c:v>
                </c:pt>
                <c:pt idx="19">
                  <c:v>0.24379999999999999</c:v>
                </c:pt>
                <c:pt idx="20">
                  <c:v>0.24288000000000001</c:v>
                </c:pt>
                <c:pt idx="21">
                  <c:v>0.24288000000000001</c:v>
                </c:pt>
                <c:pt idx="22">
                  <c:v>0.24379999999999999</c:v>
                </c:pt>
                <c:pt idx="23">
                  <c:v>0.24472000000000002</c:v>
                </c:pt>
                <c:pt idx="24">
                  <c:v>0.24472000000000002</c:v>
                </c:pt>
                <c:pt idx="25">
                  <c:v>0.24379999999999999</c:v>
                </c:pt>
                <c:pt idx="26">
                  <c:v>0.24472000000000002</c:v>
                </c:pt>
                <c:pt idx="27">
                  <c:v>0.24472000000000002</c:v>
                </c:pt>
                <c:pt idx="28">
                  <c:v>0.24288000000000001</c:v>
                </c:pt>
                <c:pt idx="29">
                  <c:v>0.24288000000000001</c:v>
                </c:pt>
                <c:pt idx="30">
                  <c:v>0.24104</c:v>
                </c:pt>
                <c:pt idx="31">
                  <c:v>0.24288000000000001</c:v>
                </c:pt>
                <c:pt idx="32">
                  <c:v>0.24379999999999999</c:v>
                </c:pt>
                <c:pt idx="33">
                  <c:v>0.24288000000000001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0.24472000000000002</c:v>
                </c:pt>
                <c:pt idx="38">
                  <c:v>0.24195999999999998</c:v>
                </c:pt>
                <c:pt idx="39">
                  <c:v>0.24195999999999998</c:v>
                </c:pt>
                <c:pt idx="40">
                  <c:v>0.24195999999999998</c:v>
                </c:pt>
                <c:pt idx="41">
                  <c:v>0.24195999999999998</c:v>
                </c:pt>
                <c:pt idx="42">
                  <c:v>0.24288000000000001</c:v>
                </c:pt>
                <c:pt idx="43">
                  <c:v>0.24104</c:v>
                </c:pt>
                <c:pt idx="44">
                  <c:v>0.24104</c:v>
                </c:pt>
                <c:pt idx="45">
                  <c:v>0.24195999999999998</c:v>
                </c:pt>
                <c:pt idx="46">
                  <c:v>0.24011999999999997</c:v>
                </c:pt>
                <c:pt idx="47">
                  <c:v>0.24104</c:v>
                </c:pt>
                <c:pt idx="48">
                  <c:v>0.24104</c:v>
                </c:pt>
                <c:pt idx="49">
                  <c:v>0.2392</c:v>
                </c:pt>
                <c:pt idx="50">
                  <c:v>0.24011999999999997</c:v>
                </c:pt>
                <c:pt idx="51">
                  <c:v>0.23643999999999998</c:v>
                </c:pt>
                <c:pt idx="52">
                  <c:v>0.23736000000000002</c:v>
                </c:pt>
                <c:pt idx="53">
                  <c:v>0.23736000000000002</c:v>
                </c:pt>
                <c:pt idx="54">
                  <c:v>0.23643999999999998</c:v>
                </c:pt>
                <c:pt idx="55">
                  <c:v>0.23643999999999998</c:v>
                </c:pt>
                <c:pt idx="56">
                  <c:v>0.23459999999999998</c:v>
                </c:pt>
                <c:pt idx="57">
                  <c:v>0.23459999999999998</c:v>
                </c:pt>
                <c:pt idx="58">
                  <c:v>0.23459999999999998</c:v>
                </c:pt>
                <c:pt idx="59">
                  <c:v>0.23368</c:v>
                </c:pt>
                <c:pt idx="60">
                  <c:v>0.23459999999999998</c:v>
                </c:pt>
                <c:pt idx="61">
                  <c:v>0.23368</c:v>
                </c:pt>
                <c:pt idx="62">
                  <c:v>0.23368</c:v>
                </c:pt>
                <c:pt idx="63">
                  <c:v>0.23368</c:v>
                </c:pt>
                <c:pt idx="64">
                  <c:v>0.23275999999999997</c:v>
                </c:pt>
                <c:pt idx="65">
                  <c:v>0.23091999999999999</c:v>
                </c:pt>
                <c:pt idx="66">
                  <c:v>0.23091999999999999</c:v>
                </c:pt>
                <c:pt idx="67">
                  <c:v>0.23183999999999999</c:v>
                </c:pt>
                <c:pt idx="68">
                  <c:v>0.23275999999999997</c:v>
                </c:pt>
                <c:pt idx="69">
                  <c:v>0.23183999999999999</c:v>
                </c:pt>
                <c:pt idx="70">
                  <c:v>0.23183999999999999</c:v>
                </c:pt>
                <c:pt idx="71">
                  <c:v>0.22999999999999998</c:v>
                </c:pt>
                <c:pt idx="72">
                  <c:v>0.22908000000000001</c:v>
                </c:pt>
                <c:pt idx="73">
                  <c:v>0.22724000000000003</c:v>
                </c:pt>
                <c:pt idx="74">
                  <c:v>0.22724000000000003</c:v>
                </c:pt>
                <c:pt idx="75">
                  <c:v>0.22724000000000003</c:v>
                </c:pt>
                <c:pt idx="76">
                  <c:v>0.22724000000000003</c:v>
                </c:pt>
                <c:pt idx="77">
                  <c:v>0.22540000000000002</c:v>
                </c:pt>
                <c:pt idx="78">
                  <c:v>0.22540000000000002</c:v>
                </c:pt>
                <c:pt idx="79">
                  <c:v>0.22356000000000001</c:v>
                </c:pt>
                <c:pt idx="80">
                  <c:v>0.22447999999999999</c:v>
                </c:pt>
                <c:pt idx="81">
                  <c:v>0.22356000000000001</c:v>
                </c:pt>
                <c:pt idx="82">
                  <c:v>0.22356000000000001</c:v>
                </c:pt>
                <c:pt idx="83">
                  <c:v>0.21988000000000002</c:v>
                </c:pt>
                <c:pt idx="84">
                  <c:v>0.21895999999999999</c:v>
                </c:pt>
                <c:pt idx="85">
                  <c:v>0.21895999999999999</c:v>
                </c:pt>
                <c:pt idx="86">
                  <c:v>0.21988000000000002</c:v>
                </c:pt>
                <c:pt idx="87">
                  <c:v>0.21711999999999998</c:v>
                </c:pt>
                <c:pt idx="88">
                  <c:v>0.21804000000000001</c:v>
                </c:pt>
                <c:pt idx="89">
                  <c:v>0.21895999999999999</c:v>
                </c:pt>
                <c:pt idx="90">
                  <c:v>0.21804000000000001</c:v>
                </c:pt>
                <c:pt idx="91">
                  <c:v>0.21711999999999998</c:v>
                </c:pt>
                <c:pt idx="92">
                  <c:v>0.2162</c:v>
                </c:pt>
                <c:pt idx="93">
                  <c:v>0.21435999999999999</c:v>
                </c:pt>
                <c:pt idx="94">
                  <c:v>0.21527999999999997</c:v>
                </c:pt>
                <c:pt idx="95">
                  <c:v>0.21435999999999999</c:v>
                </c:pt>
                <c:pt idx="96">
                  <c:v>0.21435999999999999</c:v>
                </c:pt>
                <c:pt idx="97">
                  <c:v>0.21252000000000001</c:v>
                </c:pt>
                <c:pt idx="98">
                  <c:v>0.21159999999999998</c:v>
                </c:pt>
                <c:pt idx="99">
                  <c:v>0.21343999999999999</c:v>
                </c:pt>
                <c:pt idx="100">
                  <c:v>0.21343999999999999</c:v>
                </c:pt>
                <c:pt idx="101">
                  <c:v>0.21343999999999999</c:v>
                </c:pt>
                <c:pt idx="102">
                  <c:v>0.21343999999999999</c:v>
                </c:pt>
                <c:pt idx="103">
                  <c:v>0.21252000000000001</c:v>
                </c:pt>
                <c:pt idx="104">
                  <c:v>0.21435999999999999</c:v>
                </c:pt>
                <c:pt idx="105">
                  <c:v>0.21343999999999999</c:v>
                </c:pt>
                <c:pt idx="106">
                  <c:v>0.21252000000000001</c:v>
                </c:pt>
                <c:pt idx="107">
                  <c:v>0.21343999999999999</c:v>
                </c:pt>
                <c:pt idx="108">
                  <c:v>0.21068000000000001</c:v>
                </c:pt>
                <c:pt idx="109">
                  <c:v>0.21159999999999998</c:v>
                </c:pt>
                <c:pt idx="110">
                  <c:v>0.21068000000000001</c:v>
                </c:pt>
                <c:pt idx="111">
                  <c:v>0.21252000000000001</c:v>
                </c:pt>
                <c:pt idx="112">
                  <c:v>0.21159999999999998</c:v>
                </c:pt>
                <c:pt idx="113">
                  <c:v>0.20884</c:v>
                </c:pt>
                <c:pt idx="114">
                  <c:v>0.21068000000000001</c:v>
                </c:pt>
                <c:pt idx="115">
                  <c:v>0.21159999999999998</c:v>
                </c:pt>
                <c:pt idx="116">
                  <c:v>0.21068000000000001</c:v>
                </c:pt>
                <c:pt idx="117">
                  <c:v>0.21252000000000001</c:v>
                </c:pt>
                <c:pt idx="118">
                  <c:v>0.21068000000000001</c:v>
                </c:pt>
                <c:pt idx="119">
                  <c:v>0.20975999999999997</c:v>
                </c:pt>
                <c:pt idx="120">
                  <c:v>0.20699999999999999</c:v>
                </c:pt>
                <c:pt idx="121">
                  <c:v>0.20791999999999997</c:v>
                </c:pt>
                <c:pt idx="122">
                  <c:v>0.20975999999999997</c:v>
                </c:pt>
                <c:pt idx="123">
                  <c:v>0.20975999999999997</c:v>
                </c:pt>
                <c:pt idx="124">
                  <c:v>0.20884</c:v>
                </c:pt>
                <c:pt idx="125">
                  <c:v>0.20884</c:v>
                </c:pt>
                <c:pt idx="126">
                  <c:v>0.20884</c:v>
                </c:pt>
                <c:pt idx="127">
                  <c:v>0.20791999999999997</c:v>
                </c:pt>
                <c:pt idx="128">
                  <c:v>0.20515999999999998</c:v>
                </c:pt>
                <c:pt idx="129">
                  <c:v>0.20515999999999998</c:v>
                </c:pt>
                <c:pt idx="130">
                  <c:v>0.23736000000000002</c:v>
                </c:pt>
                <c:pt idx="131">
                  <c:v>0.24564</c:v>
                </c:pt>
                <c:pt idx="132">
                  <c:v>0.25944</c:v>
                </c:pt>
                <c:pt idx="133">
                  <c:v>0.25944</c:v>
                </c:pt>
                <c:pt idx="134">
                  <c:v>0.26035999999999998</c:v>
                </c:pt>
                <c:pt idx="135">
                  <c:v>0.26127999999999996</c:v>
                </c:pt>
                <c:pt idx="136">
                  <c:v>0.26127999999999996</c:v>
                </c:pt>
                <c:pt idx="137">
                  <c:v>0.26311999999999997</c:v>
                </c:pt>
                <c:pt idx="138">
                  <c:v>0.26219999999999999</c:v>
                </c:pt>
                <c:pt idx="139">
                  <c:v>0.26311999999999997</c:v>
                </c:pt>
                <c:pt idx="140">
                  <c:v>0.26219999999999999</c:v>
                </c:pt>
                <c:pt idx="141">
                  <c:v>0.26127999999999996</c:v>
                </c:pt>
                <c:pt idx="142">
                  <c:v>0.26127999999999996</c:v>
                </c:pt>
                <c:pt idx="143">
                  <c:v>0.26127999999999996</c:v>
                </c:pt>
                <c:pt idx="144">
                  <c:v>0.26219999999999999</c:v>
                </c:pt>
                <c:pt idx="145">
                  <c:v>0.26127999999999996</c:v>
                </c:pt>
                <c:pt idx="146">
                  <c:v>0.26035999999999998</c:v>
                </c:pt>
                <c:pt idx="147">
                  <c:v>0.25852000000000003</c:v>
                </c:pt>
                <c:pt idx="148">
                  <c:v>0.25944</c:v>
                </c:pt>
                <c:pt idx="149">
                  <c:v>0.25944</c:v>
                </c:pt>
                <c:pt idx="150">
                  <c:v>0.2576</c:v>
                </c:pt>
                <c:pt idx="151">
                  <c:v>0.25852000000000003</c:v>
                </c:pt>
                <c:pt idx="152">
                  <c:v>0.25852000000000003</c:v>
                </c:pt>
                <c:pt idx="153">
                  <c:v>0.2576</c:v>
                </c:pt>
                <c:pt idx="154">
                  <c:v>0.25852000000000003</c:v>
                </c:pt>
                <c:pt idx="155">
                  <c:v>0.26035999999999998</c:v>
                </c:pt>
                <c:pt idx="156">
                  <c:v>0.2576</c:v>
                </c:pt>
                <c:pt idx="157">
                  <c:v>0.25852000000000003</c:v>
                </c:pt>
                <c:pt idx="158">
                  <c:v>0.25944</c:v>
                </c:pt>
                <c:pt idx="159">
                  <c:v>0.25944</c:v>
                </c:pt>
                <c:pt idx="160">
                  <c:v>0.25944</c:v>
                </c:pt>
                <c:pt idx="161">
                  <c:v>0.25852000000000003</c:v>
                </c:pt>
                <c:pt idx="162">
                  <c:v>0.25944</c:v>
                </c:pt>
                <c:pt idx="163">
                  <c:v>0.2576</c:v>
                </c:pt>
                <c:pt idx="164">
                  <c:v>0.2576</c:v>
                </c:pt>
                <c:pt idx="165">
                  <c:v>0.25668000000000002</c:v>
                </c:pt>
                <c:pt idx="166">
                  <c:v>0.2576</c:v>
                </c:pt>
                <c:pt idx="167">
                  <c:v>0.25852000000000003</c:v>
                </c:pt>
                <c:pt idx="168">
                  <c:v>0.25852000000000003</c:v>
                </c:pt>
                <c:pt idx="169">
                  <c:v>0.25852000000000003</c:v>
                </c:pt>
                <c:pt idx="170">
                  <c:v>0.25852000000000003</c:v>
                </c:pt>
                <c:pt idx="171">
                  <c:v>0.2576</c:v>
                </c:pt>
                <c:pt idx="172">
                  <c:v>0.2576</c:v>
                </c:pt>
                <c:pt idx="173">
                  <c:v>0.25668000000000002</c:v>
                </c:pt>
                <c:pt idx="174">
                  <c:v>0.25852000000000003</c:v>
                </c:pt>
                <c:pt idx="175">
                  <c:v>0.2576</c:v>
                </c:pt>
                <c:pt idx="176">
                  <c:v>0.25575999999999999</c:v>
                </c:pt>
                <c:pt idx="177">
                  <c:v>0.2576</c:v>
                </c:pt>
                <c:pt idx="178">
                  <c:v>0.25668000000000002</c:v>
                </c:pt>
                <c:pt idx="179">
                  <c:v>0.25852000000000003</c:v>
                </c:pt>
                <c:pt idx="180">
                  <c:v>0.2576</c:v>
                </c:pt>
                <c:pt idx="181">
                  <c:v>0.2576</c:v>
                </c:pt>
                <c:pt idx="182">
                  <c:v>0.25944</c:v>
                </c:pt>
                <c:pt idx="183">
                  <c:v>0.25852000000000003</c:v>
                </c:pt>
                <c:pt idx="184">
                  <c:v>0.25668000000000002</c:v>
                </c:pt>
                <c:pt idx="185">
                  <c:v>0.25668000000000002</c:v>
                </c:pt>
                <c:pt idx="186">
                  <c:v>0.25575999999999999</c:v>
                </c:pt>
                <c:pt idx="187">
                  <c:v>0.25575999999999999</c:v>
                </c:pt>
                <c:pt idx="188">
                  <c:v>0.25575999999999999</c:v>
                </c:pt>
                <c:pt idx="189">
                  <c:v>0.25668000000000002</c:v>
                </c:pt>
                <c:pt idx="190">
                  <c:v>0.25575999999999999</c:v>
                </c:pt>
                <c:pt idx="191">
                  <c:v>0.2576</c:v>
                </c:pt>
                <c:pt idx="192">
                  <c:v>0.2576</c:v>
                </c:pt>
                <c:pt idx="193">
                  <c:v>0.25575999999999999</c:v>
                </c:pt>
                <c:pt idx="194">
                  <c:v>0.25575999999999999</c:v>
                </c:pt>
                <c:pt idx="195">
                  <c:v>0.25391999999999998</c:v>
                </c:pt>
                <c:pt idx="196">
                  <c:v>0.25575999999999999</c:v>
                </c:pt>
                <c:pt idx="197">
                  <c:v>0.25575999999999999</c:v>
                </c:pt>
                <c:pt idx="198">
                  <c:v>0.25484000000000001</c:v>
                </c:pt>
                <c:pt idx="199">
                  <c:v>0.25575999999999999</c:v>
                </c:pt>
                <c:pt idx="200">
                  <c:v>0.25484000000000001</c:v>
                </c:pt>
                <c:pt idx="201">
                  <c:v>0.25575999999999999</c:v>
                </c:pt>
                <c:pt idx="202">
                  <c:v>0.25484000000000001</c:v>
                </c:pt>
                <c:pt idx="203">
                  <c:v>0.25575999999999999</c:v>
                </c:pt>
                <c:pt idx="204">
                  <c:v>0.25391999999999998</c:v>
                </c:pt>
                <c:pt idx="205">
                  <c:v>0.25484000000000001</c:v>
                </c:pt>
                <c:pt idx="206">
                  <c:v>0.25484000000000001</c:v>
                </c:pt>
                <c:pt idx="207">
                  <c:v>0.25484000000000001</c:v>
                </c:pt>
                <c:pt idx="208">
                  <c:v>0.25391999999999998</c:v>
                </c:pt>
                <c:pt idx="209">
                  <c:v>0.25484000000000001</c:v>
                </c:pt>
                <c:pt idx="210">
                  <c:v>0.253</c:v>
                </c:pt>
                <c:pt idx="211">
                  <c:v>0.25484000000000001</c:v>
                </c:pt>
                <c:pt idx="212">
                  <c:v>0.25668000000000002</c:v>
                </c:pt>
                <c:pt idx="213">
                  <c:v>0.25391999999999998</c:v>
                </c:pt>
                <c:pt idx="214">
                  <c:v>0.25575999999999999</c:v>
                </c:pt>
                <c:pt idx="215">
                  <c:v>0.25484000000000001</c:v>
                </c:pt>
                <c:pt idx="216">
                  <c:v>0.25391999999999998</c:v>
                </c:pt>
                <c:pt idx="217">
                  <c:v>0.25484000000000001</c:v>
                </c:pt>
                <c:pt idx="218">
                  <c:v>0.25484000000000001</c:v>
                </c:pt>
                <c:pt idx="219">
                  <c:v>0.25484000000000001</c:v>
                </c:pt>
                <c:pt idx="220">
                  <c:v>0.25484000000000001</c:v>
                </c:pt>
                <c:pt idx="221">
                  <c:v>0.25484000000000001</c:v>
                </c:pt>
                <c:pt idx="222">
                  <c:v>0.25484000000000001</c:v>
                </c:pt>
                <c:pt idx="223">
                  <c:v>0.25484000000000001</c:v>
                </c:pt>
                <c:pt idx="224">
                  <c:v>0.25575999999999999</c:v>
                </c:pt>
                <c:pt idx="225">
                  <c:v>0.25391999999999998</c:v>
                </c:pt>
                <c:pt idx="226">
                  <c:v>0.25484000000000001</c:v>
                </c:pt>
                <c:pt idx="227">
                  <c:v>0.25484000000000001</c:v>
                </c:pt>
                <c:pt idx="228">
                  <c:v>0.25484000000000001</c:v>
                </c:pt>
                <c:pt idx="229">
                  <c:v>0.25391999999999998</c:v>
                </c:pt>
                <c:pt idx="230">
                  <c:v>0.25484000000000001</c:v>
                </c:pt>
                <c:pt idx="231">
                  <c:v>0.25391999999999998</c:v>
                </c:pt>
                <c:pt idx="232">
                  <c:v>0.25575999999999999</c:v>
                </c:pt>
                <c:pt idx="233">
                  <c:v>0.25391999999999998</c:v>
                </c:pt>
                <c:pt idx="234">
                  <c:v>0.25575999999999999</c:v>
                </c:pt>
                <c:pt idx="235">
                  <c:v>0.2576</c:v>
                </c:pt>
                <c:pt idx="236">
                  <c:v>0.25668000000000002</c:v>
                </c:pt>
                <c:pt idx="237">
                  <c:v>0.25391999999999998</c:v>
                </c:pt>
                <c:pt idx="238">
                  <c:v>0.253</c:v>
                </c:pt>
                <c:pt idx="239">
                  <c:v>0.25575999999999999</c:v>
                </c:pt>
                <c:pt idx="240">
                  <c:v>0.2576</c:v>
                </c:pt>
                <c:pt idx="241">
                  <c:v>0.25391999999999998</c:v>
                </c:pt>
                <c:pt idx="242">
                  <c:v>0.25484000000000001</c:v>
                </c:pt>
                <c:pt idx="243">
                  <c:v>0.25484000000000001</c:v>
                </c:pt>
                <c:pt idx="244">
                  <c:v>0.25575999999999999</c:v>
                </c:pt>
                <c:pt idx="245">
                  <c:v>0.25484000000000001</c:v>
                </c:pt>
                <c:pt idx="246">
                  <c:v>0.25575999999999999</c:v>
                </c:pt>
                <c:pt idx="247">
                  <c:v>0.25668000000000002</c:v>
                </c:pt>
                <c:pt idx="248">
                  <c:v>0.25575999999999999</c:v>
                </c:pt>
                <c:pt idx="249">
                  <c:v>0.25391999999999998</c:v>
                </c:pt>
                <c:pt idx="250">
                  <c:v>0.25484000000000001</c:v>
                </c:pt>
                <c:pt idx="251">
                  <c:v>0.25668000000000002</c:v>
                </c:pt>
                <c:pt idx="252">
                  <c:v>0.25668000000000002</c:v>
                </c:pt>
                <c:pt idx="253">
                  <c:v>0.25575999999999999</c:v>
                </c:pt>
                <c:pt idx="254">
                  <c:v>0.25575999999999999</c:v>
                </c:pt>
                <c:pt idx="255">
                  <c:v>0.25668000000000002</c:v>
                </c:pt>
                <c:pt idx="256">
                  <c:v>0.25391999999999998</c:v>
                </c:pt>
                <c:pt idx="257">
                  <c:v>0.253</c:v>
                </c:pt>
                <c:pt idx="258">
                  <c:v>0.25575999999999999</c:v>
                </c:pt>
                <c:pt idx="259">
                  <c:v>0.25391999999999998</c:v>
                </c:pt>
                <c:pt idx="260">
                  <c:v>0.25484000000000001</c:v>
                </c:pt>
                <c:pt idx="261">
                  <c:v>0.25484000000000001</c:v>
                </c:pt>
                <c:pt idx="262">
                  <c:v>0.25484000000000001</c:v>
                </c:pt>
                <c:pt idx="263">
                  <c:v>0.25391999999999998</c:v>
                </c:pt>
                <c:pt idx="264">
                  <c:v>0.253</c:v>
                </c:pt>
                <c:pt idx="265">
                  <c:v>0.25484000000000001</c:v>
                </c:pt>
                <c:pt idx="266">
                  <c:v>0.25484000000000001</c:v>
                </c:pt>
                <c:pt idx="267">
                  <c:v>0.25484000000000001</c:v>
                </c:pt>
                <c:pt idx="268">
                  <c:v>0.25668000000000002</c:v>
                </c:pt>
                <c:pt idx="269">
                  <c:v>0.25668000000000002</c:v>
                </c:pt>
                <c:pt idx="270">
                  <c:v>0.25668000000000002</c:v>
                </c:pt>
                <c:pt idx="271">
                  <c:v>0.25484000000000001</c:v>
                </c:pt>
                <c:pt idx="272">
                  <c:v>0.25668000000000002</c:v>
                </c:pt>
                <c:pt idx="273">
                  <c:v>0.25575999999999999</c:v>
                </c:pt>
                <c:pt idx="274">
                  <c:v>0.25668000000000002</c:v>
                </c:pt>
                <c:pt idx="275">
                  <c:v>0.25668000000000002</c:v>
                </c:pt>
                <c:pt idx="276">
                  <c:v>0.25484000000000001</c:v>
                </c:pt>
                <c:pt idx="277">
                  <c:v>0.25484000000000001</c:v>
                </c:pt>
                <c:pt idx="278">
                  <c:v>0.25484000000000001</c:v>
                </c:pt>
                <c:pt idx="279">
                  <c:v>0.25484000000000001</c:v>
                </c:pt>
                <c:pt idx="280">
                  <c:v>0.25484000000000001</c:v>
                </c:pt>
                <c:pt idx="281">
                  <c:v>0.25484000000000001</c:v>
                </c:pt>
                <c:pt idx="282">
                  <c:v>0.25668000000000002</c:v>
                </c:pt>
                <c:pt idx="283">
                  <c:v>0.25668000000000002</c:v>
                </c:pt>
                <c:pt idx="284">
                  <c:v>0.25668000000000002</c:v>
                </c:pt>
                <c:pt idx="285">
                  <c:v>0.25668000000000002</c:v>
                </c:pt>
                <c:pt idx="286">
                  <c:v>0.25484000000000001</c:v>
                </c:pt>
                <c:pt idx="287">
                  <c:v>0.25391999999999998</c:v>
                </c:pt>
                <c:pt idx="288">
                  <c:v>0.25484000000000001</c:v>
                </c:pt>
                <c:pt idx="289">
                  <c:v>0.25575999999999999</c:v>
                </c:pt>
                <c:pt idx="290">
                  <c:v>0.25575999999999999</c:v>
                </c:pt>
                <c:pt idx="291">
                  <c:v>0.25484000000000001</c:v>
                </c:pt>
                <c:pt idx="292">
                  <c:v>0.25484000000000001</c:v>
                </c:pt>
                <c:pt idx="293">
                  <c:v>0.25575999999999999</c:v>
                </c:pt>
                <c:pt idx="294">
                  <c:v>0.25575999999999999</c:v>
                </c:pt>
                <c:pt idx="295">
                  <c:v>0.25575999999999999</c:v>
                </c:pt>
                <c:pt idx="296">
                  <c:v>0.25575999999999999</c:v>
                </c:pt>
                <c:pt idx="297">
                  <c:v>0.25575999999999999</c:v>
                </c:pt>
                <c:pt idx="298">
                  <c:v>0.25575999999999999</c:v>
                </c:pt>
                <c:pt idx="299">
                  <c:v>0.25668000000000002</c:v>
                </c:pt>
                <c:pt idx="300">
                  <c:v>0.25575999999999999</c:v>
                </c:pt>
                <c:pt idx="301">
                  <c:v>0.25668000000000002</c:v>
                </c:pt>
                <c:pt idx="302">
                  <c:v>0.2576</c:v>
                </c:pt>
                <c:pt idx="303">
                  <c:v>0.25575999999999999</c:v>
                </c:pt>
                <c:pt idx="304">
                  <c:v>0.25575999999999999</c:v>
                </c:pt>
                <c:pt idx="305">
                  <c:v>0.2576</c:v>
                </c:pt>
                <c:pt idx="306">
                  <c:v>0.25668000000000002</c:v>
                </c:pt>
                <c:pt idx="307">
                  <c:v>0.2576</c:v>
                </c:pt>
                <c:pt idx="308">
                  <c:v>0.25575999999999999</c:v>
                </c:pt>
                <c:pt idx="309">
                  <c:v>0.25575999999999999</c:v>
                </c:pt>
                <c:pt idx="310">
                  <c:v>0.25575999999999999</c:v>
                </c:pt>
                <c:pt idx="311">
                  <c:v>0.25575999999999999</c:v>
                </c:pt>
                <c:pt idx="312">
                  <c:v>0.25391999999999998</c:v>
                </c:pt>
                <c:pt idx="313">
                  <c:v>0.25575999999999999</c:v>
                </c:pt>
                <c:pt idx="314">
                  <c:v>0.25668000000000002</c:v>
                </c:pt>
                <c:pt idx="315">
                  <c:v>0.25852000000000003</c:v>
                </c:pt>
                <c:pt idx="316">
                  <c:v>0.25575999999999999</c:v>
                </c:pt>
                <c:pt idx="317">
                  <c:v>0.25484000000000001</c:v>
                </c:pt>
                <c:pt idx="318">
                  <c:v>0.2576</c:v>
                </c:pt>
                <c:pt idx="319">
                  <c:v>0.2576</c:v>
                </c:pt>
                <c:pt idx="320">
                  <c:v>0.25852000000000003</c:v>
                </c:pt>
                <c:pt idx="321">
                  <c:v>0.25668000000000002</c:v>
                </c:pt>
                <c:pt idx="322">
                  <c:v>0.25575999999999999</c:v>
                </c:pt>
                <c:pt idx="323">
                  <c:v>0.25668000000000002</c:v>
                </c:pt>
                <c:pt idx="324">
                  <c:v>0.25575999999999999</c:v>
                </c:pt>
                <c:pt idx="325">
                  <c:v>0.25575999999999999</c:v>
                </c:pt>
                <c:pt idx="326">
                  <c:v>0.25668000000000002</c:v>
                </c:pt>
                <c:pt idx="327">
                  <c:v>0.25668000000000002</c:v>
                </c:pt>
                <c:pt idx="328">
                  <c:v>0.25575999999999999</c:v>
                </c:pt>
                <c:pt idx="329">
                  <c:v>0.25575999999999999</c:v>
                </c:pt>
                <c:pt idx="330">
                  <c:v>0.25575999999999999</c:v>
                </c:pt>
                <c:pt idx="331">
                  <c:v>0.2576</c:v>
                </c:pt>
                <c:pt idx="332">
                  <c:v>0.25575999999999999</c:v>
                </c:pt>
                <c:pt idx="333">
                  <c:v>0.25391999999999998</c:v>
                </c:pt>
                <c:pt idx="334">
                  <c:v>0.25391999999999998</c:v>
                </c:pt>
                <c:pt idx="335">
                  <c:v>0.25575999999999999</c:v>
                </c:pt>
                <c:pt idx="336">
                  <c:v>0.25575999999999999</c:v>
                </c:pt>
                <c:pt idx="337">
                  <c:v>0.25575999999999999</c:v>
                </c:pt>
                <c:pt idx="338">
                  <c:v>0.25575999999999999</c:v>
                </c:pt>
                <c:pt idx="339">
                  <c:v>0.25668000000000002</c:v>
                </c:pt>
                <c:pt idx="340">
                  <c:v>0.25575999999999999</c:v>
                </c:pt>
                <c:pt idx="341">
                  <c:v>0.2576</c:v>
                </c:pt>
                <c:pt idx="342">
                  <c:v>0.25668000000000002</c:v>
                </c:pt>
                <c:pt idx="343">
                  <c:v>0.25668000000000002</c:v>
                </c:pt>
                <c:pt idx="344">
                  <c:v>0.25575999999999999</c:v>
                </c:pt>
                <c:pt idx="345">
                  <c:v>0.25391999999999998</c:v>
                </c:pt>
                <c:pt idx="346">
                  <c:v>0.25668000000000002</c:v>
                </c:pt>
                <c:pt idx="347">
                  <c:v>0.2576</c:v>
                </c:pt>
                <c:pt idx="348">
                  <c:v>0.2576</c:v>
                </c:pt>
                <c:pt idx="349">
                  <c:v>0.25575999999999999</c:v>
                </c:pt>
                <c:pt idx="350">
                  <c:v>0.25575999999999999</c:v>
                </c:pt>
                <c:pt idx="351">
                  <c:v>0.25575999999999999</c:v>
                </c:pt>
                <c:pt idx="352">
                  <c:v>0.25484000000000001</c:v>
                </c:pt>
                <c:pt idx="353">
                  <c:v>0.25575999999999999</c:v>
                </c:pt>
                <c:pt idx="354">
                  <c:v>0.25668000000000002</c:v>
                </c:pt>
                <c:pt idx="355">
                  <c:v>0.25575999999999999</c:v>
                </c:pt>
                <c:pt idx="356">
                  <c:v>0.25575999999999999</c:v>
                </c:pt>
                <c:pt idx="357">
                  <c:v>0.25484000000000001</c:v>
                </c:pt>
                <c:pt idx="358">
                  <c:v>0.25575999999999999</c:v>
                </c:pt>
                <c:pt idx="359">
                  <c:v>0.2576</c:v>
                </c:pt>
                <c:pt idx="360">
                  <c:v>0.2576</c:v>
                </c:pt>
                <c:pt idx="361">
                  <c:v>0.25484000000000001</c:v>
                </c:pt>
                <c:pt idx="362">
                  <c:v>0.25391999999999998</c:v>
                </c:pt>
                <c:pt idx="363">
                  <c:v>0.25668000000000002</c:v>
                </c:pt>
                <c:pt idx="364">
                  <c:v>0.25575999999999999</c:v>
                </c:pt>
                <c:pt idx="365">
                  <c:v>0.25575999999999999</c:v>
                </c:pt>
                <c:pt idx="366">
                  <c:v>0.25575999999999999</c:v>
                </c:pt>
                <c:pt idx="367">
                  <c:v>0.25575999999999999</c:v>
                </c:pt>
                <c:pt idx="368">
                  <c:v>0.25575999999999999</c:v>
                </c:pt>
                <c:pt idx="369">
                  <c:v>0.25484000000000001</c:v>
                </c:pt>
                <c:pt idx="370">
                  <c:v>0.25484000000000001</c:v>
                </c:pt>
                <c:pt idx="371">
                  <c:v>0.25575999999999999</c:v>
                </c:pt>
                <c:pt idx="372">
                  <c:v>0.25575999999999999</c:v>
                </c:pt>
                <c:pt idx="373">
                  <c:v>0.2576</c:v>
                </c:pt>
                <c:pt idx="374">
                  <c:v>0.25668000000000002</c:v>
                </c:pt>
                <c:pt idx="375">
                  <c:v>0.25484000000000001</c:v>
                </c:pt>
                <c:pt idx="376">
                  <c:v>0.25484000000000001</c:v>
                </c:pt>
                <c:pt idx="377">
                  <c:v>0.2576</c:v>
                </c:pt>
                <c:pt idx="378">
                  <c:v>0.25575999999999999</c:v>
                </c:pt>
                <c:pt idx="379">
                  <c:v>0.25668000000000002</c:v>
                </c:pt>
                <c:pt idx="380">
                  <c:v>0.2576</c:v>
                </c:pt>
                <c:pt idx="381">
                  <c:v>0.25575999999999999</c:v>
                </c:pt>
                <c:pt idx="382">
                  <c:v>0.25575999999999999</c:v>
                </c:pt>
                <c:pt idx="383">
                  <c:v>0.25484000000000001</c:v>
                </c:pt>
                <c:pt idx="384">
                  <c:v>0.25484000000000001</c:v>
                </c:pt>
                <c:pt idx="385">
                  <c:v>0.25484000000000001</c:v>
                </c:pt>
                <c:pt idx="386">
                  <c:v>0.25484000000000001</c:v>
                </c:pt>
                <c:pt idx="387">
                  <c:v>0.25575999999999999</c:v>
                </c:pt>
                <c:pt idx="388">
                  <c:v>0.2576</c:v>
                </c:pt>
                <c:pt idx="389">
                  <c:v>0.25852000000000003</c:v>
                </c:pt>
                <c:pt idx="390">
                  <c:v>0.25668000000000002</c:v>
                </c:pt>
                <c:pt idx="391">
                  <c:v>0.25852000000000003</c:v>
                </c:pt>
                <c:pt idx="392">
                  <c:v>0.25575999999999999</c:v>
                </c:pt>
                <c:pt idx="393">
                  <c:v>0.25575999999999999</c:v>
                </c:pt>
                <c:pt idx="394">
                  <c:v>0.25575999999999999</c:v>
                </c:pt>
                <c:pt idx="395">
                  <c:v>0.25575999999999999</c:v>
                </c:pt>
                <c:pt idx="396">
                  <c:v>0.25668000000000002</c:v>
                </c:pt>
                <c:pt idx="397">
                  <c:v>0.25668000000000002</c:v>
                </c:pt>
                <c:pt idx="398">
                  <c:v>0.25668000000000002</c:v>
                </c:pt>
                <c:pt idx="399">
                  <c:v>0.25575999999999999</c:v>
                </c:pt>
                <c:pt idx="400">
                  <c:v>0.25484000000000001</c:v>
                </c:pt>
                <c:pt idx="401">
                  <c:v>0.25484000000000001</c:v>
                </c:pt>
                <c:pt idx="402">
                  <c:v>0.25575999999999999</c:v>
                </c:pt>
                <c:pt idx="403">
                  <c:v>0.25575999999999999</c:v>
                </c:pt>
                <c:pt idx="404">
                  <c:v>0.25575999999999999</c:v>
                </c:pt>
                <c:pt idx="405">
                  <c:v>0.25668000000000002</c:v>
                </c:pt>
                <c:pt idx="406">
                  <c:v>0.2576</c:v>
                </c:pt>
                <c:pt idx="407">
                  <c:v>0.25575999999999999</c:v>
                </c:pt>
                <c:pt idx="408">
                  <c:v>0.2576</c:v>
                </c:pt>
                <c:pt idx="409">
                  <c:v>0.25668000000000002</c:v>
                </c:pt>
                <c:pt idx="410">
                  <c:v>0.25575999999999999</c:v>
                </c:pt>
                <c:pt idx="411">
                  <c:v>0.25575999999999999</c:v>
                </c:pt>
                <c:pt idx="412">
                  <c:v>0.25575999999999999</c:v>
                </c:pt>
                <c:pt idx="413">
                  <c:v>0.25575999999999999</c:v>
                </c:pt>
                <c:pt idx="414">
                  <c:v>0.25575999999999999</c:v>
                </c:pt>
                <c:pt idx="415">
                  <c:v>0.25484000000000001</c:v>
                </c:pt>
                <c:pt idx="416">
                  <c:v>0.25852000000000003</c:v>
                </c:pt>
                <c:pt idx="417">
                  <c:v>0.25575999999999999</c:v>
                </c:pt>
                <c:pt idx="418">
                  <c:v>0.25484000000000001</c:v>
                </c:pt>
                <c:pt idx="419">
                  <c:v>0.2576</c:v>
                </c:pt>
                <c:pt idx="420">
                  <c:v>0.25391999999999998</c:v>
                </c:pt>
                <c:pt idx="421">
                  <c:v>0.25668000000000002</c:v>
                </c:pt>
                <c:pt idx="422">
                  <c:v>0.2576</c:v>
                </c:pt>
                <c:pt idx="423">
                  <c:v>0.25668000000000002</c:v>
                </c:pt>
                <c:pt idx="424">
                  <c:v>0.25575999999999999</c:v>
                </c:pt>
                <c:pt idx="425">
                  <c:v>0.2576</c:v>
                </c:pt>
                <c:pt idx="426">
                  <c:v>0.2576</c:v>
                </c:pt>
                <c:pt idx="427">
                  <c:v>0.2576</c:v>
                </c:pt>
                <c:pt idx="428">
                  <c:v>0.25575999999999999</c:v>
                </c:pt>
                <c:pt idx="429">
                  <c:v>0.25484000000000001</c:v>
                </c:pt>
                <c:pt idx="430">
                  <c:v>0.25484000000000001</c:v>
                </c:pt>
                <c:pt idx="431">
                  <c:v>0.25484000000000001</c:v>
                </c:pt>
                <c:pt idx="432">
                  <c:v>0.25391999999999998</c:v>
                </c:pt>
                <c:pt idx="433">
                  <c:v>0.25575999999999999</c:v>
                </c:pt>
                <c:pt idx="434">
                  <c:v>0.2576</c:v>
                </c:pt>
                <c:pt idx="435">
                  <c:v>0.25575999999999999</c:v>
                </c:pt>
                <c:pt idx="436">
                  <c:v>0.25668000000000002</c:v>
                </c:pt>
                <c:pt idx="437">
                  <c:v>0.25668000000000002</c:v>
                </c:pt>
                <c:pt idx="438">
                  <c:v>0.25484000000000001</c:v>
                </c:pt>
                <c:pt idx="439">
                  <c:v>0.25575999999999999</c:v>
                </c:pt>
                <c:pt idx="440">
                  <c:v>0.2576</c:v>
                </c:pt>
                <c:pt idx="441">
                  <c:v>0.2576</c:v>
                </c:pt>
                <c:pt idx="442">
                  <c:v>0.25668000000000002</c:v>
                </c:pt>
                <c:pt idx="443">
                  <c:v>0.25668000000000002</c:v>
                </c:pt>
                <c:pt idx="444">
                  <c:v>0.25668000000000002</c:v>
                </c:pt>
                <c:pt idx="445">
                  <c:v>0.25484000000000001</c:v>
                </c:pt>
                <c:pt idx="446">
                  <c:v>0.253</c:v>
                </c:pt>
                <c:pt idx="447">
                  <c:v>0.2576</c:v>
                </c:pt>
                <c:pt idx="448">
                  <c:v>0.25668000000000002</c:v>
                </c:pt>
                <c:pt idx="449">
                  <c:v>0.25575999999999999</c:v>
                </c:pt>
                <c:pt idx="450">
                  <c:v>0.2576</c:v>
                </c:pt>
                <c:pt idx="451">
                  <c:v>0.25668000000000002</c:v>
                </c:pt>
                <c:pt idx="452">
                  <c:v>0.2576</c:v>
                </c:pt>
                <c:pt idx="453">
                  <c:v>0.2576</c:v>
                </c:pt>
                <c:pt idx="454">
                  <c:v>0.25575999999999999</c:v>
                </c:pt>
                <c:pt idx="455">
                  <c:v>0.25391999999999998</c:v>
                </c:pt>
                <c:pt idx="456">
                  <c:v>0.25575999999999999</c:v>
                </c:pt>
                <c:pt idx="457">
                  <c:v>0.25668000000000002</c:v>
                </c:pt>
                <c:pt idx="458">
                  <c:v>0.25668000000000002</c:v>
                </c:pt>
                <c:pt idx="459">
                  <c:v>0.25668000000000002</c:v>
                </c:pt>
                <c:pt idx="460">
                  <c:v>0.25668000000000002</c:v>
                </c:pt>
                <c:pt idx="461">
                  <c:v>0.25484000000000001</c:v>
                </c:pt>
                <c:pt idx="462">
                  <c:v>0.25575999999999999</c:v>
                </c:pt>
                <c:pt idx="463">
                  <c:v>0.25575999999999999</c:v>
                </c:pt>
                <c:pt idx="464">
                  <c:v>0.25575999999999999</c:v>
                </c:pt>
                <c:pt idx="465">
                  <c:v>0.25668000000000002</c:v>
                </c:pt>
                <c:pt idx="466">
                  <c:v>0.25391999999999998</c:v>
                </c:pt>
                <c:pt idx="467">
                  <c:v>0.25575999999999999</c:v>
                </c:pt>
                <c:pt idx="468">
                  <c:v>0.2576</c:v>
                </c:pt>
                <c:pt idx="469">
                  <c:v>0.25575999999999999</c:v>
                </c:pt>
                <c:pt idx="470">
                  <c:v>0.2576</c:v>
                </c:pt>
                <c:pt idx="471">
                  <c:v>0.25944</c:v>
                </c:pt>
                <c:pt idx="472">
                  <c:v>0.2576</c:v>
                </c:pt>
                <c:pt idx="473">
                  <c:v>0.2576</c:v>
                </c:pt>
                <c:pt idx="474">
                  <c:v>0.25668000000000002</c:v>
                </c:pt>
                <c:pt idx="475">
                  <c:v>0.25668000000000002</c:v>
                </c:pt>
                <c:pt idx="476">
                  <c:v>0.25575999999999999</c:v>
                </c:pt>
                <c:pt idx="477">
                  <c:v>0.25575999999999999</c:v>
                </c:pt>
                <c:pt idx="478">
                  <c:v>0.25575999999999999</c:v>
                </c:pt>
                <c:pt idx="479">
                  <c:v>0.25852000000000003</c:v>
                </c:pt>
                <c:pt idx="480">
                  <c:v>0.25668000000000002</c:v>
                </c:pt>
                <c:pt idx="481">
                  <c:v>0.25668000000000002</c:v>
                </c:pt>
                <c:pt idx="482">
                  <c:v>0.25575999999999999</c:v>
                </c:pt>
                <c:pt idx="483">
                  <c:v>0.2576</c:v>
                </c:pt>
                <c:pt idx="484">
                  <c:v>0.25668000000000002</c:v>
                </c:pt>
                <c:pt idx="485">
                  <c:v>0.25668000000000002</c:v>
                </c:pt>
                <c:pt idx="486">
                  <c:v>0.25484000000000001</c:v>
                </c:pt>
                <c:pt idx="487">
                  <c:v>0.25575999999999999</c:v>
                </c:pt>
                <c:pt idx="488">
                  <c:v>0.25575999999999999</c:v>
                </c:pt>
                <c:pt idx="489">
                  <c:v>0.253</c:v>
                </c:pt>
                <c:pt idx="490">
                  <c:v>0.25575999999999999</c:v>
                </c:pt>
                <c:pt idx="491">
                  <c:v>0.2576</c:v>
                </c:pt>
                <c:pt idx="492">
                  <c:v>0.25575999999999999</c:v>
                </c:pt>
                <c:pt idx="493">
                  <c:v>0.25575999999999999</c:v>
                </c:pt>
                <c:pt idx="494">
                  <c:v>0.25575999999999999</c:v>
                </c:pt>
                <c:pt idx="495">
                  <c:v>0.25575999999999999</c:v>
                </c:pt>
                <c:pt idx="496">
                  <c:v>0.25852000000000003</c:v>
                </c:pt>
                <c:pt idx="497">
                  <c:v>0.25575999999999999</c:v>
                </c:pt>
                <c:pt idx="498">
                  <c:v>0.25575999999999999</c:v>
                </c:pt>
                <c:pt idx="499">
                  <c:v>0.25575999999999999</c:v>
                </c:pt>
                <c:pt idx="500">
                  <c:v>0.25668000000000002</c:v>
                </c:pt>
                <c:pt idx="501">
                  <c:v>0.25668000000000002</c:v>
                </c:pt>
                <c:pt idx="502">
                  <c:v>0.25575999999999999</c:v>
                </c:pt>
                <c:pt idx="503">
                  <c:v>0.25668000000000002</c:v>
                </c:pt>
                <c:pt idx="504">
                  <c:v>0.25484000000000001</c:v>
                </c:pt>
                <c:pt idx="505">
                  <c:v>0.25575999999999999</c:v>
                </c:pt>
                <c:pt idx="506">
                  <c:v>0.25575999999999999</c:v>
                </c:pt>
                <c:pt idx="507">
                  <c:v>0.25575999999999999</c:v>
                </c:pt>
                <c:pt idx="508">
                  <c:v>0.25484000000000001</c:v>
                </c:pt>
                <c:pt idx="509">
                  <c:v>0.25484000000000001</c:v>
                </c:pt>
                <c:pt idx="510">
                  <c:v>0.2576</c:v>
                </c:pt>
                <c:pt idx="511">
                  <c:v>0.25668000000000002</c:v>
                </c:pt>
                <c:pt idx="512">
                  <c:v>0.2576</c:v>
                </c:pt>
                <c:pt idx="513">
                  <c:v>0.25668000000000002</c:v>
                </c:pt>
                <c:pt idx="514">
                  <c:v>0.25575999999999999</c:v>
                </c:pt>
                <c:pt idx="515">
                  <c:v>0.2576</c:v>
                </c:pt>
                <c:pt idx="516">
                  <c:v>0.25668000000000002</c:v>
                </c:pt>
                <c:pt idx="517">
                  <c:v>0.25668000000000002</c:v>
                </c:pt>
                <c:pt idx="518">
                  <c:v>0.25944</c:v>
                </c:pt>
                <c:pt idx="519">
                  <c:v>0.25575999999999999</c:v>
                </c:pt>
                <c:pt idx="520">
                  <c:v>0.25668000000000002</c:v>
                </c:pt>
                <c:pt idx="521">
                  <c:v>0.25668000000000002</c:v>
                </c:pt>
                <c:pt idx="522">
                  <c:v>0.25575999999999999</c:v>
                </c:pt>
                <c:pt idx="523">
                  <c:v>0.25668000000000002</c:v>
                </c:pt>
                <c:pt idx="524">
                  <c:v>0.2576</c:v>
                </c:pt>
                <c:pt idx="525">
                  <c:v>0.25575999999999999</c:v>
                </c:pt>
                <c:pt idx="526">
                  <c:v>0.2576</c:v>
                </c:pt>
                <c:pt idx="527">
                  <c:v>0.2576</c:v>
                </c:pt>
                <c:pt idx="528">
                  <c:v>0.25668000000000002</c:v>
                </c:pt>
                <c:pt idx="529">
                  <c:v>0.25575999999999999</c:v>
                </c:pt>
                <c:pt idx="530">
                  <c:v>0.25852000000000003</c:v>
                </c:pt>
                <c:pt idx="531">
                  <c:v>0.25668000000000002</c:v>
                </c:pt>
                <c:pt idx="532">
                  <c:v>0.25484000000000001</c:v>
                </c:pt>
                <c:pt idx="533">
                  <c:v>0.25668000000000002</c:v>
                </c:pt>
                <c:pt idx="534">
                  <c:v>0.25575999999999999</c:v>
                </c:pt>
                <c:pt idx="535">
                  <c:v>0.2576</c:v>
                </c:pt>
                <c:pt idx="536">
                  <c:v>0.2576</c:v>
                </c:pt>
                <c:pt idx="537">
                  <c:v>0.25852000000000003</c:v>
                </c:pt>
                <c:pt idx="538">
                  <c:v>0.2576</c:v>
                </c:pt>
                <c:pt idx="539">
                  <c:v>0.2576</c:v>
                </c:pt>
                <c:pt idx="540">
                  <c:v>0.2576</c:v>
                </c:pt>
                <c:pt idx="541">
                  <c:v>0.2576</c:v>
                </c:pt>
                <c:pt idx="542">
                  <c:v>0.2576</c:v>
                </c:pt>
                <c:pt idx="543">
                  <c:v>0.2576</c:v>
                </c:pt>
                <c:pt idx="544">
                  <c:v>0.25852000000000003</c:v>
                </c:pt>
                <c:pt idx="545">
                  <c:v>0.25944</c:v>
                </c:pt>
                <c:pt idx="546">
                  <c:v>0.25944</c:v>
                </c:pt>
                <c:pt idx="547">
                  <c:v>0.2576</c:v>
                </c:pt>
                <c:pt idx="548">
                  <c:v>0.2576</c:v>
                </c:pt>
                <c:pt idx="549">
                  <c:v>0.2576</c:v>
                </c:pt>
                <c:pt idx="550">
                  <c:v>0.25668000000000002</c:v>
                </c:pt>
                <c:pt idx="551">
                  <c:v>0.2576</c:v>
                </c:pt>
                <c:pt idx="552">
                  <c:v>0.2576</c:v>
                </c:pt>
                <c:pt idx="553">
                  <c:v>0.25852000000000003</c:v>
                </c:pt>
                <c:pt idx="554">
                  <c:v>0.25944</c:v>
                </c:pt>
                <c:pt idx="555">
                  <c:v>0.2576</c:v>
                </c:pt>
                <c:pt idx="556">
                  <c:v>0.25668000000000002</c:v>
                </c:pt>
                <c:pt idx="557">
                  <c:v>0.2576</c:v>
                </c:pt>
                <c:pt idx="558">
                  <c:v>0.2576</c:v>
                </c:pt>
                <c:pt idx="559">
                  <c:v>0.25944</c:v>
                </c:pt>
                <c:pt idx="560">
                  <c:v>0.2576</c:v>
                </c:pt>
                <c:pt idx="561">
                  <c:v>0.2576</c:v>
                </c:pt>
                <c:pt idx="562">
                  <c:v>0.25575999999999999</c:v>
                </c:pt>
                <c:pt idx="563">
                  <c:v>0.25668000000000002</c:v>
                </c:pt>
                <c:pt idx="564">
                  <c:v>0.25668000000000002</c:v>
                </c:pt>
                <c:pt idx="565">
                  <c:v>0.25944</c:v>
                </c:pt>
                <c:pt idx="566">
                  <c:v>0.2576</c:v>
                </c:pt>
                <c:pt idx="567">
                  <c:v>0.2576</c:v>
                </c:pt>
                <c:pt idx="568">
                  <c:v>0.25575999999999999</c:v>
                </c:pt>
                <c:pt idx="569">
                  <c:v>0.25668000000000002</c:v>
                </c:pt>
                <c:pt idx="570">
                  <c:v>0.25852000000000003</c:v>
                </c:pt>
                <c:pt idx="571">
                  <c:v>0.2576</c:v>
                </c:pt>
                <c:pt idx="572">
                  <c:v>0.25575999999999999</c:v>
                </c:pt>
                <c:pt idx="573">
                  <c:v>0.25484000000000001</c:v>
                </c:pt>
                <c:pt idx="574">
                  <c:v>0.25668000000000002</c:v>
                </c:pt>
                <c:pt idx="575">
                  <c:v>0.25668000000000002</c:v>
                </c:pt>
                <c:pt idx="576">
                  <c:v>0.2576</c:v>
                </c:pt>
                <c:pt idx="577">
                  <c:v>0.2576</c:v>
                </c:pt>
                <c:pt idx="578">
                  <c:v>0.25668000000000002</c:v>
                </c:pt>
                <c:pt idx="579">
                  <c:v>0.2576</c:v>
                </c:pt>
                <c:pt idx="580">
                  <c:v>0.2576</c:v>
                </c:pt>
                <c:pt idx="581">
                  <c:v>0.25575999999999999</c:v>
                </c:pt>
                <c:pt idx="582">
                  <c:v>0.25575999999999999</c:v>
                </c:pt>
                <c:pt idx="583">
                  <c:v>0.25668000000000002</c:v>
                </c:pt>
                <c:pt idx="584">
                  <c:v>0.25575999999999999</c:v>
                </c:pt>
                <c:pt idx="585">
                  <c:v>0.25484000000000001</c:v>
                </c:pt>
                <c:pt idx="586">
                  <c:v>0.25668000000000002</c:v>
                </c:pt>
                <c:pt idx="587">
                  <c:v>0.2576</c:v>
                </c:pt>
                <c:pt idx="588">
                  <c:v>0.25575999999999999</c:v>
                </c:pt>
                <c:pt idx="589">
                  <c:v>0.2576</c:v>
                </c:pt>
                <c:pt idx="590">
                  <c:v>0.2576</c:v>
                </c:pt>
                <c:pt idx="591">
                  <c:v>0.2576</c:v>
                </c:pt>
                <c:pt idx="592">
                  <c:v>0.2576</c:v>
                </c:pt>
                <c:pt idx="593">
                  <c:v>0.2576</c:v>
                </c:pt>
                <c:pt idx="594">
                  <c:v>0.2576</c:v>
                </c:pt>
                <c:pt idx="595">
                  <c:v>0.25575999999999999</c:v>
                </c:pt>
                <c:pt idx="596">
                  <c:v>0.25668000000000002</c:v>
                </c:pt>
                <c:pt idx="597">
                  <c:v>0.25944</c:v>
                </c:pt>
                <c:pt idx="598">
                  <c:v>0.2576</c:v>
                </c:pt>
                <c:pt idx="599">
                  <c:v>0.25668000000000002</c:v>
                </c:pt>
                <c:pt idx="600">
                  <c:v>0.25668000000000002</c:v>
                </c:pt>
                <c:pt idx="601">
                  <c:v>0.25668000000000002</c:v>
                </c:pt>
                <c:pt idx="602">
                  <c:v>0.25575999999999999</c:v>
                </c:pt>
                <c:pt idx="603">
                  <c:v>0.25575999999999999</c:v>
                </c:pt>
                <c:pt idx="604">
                  <c:v>0.2576</c:v>
                </c:pt>
                <c:pt idx="605">
                  <c:v>0.25852000000000003</c:v>
                </c:pt>
                <c:pt idx="606">
                  <c:v>0.25575999999999999</c:v>
                </c:pt>
                <c:pt idx="607">
                  <c:v>0.25575999999999999</c:v>
                </c:pt>
                <c:pt idx="608">
                  <c:v>0.25668000000000002</c:v>
                </c:pt>
                <c:pt idx="609">
                  <c:v>0.2576</c:v>
                </c:pt>
                <c:pt idx="610">
                  <c:v>0.25668000000000002</c:v>
                </c:pt>
                <c:pt idx="611">
                  <c:v>0.2576</c:v>
                </c:pt>
                <c:pt idx="612">
                  <c:v>0.25852000000000003</c:v>
                </c:pt>
                <c:pt idx="613">
                  <c:v>0.25575999999999999</c:v>
                </c:pt>
                <c:pt idx="614">
                  <c:v>0.25575999999999999</c:v>
                </c:pt>
                <c:pt idx="615">
                  <c:v>0.25944</c:v>
                </c:pt>
                <c:pt idx="616">
                  <c:v>0.25852000000000003</c:v>
                </c:pt>
                <c:pt idx="617">
                  <c:v>0.2576</c:v>
                </c:pt>
                <c:pt idx="618">
                  <c:v>0.25852000000000003</c:v>
                </c:pt>
                <c:pt idx="619">
                  <c:v>0.25852000000000003</c:v>
                </c:pt>
                <c:pt idx="620">
                  <c:v>0.25944</c:v>
                </c:pt>
                <c:pt idx="621">
                  <c:v>0.25852000000000003</c:v>
                </c:pt>
                <c:pt idx="622">
                  <c:v>0.25852000000000003</c:v>
                </c:pt>
                <c:pt idx="623">
                  <c:v>0.25944</c:v>
                </c:pt>
                <c:pt idx="624">
                  <c:v>0.25944</c:v>
                </c:pt>
                <c:pt idx="625">
                  <c:v>0.2576</c:v>
                </c:pt>
                <c:pt idx="626">
                  <c:v>0.25944</c:v>
                </c:pt>
                <c:pt idx="627">
                  <c:v>0.2576</c:v>
                </c:pt>
                <c:pt idx="628">
                  <c:v>0.2576</c:v>
                </c:pt>
                <c:pt idx="629">
                  <c:v>0.25852000000000003</c:v>
                </c:pt>
                <c:pt idx="630">
                  <c:v>0.25944</c:v>
                </c:pt>
                <c:pt idx="631">
                  <c:v>0.25852000000000003</c:v>
                </c:pt>
                <c:pt idx="632">
                  <c:v>0.25852000000000003</c:v>
                </c:pt>
                <c:pt idx="633">
                  <c:v>0.2576</c:v>
                </c:pt>
                <c:pt idx="634">
                  <c:v>0.25944</c:v>
                </c:pt>
                <c:pt idx="635">
                  <c:v>0.25944</c:v>
                </c:pt>
                <c:pt idx="636">
                  <c:v>0.2576</c:v>
                </c:pt>
                <c:pt idx="637">
                  <c:v>0.25668000000000002</c:v>
                </c:pt>
                <c:pt idx="638">
                  <c:v>0.25668000000000002</c:v>
                </c:pt>
                <c:pt idx="639">
                  <c:v>0.25944</c:v>
                </c:pt>
                <c:pt idx="640">
                  <c:v>0.25852000000000003</c:v>
                </c:pt>
                <c:pt idx="641">
                  <c:v>0.2576</c:v>
                </c:pt>
                <c:pt idx="642">
                  <c:v>0.2576</c:v>
                </c:pt>
                <c:pt idx="643">
                  <c:v>0.25668000000000002</c:v>
                </c:pt>
                <c:pt idx="644">
                  <c:v>0.2576</c:v>
                </c:pt>
                <c:pt idx="645">
                  <c:v>0.25852000000000003</c:v>
                </c:pt>
                <c:pt idx="646">
                  <c:v>0.25668000000000002</c:v>
                </c:pt>
                <c:pt idx="647">
                  <c:v>0.25575999999999999</c:v>
                </c:pt>
                <c:pt idx="648">
                  <c:v>0.25852000000000003</c:v>
                </c:pt>
                <c:pt idx="649">
                  <c:v>0.2576</c:v>
                </c:pt>
                <c:pt idx="650">
                  <c:v>0.2576</c:v>
                </c:pt>
                <c:pt idx="651">
                  <c:v>0.25852000000000003</c:v>
                </c:pt>
                <c:pt idx="652">
                  <c:v>0.25852000000000003</c:v>
                </c:pt>
                <c:pt idx="653">
                  <c:v>0.2576</c:v>
                </c:pt>
                <c:pt idx="654">
                  <c:v>0.25852000000000003</c:v>
                </c:pt>
                <c:pt idx="655">
                  <c:v>0.25852000000000003</c:v>
                </c:pt>
                <c:pt idx="656">
                  <c:v>0.2576</c:v>
                </c:pt>
                <c:pt idx="657">
                  <c:v>0.2576</c:v>
                </c:pt>
                <c:pt idx="658">
                  <c:v>0.2576</c:v>
                </c:pt>
                <c:pt idx="659">
                  <c:v>0.25852000000000003</c:v>
                </c:pt>
                <c:pt idx="660">
                  <c:v>0.2576</c:v>
                </c:pt>
                <c:pt idx="661">
                  <c:v>0.25944</c:v>
                </c:pt>
                <c:pt idx="662">
                  <c:v>0.25852000000000003</c:v>
                </c:pt>
                <c:pt idx="663">
                  <c:v>0.2576</c:v>
                </c:pt>
                <c:pt idx="664">
                  <c:v>0.2576</c:v>
                </c:pt>
                <c:pt idx="665">
                  <c:v>0.25668000000000002</c:v>
                </c:pt>
                <c:pt idx="666">
                  <c:v>0.2576</c:v>
                </c:pt>
                <c:pt idx="667">
                  <c:v>0.25944</c:v>
                </c:pt>
                <c:pt idx="668">
                  <c:v>0.25852000000000003</c:v>
                </c:pt>
                <c:pt idx="669">
                  <c:v>0.25944</c:v>
                </c:pt>
                <c:pt idx="670">
                  <c:v>0.25852000000000003</c:v>
                </c:pt>
                <c:pt idx="671">
                  <c:v>0.2576</c:v>
                </c:pt>
                <c:pt idx="672">
                  <c:v>0.25668000000000002</c:v>
                </c:pt>
                <c:pt idx="673">
                  <c:v>0.25575999999999999</c:v>
                </c:pt>
                <c:pt idx="674">
                  <c:v>0.25668000000000002</c:v>
                </c:pt>
                <c:pt idx="675">
                  <c:v>0.25944</c:v>
                </c:pt>
                <c:pt idx="676">
                  <c:v>0.25944</c:v>
                </c:pt>
                <c:pt idx="677">
                  <c:v>0.2576</c:v>
                </c:pt>
                <c:pt idx="678">
                  <c:v>0.2576</c:v>
                </c:pt>
                <c:pt idx="679">
                  <c:v>0.25944</c:v>
                </c:pt>
                <c:pt idx="680">
                  <c:v>0.25668000000000002</c:v>
                </c:pt>
                <c:pt idx="681">
                  <c:v>0.2576</c:v>
                </c:pt>
                <c:pt idx="682">
                  <c:v>0.25944</c:v>
                </c:pt>
                <c:pt idx="683">
                  <c:v>0.25852000000000003</c:v>
                </c:pt>
                <c:pt idx="684">
                  <c:v>0.2576</c:v>
                </c:pt>
                <c:pt idx="685">
                  <c:v>0.2576</c:v>
                </c:pt>
                <c:pt idx="686">
                  <c:v>0.25852000000000003</c:v>
                </c:pt>
                <c:pt idx="687">
                  <c:v>0.25944</c:v>
                </c:pt>
                <c:pt idx="688">
                  <c:v>0.26035999999999998</c:v>
                </c:pt>
                <c:pt idx="689">
                  <c:v>0.25852000000000003</c:v>
                </c:pt>
                <c:pt idx="690">
                  <c:v>0.25944</c:v>
                </c:pt>
                <c:pt idx="691">
                  <c:v>0.25852000000000003</c:v>
                </c:pt>
                <c:pt idx="692">
                  <c:v>0.2576</c:v>
                </c:pt>
                <c:pt idx="693">
                  <c:v>0.25944</c:v>
                </c:pt>
                <c:pt idx="694">
                  <c:v>0.25944</c:v>
                </c:pt>
                <c:pt idx="695">
                  <c:v>0.2576</c:v>
                </c:pt>
                <c:pt idx="696">
                  <c:v>0.2576</c:v>
                </c:pt>
                <c:pt idx="697">
                  <c:v>0.25668000000000002</c:v>
                </c:pt>
                <c:pt idx="698">
                  <c:v>0.25575999999999999</c:v>
                </c:pt>
                <c:pt idx="699">
                  <c:v>0.2576</c:v>
                </c:pt>
                <c:pt idx="700">
                  <c:v>0.25852000000000003</c:v>
                </c:pt>
                <c:pt idx="701">
                  <c:v>0.25668000000000002</c:v>
                </c:pt>
                <c:pt idx="702">
                  <c:v>0.25668000000000002</c:v>
                </c:pt>
                <c:pt idx="703">
                  <c:v>0.25575999999999999</c:v>
                </c:pt>
                <c:pt idx="704">
                  <c:v>0.2576</c:v>
                </c:pt>
                <c:pt idx="705">
                  <c:v>1.0120000000000001E-2</c:v>
                </c:pt>
                <c:pt idx="706">
                  <c:v>7.3600000000000002E-3</c:v>
                </c:pt>
                <c:pt idx="707">
                  <c:v>9.2000000000000003E-4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4.0480000000000002E-2</c:v>
                </c:pt>
                <c:pt idx="724">
                  <c:v>4.0480000000000002E-2</c:v>
                </c:pt>
                <c:pt idx="725">
                  <c:v>0.2576</c:v>
                </c:pt>
                <c:pt idx="726">
                  <c:v>0.25575999999999999</c:v>
                </c:pt>
                <c:pt idx="727">
                  <c:v>0.25484000000000001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0.25668000000000002</c:v>
                </c:pt>
                <c:pt idx="731">
                  <c:v>0.2576</c:v>
                </c:pt>
                <c:pt idx="732">
                  <c:v>0.25944</c:v>
                </c:pt>
                <c:pt idx="733">
                  <c:v>0.26035999999999998</c:v>
                </c:pt>
                <c:pt idx="734">
                  <c:v>0.26219999999999999</c:v>
                </c:pt>
                <c:pt idx="735">
                  <c:v>0.26311999999999997</c:v>
                </c:pt>
                <c:pt idx="736">
                  <c:v>0.26404</c:v>
                </c:pt>
                <c:pt idx="737">
                  <c:v>0.26588000000000001</c:v>
                </c:pt>
                <c:pt idx="738">
                  <c:v>0.26679999999999998</c:v>
                </c:pt>
                <c:pt idx="739">
                  <c:v>0.26772000000000001</c:v>
                </c:pt>
                <c:pt idx="740">
                  <c:v>0.27416000000000001</c:v>
                </c:pt>
                <c:pt idx="741">
                  <c:v>0.28151999999999999</c:v>
                </c:pt>
                <c:pt idx="742">
                  <c:v>0.28795999999999999</c:v>
                </c:pt>
                <c:pt idx="743">
                  <c:v>0.29347999999999996</c:v>
                </c:pt>
                <c:pt idx="744">
                  <c:v>0.29531999999999997</c:v>
                </c:pt>
                <c:pt idx="745">
                  <c:v>0.29624</c:v>
                </c:pt>
                <c:pt idx="746">
                  <c:v>0.29531999999999997</c:v>
                </c:pt>
                <c:pt idx="747">
                  <c:v>0.29531999999999997</c:v>
                </c:pt>
                <c:pt idx="748">
                  <c:v>0.29624</c:v>
                </c:pt>
                <c:pt idx="749">
                  <c:v>0.29624</c:v>
                </c:pt>
                <c:pt idx="750">
                  <c:v>0.29808000000000001</c:v>
                </c:pt>
                <c:pt idx="751">
                  <c:v>0.29808000000000001</c:v>
                </c:pt>
                <c:pt idx="752">
                  <c:v>0.29624</c:v>
                </c:pt>
                <c:pt idx="753">
                  <c:v>0.29715999999999998</c:v>
                </c:pt>
                <c:pt idx="754">
                  <c:v>0.29715999999999998</c:v>
                </c:pt>
                <c:pt idx="755">
                  <c:v>0.29624</c:v>
                </c:pt>
                <c:pt idx="756">
                  <c:v>0.29531999999999997</c:v>
                </c:pt>
                <c:pt idx="757">
                  <c:v>0.29531999999999997</c:v>
                </c:pt>
                <c:pt idx="758">
                  <c:v>0.29624</c:v>
                </c:pt>
                <c:pt idx="759">
                  <c:v>0.29347999999999996</c:v>
                </c:pt>
                <c:pt idx="760">
                  <c:v>0.2944</c:v>
                </c:pt>
                <c:pt idx="761">
                  <c:v>0.2944</c:v>
                </c:pt>
                <c:pt idx="762">
                  <c:v>0.29347999999999996</c:v>
                </c:pt>
                <c:pt idx="763">
                  <c:v>0.2944</c:v>
                </c:pt>
                <c:pt idx="764">
                  <c:v>0.29255999999999999</c:v>
                </c:pt>
                <c:pt idx="765">
                  <c:v>0.29164000000000001</c:v>
                </c:pt>
                <c:pt idx="766">
                  <c:v>0.29072000000000003</c:v>
                </c:pt>
                <c:pt idx="767">
                  <c:v>0.29255999999999999</c:v>
                </c:pt>
                <c:pt idx="768">
                  <c:v>0.29164000000000001</c:v>
                </c:pt>
                <c:pt idx="769">
                  <c:v>0.29164000000000001</c:v>
                </c:pt>
                <c:pt idx="770">
                  <c:v>0.29164000000000001</c:v>
                </c:pt>
                <c:pt idx="771">
                  <c:v>0.29164000000000001</c:v>
                </c:pt>
                <c:pt idx="772">
                  <c:v>0.29164000000000001</c:v>
                </c:pt>
                <c:pt idx="773">
                  <c:v>0.2898</c:v>
                </c:pt>
                <c:pt idx="774">
                  <c:v>0.28888000000000003</c:v>
                </c:pt>
                <c:pt idx="775">
                  <c:v>0.29255999999999999</c:v>
                </c:pt>
                <c:pt idx="776">
                  <c:v>0.33395999999999998</c:v>
                </c:pt>
                <c:pt idx="777">
                  <c:v>0.33395999999999998</c:v>
                </c:pt>
                <c:pt idx="778">
                  <c:v>0.34223999999999999</c:v>
                </c:pt>
                <c:pt idx="779">
                  <c:v>0.37168000000000001</c:v>
                </c:pt>
                <c:pt idx="780">
                  <c:v>0.39283999999999997</c:v>
                </c:pt>
                <c:pt idx="781">
                  <c:v>0.40295999999999998</c:v>
                </c:pt>
                <c:pt idx="782">
                  <c:v>0.40480000000000005</c:v>
                </c:pt>
                <c:pt idx="783">
                  <c:v>0.40572000000000003</c:v>
                </c:pt>
                <c:pt idx="784">
                  <c:v>0.40664</c:v>
                </c:pt>
                <c:pt idx="785">
                  <c:v>0.40664</c:v>
                </c:pt>
                <c:pt idx="786">
                  <c:v>0.40664</c:v>
                </c:pt>
                <c:pt idx="787">
                  <c:v>0.40572000000000003</c:v>
                </c:pt>
                <c:pt idx="788">
                  <c:v>0.40480000000000005</c:v>
                </c:pt>
                <c:pt idx="789">
                  <c:v>0.40387999999999996</c:v>
                </c:pt>
                <c:pt idx="790">
                  <c:v>0.40480000000000005</c:v>
                </c:pt>
                <c:pt idx="791">
                  <c:v>0.40387999999999996</c:v>
                </c:pt>
                <c:pt idx="792">
                  <c:v>0.40480000000000005</c:v>
                </c:pt>
                <c:pt idx="793">
                  <c:v>0.40387999999999996</c:v>
                </c:pt>
                <c:pt idx="794">
                  <c:v>0.40204000000000001</c:v>
                </c:pt>
                <c:pt idx="795">
                  <c:v>0.40112000000000003</c:v>
                </c:pt>
                <c:pt idx="796">
                  <c:v>0.40019999999999994</c:v>
                </c:pt>
                <c:pt idx="797">
                  <c:v>0.39927999999999997</c:v>
                </c:pt>
                <c:pt idx="798">
                  <c:v>0.40019999999999994</c:v>
                </c:pt>
                <c:pt idx="799">
                  <c:v>0.39927999999999997</c:v>
                </c:pt>
                <c:pt idx="800">
                  <c:v>0.39835999999999999</c:v>
                </c:pt>
                <c:pt idx="801">
                  <c:v>0.39744000000000002</c:v>
                </c:pt>
                <c:pt idx="802">
                  <c:v>0.39559999999999995</c:v>
                </c:pt>
                <c:pt idx="803">
                  <c:v>0.39559999999999995</c:v>
                </c:pt>
                <c:pt idx="804">
                  <c:v>0.39467999999999998</c:v>
                </c:pt>
                <c:pt idx="805">
                  <c:v>0.39467999999999998</c:v>
                </c:pt>
                <c:pt idx="806">
                  <c:v>0.39283999999999997</c:v>
                </c:pt>
                <c:pt idx="807">
                  <c:v>0.39283999999999997</c:v>
                </c:pt>
                <c:pt idx="808">
                  <c:v>0.39283999999999997</c:v>
                </c:pt>
                <c:pt idx="809">
                  <c:v>0.39283999999999997</c:v>
                </c:pt>
                <c:pt idx="810">
                  <c:v>0.39100000000000001</c:v>
                </c:pt>
                <c:pt idx="811">
                  <c:v>0.39008000000000004</c:v>
                </c:pt>
                <c:pt idx="812">
                  <c:v>0.38916000000000001</c:v>
                </c:pt>
                <c:pt idx="813">
                  <c:v>0.38916000000000001</c:v>
                </c:pt>
                <c:pt idx="814">
                  <c:v>0.38916000000000001</c:v>
                </c:pt>
                <c:pt idx="815">
                  <c:v>0.38823999999999997</c:v>
                </c:pt>
                <c:pt idx="816">
                  <c:v>0.38732</c:v>
                </c:pt>
                <c:pt idx="817">
                  <c:v>0.38823999999999997</c:v>
                </c:pt>
                <c:pt idx="818">
                  <c:v>0.38823999999999997</c:v>
                </c:pt>
                <c:pt idx="819">
                  <c:v>0.41308</c:v>
                </c:pt>
                <c:pt idx="820">
                  <c:v>0.42871999999999999</c:v>
                </c:pt>
                <c:pt idx="821">
                  <c:v>0.44987999999999995</c:v>
                </c:pt>
                <c:pt idx="822">
                  <c:v>0.48668</c:v>
                </c:pt>
                <c:pt idx="823">
                  <c:v>0.48759999999999998</c:v>
                </c:pt>
                <c:pt idx="824">
                  <c:v>0.49036000000000002</c:v>
                </c:pt>
                <c:pt idx="825">
                  <c:v>0.48759999999999998</c:v>
                </c:pt>
                <c:pt idx="826">
                  <c:v>0.48483999999999994</c:v>
                </c:pt>
                <c:pt idx="827">
                  <c:v>0.48483999999999994</c:v>
                </c:pt>
                <c:pt idx="828">
                  <c:v>0.48576000000000003</c:v>
                </c:pt>
                <c:pt idx="829">
                  <c:v>0.48576000000000003</c:v>
                </c:pt>
                <c:pt idx="830">
                  <c:v>0.48668</c:v>
                </c:pt>
                <c:pt idx="831">
                  <c:v>0.48483999999999994</c:v>
                </c:pt>
                <c:pt idx="832">
                  <c:v>0.48483999999999994</c:v>
                </c:pt>
                <c:pt idx="833">
                  <c:v>0.48483999999999994</c:v>
                </c:pt>
                <c:pt idx="834">
                  <c:v>0.48299999999999998</c:v>
                </c:pt>
                <c:pt idx="835">
                  <c:v>0.48208000000000001</c:v>
                </c:pt>
                <c:pt idx="836">
                  <c:v>0.48116000000000003</c:v>
                </c:pt>
                <c:pt idx="837">
                  <c:v>0.48023999999999994</c:v>
                </c:pt>
                <c:pt idx="838">
                  <c:v>0.48023999999999994</c:v>
                </c:pt>
                <c:pt idx="839">
                  <c:v>0.48023999999999994</c:v>
                </c:pt>
                <c:pt idx="840">
                  <c:v>0.48023999999999994</c:v>
                </c:pt>
                <c:pt idx="841">
                  <c:v>0.47839999999999999</c:v>
                </c:pt>
                <c:pt idx="842">
                  <c:v>0.47931999999999997</c:v>
                </c:pt>
                <c:pt idx="843">
                  <c:v>0.47839999999999999</c:v>
                </c:pt>
                <c:pt idx="844">
                  <c:v>0.47655999999999998</c:v>
                </c:pt>
                <c:pt idx="845">
                  <c:v>0.47564000000000001</c:v>
                </c:pt>
                <c:pt idx="846">
                  <c:v>0.47472000000000003</c:v>
                </c:pt>
                <c:pt idx="847">
                  <c:v>0.47472000000000003</c:v>
                </c:pt>
                <c:pt idx="848">
                  <c:v>0.47472000000000003</c:v>
                </c:pt>
                <c:pt idx="849">
                  <c:v>0.47287999999999997</c:v>
                </c:pt>
                <c:pt idx="850">
                  <c:v>0.47287999999999997</c:v>
                </c:pt>
              </c:numCache>
            </c:numRef>
          </c:yVal>
          <c:smooth val="0"/>
        </c:ser>
        <c:ser>
          <c:idx val="1"/>
          <c:order val="1"/>
          <c:tx>
            <c:v>Discharge Voltage</c:v>
          </c:tx>
          <c:spPr>
            <a:ln w="12700">
              <a:solidFill>
                <a:schemeClr val="accent5"/>
              </a:solidFill>
              <a:tailEnd type="arrow"/>
            </a:ln>
          </c:spPr>
          <c:marker>
            <c:symbol val="none"/>
          </c:marker>
          <c:xVal>
            <c:numRef>
              <c:f>'1456 1m'!$P$3:$P$831</c:f>
              <c:numCache>
                <c:formatCode>General</c:formatCode>
                <c:ptCount val="829"/>
                <c:pt idx="0">
                  <c:v>0</c:v>
                </c:pt>
                <c:pt idx="1">
                  <c:v>0</c:v>
                </c:pt>
                <c:pt idx="2">
                  <c:v>1.07</c:v>
                </c:pt>
                <c:pt idx="3">
                  <c:v>9.1199999999999992</c:v>
                </c:pt>
                <c:pt idx="4">
                  <c:v>20.63</c:v>
                </c:pt>
                <c:pt idx="5">
                  <c:v>22.69</c:v>
                </c:pt>
                <c:pt idx="6">
                  <c:v>19.91</c:v>
                </c:pt>
                <c:pt idx="7">
                  <c:v>19.73</c:v>
                </c:pt>
                <c:pt idx="8">
                  <c:v>19.52</c:v>
                </c:pt>
                <c:pt idx="9">
                  <c:v>19.63</c:v>
                </c:pt>
                <c:pt idx="10">
                  <c:v>19.59</c:v>
                </c:pt>
                <c:pt idx="11">
                  <c:v>19.54</c:v>
                </c:pt>
                <c:pt idx="12">
                  <c:v>19.53</c:v>
                </c:pt>
                <c:pt idx="13">
                  <c:v>19.54</c:v>
                </c:pt>
                <c:pt idx="14">
                  <c:v>19.559999999999999</c:v>
                </c:pt>
                <c:pt idx="15">
                  <c:v>19.559999999999999</c:v>
                </c:pt>
                <c:pt idx="16">
                  <c:v>19.48</c:v>
                </c:pt>
                <c:pt idx="17">
                  <c:v>19.45</c:v>
                </c:pt>
                <c:pt idx="18">
                  <c:v>19.45</c:v>
                </c:pt>
                <c:pt idx="19">
                  <c:v>19.48</c:v>
                </c:pt>
                <c:pt idx="20">
                  <c:v>19.440000000000001</c:v>
                </c:pt>
                <c:pt idx="21">
                  <c:v>19.5</c:v>
                </c:pt>
                <c:pt idx="22">
                  <c:v>19.48</c:v>
                </c:pt>
                <c:pt idx="23">
                  <c:v>19.5</c:v>
                </c:pt>
                <c:pt idx="24">
                  <c:v>19.440000000000001</c:v>
                </c:pt>
                <c:pt idx="25">
                  <c:v>19.440000000000001</c:v>
                </c:pt>
                <c:pt idx="26">
                  <c:v>19.5</c:v>
                </c:pt>
                <c:pt idx="27">
                  <c:v>19.510000000000002</c:v>
                </c:pt>
                <c:pt idx="28">
                  <c:v>19.559999999999999</c:v>
                </c:pt>
                <c:pt idx="29">
                  <c:v>19.54</c:v>
                </c:pt>
                <c:pt idx="30">
                  <c:v>19.46</c:v>
                </c:pt>
                <c:pt idx="31">
                  <c:v>19.5</c:v>
                </c:pt>
                <c:pt idx="32">
                  <c:v>19.48</c:v>
                </c:pt>
                <c:pt idx="33">
                  <c:v>19.46</c:v>
                </c:pt>
                <c:pt idx="34">
                  <c:v>19.48</c:v>
                </c:pt>
                <c:pt idx="35">
                  <c:v>19.54</c:v>
                </c:pt>
                <c:pt idx="36">
                  <c:v>19.670000000000002</c:v>
                </c:pt>
                <c:pt idx="37">
                  <c:v>19.53</c:v>
                </c:pt>
                <c:pt idx="38">
                  <c:v>19.579999999999998</c:v>
                </c:pt>
                <c:pt idx="39">
                  <c:v>19.5</c:v>
                </c:pt>
                <c:pt idx="40">
                  <c:v>19.48</c:v>
                </c:pt>
                <c:pt idx="41">
                  <c:v>19.54</c:v>
                </c:pt>
                <c:pt idx="42">
                  <c:v>19.55</c:v>
                </c:pt>
                <c:pt idx="43">
                  <c:v>19.55</c:v>
                </c:pt>
                <c:pt idx="44">
                  <c:v>19.54</c:v>
                </c:pt>
                <c:pt idx="45">
                  <c:v>19.579999999999998</c:v>
                </c:pt>
                <c:pt idx="46">
                  <c:v>19.55</c:v>
                </c:pt>
                <c:pt idx="47">
                  <c:v>19.48</c:v>
                </c:pt>
                <c:pt idx="48">
                  <c:v>19.579999999999998</c:v>
                </c:pt>
                <c:pt idx="49">
                  <c:v>19.59</c:v>
                </c:pt>
                <c:pt idx="50">
                  <c:v>19.64</c:v>
                </c:pt>
                <c:pt idx="51">
                  <c:v>19.600000000000001</c:v>
                </c:pt>
                <c:pt idx="52">
                  <c:v>19.670000000000002</c:v>
                </c:pt>
                <c:pt idx="53">
                  <c:v>19.7</c:v>
                </c:pt>
                <c:pt idx="54">
                  <c:v>19.8</c:v>
                </c:pt>
                <c:pt idx="55">
                  <c:v>19.760000000000002</c:v>
                </c:pt>
                <c:pt idx="56">
                  <c:v>19.79</c:v>
                </c:pt>
                <c:pt idx="57">
                  <c:v>19.78</c:v>
                </c:pt>
                <c:pt idx="58">
                  <c:v>19.899999999999999</c:v>
                </c:pt>
                <c:pt idx="59">
                  <c:v>19.739999999999998</c:v>
                </c:pt>
                <c:pt idx="60">
                  <c:v>20.03</c:v>
                </c:pt>
                <c:pt idx="61">
                  <c:v>19.760000000000002</c:v>
                </c:pt>
                <c:pt idx="62">
                  <c:v>19.850000000000001</c:v>
                </c:pt>
                <c:pt idx="63">
                  <c:v>19.850000000000001</c:v>
                </c:pt>
                <c:pt idx="64">
                  <c:v>19.89</c:v>
                </c:pt>
                <c:pt idx="65">
                  <c:v>19.88</c:v>
                </c:pt>
                <c:pt idx="66">
                  <c:v>19.940000000000001</c:v>
                </c:pt>
                <c:pt idx="67">
                  <c:v>19.93</c:v>
                </c:pt>
                <c:pt idx="68">
                  <c:v>20.13</c:v>
                </c:pt>
                <c:pt idx="69">
                  <c:v>19.97</c:v>
                </c:pt>
                <c:pt idx="70">
                  <c:v>19.98</c:v>
                </c:pt>
                <c:pt idx="71">
                  <c:v>20.27</c:v>
                </c:pt>
                <c:pt idx="72">
                  <c:v>20.190000000000001</c:v>
                </c:pt>
                <c:pt idx="73">
                  <c:v>20.18</c:v>
                </c:pt>
                <c:pt idx="74">
                  <c:v>20.059999999999999</c:v>
                </c:pt>
                <c:pt idx="75">
                  <c:v>20.27</c:v>
                </c:pt>
                <c:pt idx="76">
                  <c:v>20.420000000000002</c:v>
                </c:pt>
                <c:pt idx="77">
                  <c:v>20.34</c:v>
                </c:pt>
                <c:pt idx="78">
                  <c:v>20.52</c:v>
                </c:pt>
                <c:pt idx="79">
                  <c:v>20.3</c:v>
                </c:pt>
                <c:pt idx="80">
                  <c:v>20.29</c:v>
                </c:pt>
                <c:pt idx="81">
                  <c:v>20.32</c:v>
                </c:pt>
                <c:pt idx="82">
                  <c:v>20.350000000000001</c:v>
                </c:pt>
                <c:pt idx="83">
                  <c:v>20.260000000000002</c:v>
                </c:pt>
                <c:pt idx="84">
                  <c:v>20.32</c:v>
                </c:pt>
                <c:pt idx="85">
                  <c:v>20.420000000000002</c:v>
                </c:pt>
                <c:pt idx="86">
                  <c:v>20.420000000000002</c:v>
                </c:pt>
                <c:pt idx="87">
                  <c:v>20.49</c:v>
                </c:pt>
                <c:pt idx="88">
                  <c:v>20.5</c:v>
                </c:pt>
                <c:pt idx="89">
                  <c:v>20.7</c:v>
                </c:pt>
                <c:pt idx="90">
                  <c:v>20.65</c:v>
                </c:pt>
                <c:pt idx="91">
                  <c:v>20.41</c:v>
                </c:pt>
                <c:pt idx="92">
                  <c:v>20.63</c:v>
                </c:pt>
                <c:pt idx="93">
                  <c:v>20.74</c:v>
                </c:pt>
                <c:pt idx="94">
                  <c:v>20.62</c:v>
                </c:pt>
                <c:pt idx="95">
                  <c:v>20.59</c:v>
                </c:pt>
                <c:pt idx="96">
                  <c:v>20.78</c:v>
                </c:pt>
                <c:pt idx="97">
                  <c:v>20.68</c:v>
                </c:pt>
                <c:pt idx="98">
                  <c:v>20.66</c:v>
                </c:pt>
                <c:pt idx="99">
                  <c:v>20.69</c:v>
                </c:pt>
                <c:pt idx="100">
                  <c:v>20.75</c:v>
                </c:pt>
                <c:pt idx="101">
                  <c:v>20.88</c:v>
                </c:pt>
                <c:pt idx="102">
                  <c:v>20.91</c:v>
                </c:pt>
                <c:pt idx="103">
                  <c:v>20.88</c:v>
                </c:pt>
                <c:pt idx="104">
                  <c:v>20.92</c:v>
                </c:pt>
                <c:pt idx="105">
                  <c:v>20.88</c:v>
                </c:pt>
                <c:pt idx="106">
                  <c:v>20.56</c:v>
                </c:pt>
                <c:pt idx="107">
                  <c:v>20.75</c:v>
                </c:pt>
                <c:pt idx="108">
                  <c:v>20.65</c:v>
                </c:pt>
                <c:pt idx="109">
                  <c:v>20.77</c:v>
                </c:pt>
                <c:pt idx="110">
                  <c:v>20.6</c:v>
                </c:pt>
                <c:pt idx="111">
                  <c:v>20.84</c:v>
                </c:pt>
                <c:pt idx="112">
                  <c:v>20.85</c:v>
                </c:pt>
                <c:pt idx="113">
                  <c:v>20.8</c:v>
                </c:pt>
                <c:pt idx="114">
                  <c:v>20.92</c:v>
                </c:pt>
                <c:pt idx="115">
                  <c:v>20.85</c:v>
                </c:pt>
                <c:pt idx="116">
                  <c:v>20.92</c:v>
                </c:pt>
                <c:pt idx="117">
                  <c:v>20.8</c:v>
                </c:pt>
                <c:pt idx="118">
                  <c:v>20.73</c:v>
                </c:pt>
                <c:pt idx="119">
                  <c:v>20.83</c:v>
                </c:pt>
                <c:pt idx="120">
                  <c:v>20.76</c:v>
                </c:pt>
                <c:pt idx="121">
                  <c:v>21.07</c:v>
                </c:pt>
                <c:pt idx="122">
                  <c:v>20.91</c:v>
                </c:pt>
                <c:pt idx="123">
                  <c:v>20.85</c:v>
                </c:pt>
                <c:pt idx="124">
                  <c:v>21.04</c:v>
                </c:pt>
                <c:pt idx="125">
                  <c:v>20.96</c:v>
                </c:pt>
                <c:pt idx="126">
                  <c:v>20.73</c:v>
                </c:pt>
                <c:pt idx="127">
                  <c:v>20.93</c:v>
                </c:pt>
                <c:pt idx="128">
                  <c:v>20.93</c:v>
                </c:pt>
                <c:pt idx="129">
                  <c:v>20.96</c:v>
                </c:pt>
                <c:pt idx="130">
                  <c:v>20.69</c:v>
                </c:pt>
                <c:pt idx="131">
                  <c:v>20.399999999999999</c:v>
                </c:pt>
                <c:pt idx="132">
                  <c:v>20.399999999999999</c:v>
                </c:pt>
                <c:pt idx="133">
                  <c:v>20.41</c:v>
                </c:pt>
                <c:pt idx="134">
                  <c:v>20.43</c:v>
                </c:pt>
                <c:pt idx="135">
                  <c:v>20.32</c:v>
                </c:pt>
                <c:pt idx="136">
                  <c:v>20.3</c:v>
                </c:pt>
                <c:pt idx="137">
                  <c:v>20.309999999999999</c:v>
                </c:pt>
                <c:pt idx="138">
                  <c:v>20.329999999999998</c:v>
                </c:pt>
                <c:pt idx="139">
                  <c:v>20.39</c:v>
                </c:pt>
                <c:pt idx="140">
                  <c:v>20.36</c:v>
                </c:pt>
                <c:pt idx="141">
                  <c:v>20.420000000000002</c:v>
                </c:pt>
                <c:pt idx="142">
                  <c:v>20.3</c:v>
                </c:pt>
                <c:pt idx="143">
                  <c:v>20.34</c:v>
                </c:pt>
                <c:pt idx="144">
                  <c:v>20.32</c:v>
                </c:pt>
                <c:pt idx="145">
                  <c:v>20.39</c:v>
                </c:pt>
                <c:pt idx="146">
                  <c:v>20.43</c:v>
                </c:pt>
                <c:pt idx="147">
                  <c:v>20.52</c:v>
                </c:pt>
                <c:pt idx="148">
                  <c:v>20.53</c:v>
                </c:pt>
                <c:pt idx="149">
                  <c:v>20.45</c:v>
                </c:pt>
                <c:pt idx="150">
                  <c:v>20.34</c:v>
                </c:pt>
                <c:pt idx="151">
                  <c:v>20.54</c:v>
                </c:pt>
                <c:pt idx="152">
                  <c:v>20.37</c:v>
                </c:pt>
                <c:pt idx="153">
                  <c:v>20.41</c:v>
                </c:pt>
                <c:pt idx="154">
                  <c:v>20.51</c:v>
                </c:pt>
                <c:pt idx="155">
                  <c:v>20.53</c:v>
                </c:pt>
                <c:pt idx="156">
                  <c:v>20.48</c:v>
                </c:pt>
                <c:pt idx="157">
                  <c:v>20.52</c:v>
                </c:pt>
                <c:pt idx="158">
                  <c:v>20.47</c:v>
                </c:pt>
                <c:pt idx="159">
                  <c:v>20.52</c:v>
                </c:pt>
                <c:pt idx="160">
                  <c:v>20.51</c:v>
                </c:pt>
                <c:pt idx="161">
                  <c:v>20.5</c:v>
                </c:pt>
                <c:pt idx="162">
                  <c:v>20.51</c:v>
                </c:pt>
                <c:pt idx="163">
                  <c:v>20.52</c:v>
                </c:pt>
                <c:pt idx="164">
                  <c:v>20.47</c:v>
                </c:pt>
                <c:pt idx="165">
                  <c:v>20.53</c:v>
                </c:pt>
                <c:pt idx="166">
                  <c:v>20.5</c:v>
                </c:pt>
                <c:pt idx="167">
                  <c:v>20.5</c:v>
                </c:pt>
                <c:pt idx="168">
                  <c:v>20.46</c:v>
                </c:pt>
                <c:pt idx="169">
                  <c:v>20.46</c:v>
                </c:pt>
                <c:pt idx="170">
                  <c:v>20.58</c:v>
                </c:pt>
                <c:pt idx="171">
                  <c:v>20.53</c:v>
                </c:pt>
                <c:pt idx="172">
                  <c:v>20.51</c:v>
                </c:pt>
                <c:pt idx="173">
                  <c:v>20.53</c:v>
                </c:pt>
                <c:pt idx="174">
                  <c:v>20.53</c:v>
                </c:pt>
                <c:pt idx="175">
                  <c:v>20.48</c:v>
                </c:pt>
                <c:pt idx="176">
                  <c:v>20.32</c:v>
                </c:pt>
                <c:pt idx="177">
                  <c:v>20.43</c:v>
                </c:pt>
                <c:pt idx="178">
                  <c:v>20.49</c:v>
                </c:pt>
                <c:pt idx="179">
                  <c:v>20.37</c:v>
                </c:pt>
                <c:pt idx="180">
                  <c:v>20.59</c:v>
                </c:pt>
                <c:pt idx="181">
                  <c:v>20.440000000000001</c:v>
                </c:pt>
                <c:pt idx="182">
                  <c:v>20.56</c:v>
                </c:pt>
                <c:pt idx="183">
                  <c:v>20.440000000000001</c:v>
                </c:pt>
                <c:pt idx="184">
                  <c:v>20.66</c:v>
                </c:pt>
                <c:pt idx="185">
                  <c:v>20.68</c:v>
                </c:pt>
                <c:pt idx="186">
                  <c:v>20.57</c:v>
                </c:pt>
                <c:pt idx="187">
                  <c:v>20.59</c:v>
                </c:pt>
                <c:pt idx="188">
                  <c:v>20.58</c:v>
                </c:pt>
                <c:pt idx="189">
                  <c:v>20.61</c:v>
                </c:pt>
                <c:pt idx="190">
                  <c:v>20.57</c:v>
                </c:pt>
                <c:pt idx="191">
                  <c:v>20.59</c:v>
                </c:pt>
                <c:pt idx="192">
                  <c:v>20.68</c:v>
                </c:pt>
                <c:pt idx="193">
                  <c:v>20.56</c:v>
                </c:pt>
                <c:pt idx="194">
                  <c:v>20.75</c:v>
                </c:pt>
                <c:pt idx="195">
                  <c:v>20.63</c:v>
                </c:pt>
                <c:pt idx="196">
                  <c:v>20.63</c:v>
                </c:pt>
                <c:pt idx="197">
                  <c:v>20.68</c:v>
                </c:pt>
                <c:pt idx="198">
                  <c:v>20.61</c:v>
                </c:pt>
                <c:pt idx="199">
                  <c:v>20.55</c:v>
                </c:pt>
                <c:pt idx="200">
                  <c:v>20.59</c:v>
                </c:pt>
                <c:pt idx="201">
                  <c:v>20.57</c:v>
                </c:pt>
                <c:pt idx="202">
                  <c:v>20.56</c:v>
                </c:pt>
                <c:pt idx="203">
                  <c:v>20.57</c:v>
                </c:pt>
                <c:pt idx="204">
                  <c:v>20.57</c:v>
                </c:pt>
                <c:pt idx="205">
                  <c:v>20.64</c:v>
                </c:pt>
                <c:pt idx="206">
                  <c:v>20.59</c:v>
                </c:pt>
                <c:pt idx="207">
                  <c:v>20.71</c:v>
                </c:pt>
                <c:pt idx="208">
                  <c:v>20.53</c:v>
                </c:pt>
                <c:pt idx="209">
                  <c:v>20.66</c:v>
                </c:pt>
                <c:pt idx="210">
                  <c:v>20.66</c:v>
                </c:pt>
                <c:pt idx="211">
                  <c:v>20.6</c:v>
                </c:pt>
                <c:pt idx="212">
                  <c:v>20.61</c:v>
                </c:pt>
                <c:pt idx="213">
                  <c:v>20.67</c:v>
                </c:pt>
                <c:pt idx="214">
                  <c:v>20.67</c:v>
                </c:pt>
                <c:pt idx="215">
                  <c:v>20.63</c:v>
                </c:pt>
                <c:pt idx="216">
                  <c:v>20.65</c:v>
                </c:pt>
                <c:pt idx="217">
                  <c:v>20.62</c:v>
                </c:pt>
                <c:pt idx="218">
                  <c:v>20.53</c:v>
                </c:pt>
                <c:pt idx="219">
                  <c:v>20.64</c:v>
                </c:pt>
                <c:pt idx="220">
                  <c:v>20.66</c:v>
                </c:pt>
                <c:pt idx="221">
                  <c:v>20.58</c:v>
                </c:pt>
                <c:pt idx="222">
                  <c:v>20.77</c:v>
                </c:pt>
                <c:pt idx="223">
                  <c:v>20.58</c:v>
                </c:pt>
                <c:pt idx="224">
                  <c:v>20.85</c:v>
                </c:pt>
                <c:pt idx="225">
                  <c:v>20.6</c:v>
                </c:pt>
                <c:pt idx="226">
                  <c:v>20.53</c:v>
                </c:pt>
                <c:pt idx="227">
                  <c:v>20.68</c:v>
                </c:pt>
                <c:pt idx="228">
                  <c:v>20.67</c:v>
                </c:pt>
                <c:pt idx="229">
                  <c:v>20.6</c:v>
                </c:pt>
                <c:pt idx="230">
                  <c:v>20.61</c:v>
                </c:pt>
                <c:pt idx="231">
                  <c:v>20.65</c:v>
                </c:pt>
                <c:pt idx="232">
                  <c:v>20.5</c:v>
                </c:pt>
                <c:pt idx="233">
                  <c:v>20.83</c:v>
                </c:pt>
                <c:pt idx="234">
                  <c:v>20.55</c:v>
                </c:pt>
                <c:pt idx="235">
                  <c:v>20.7</c:v>
                </c:pt>
                <c:pt idx="236">
                  <c:v>20.64</c:v>
                </c:pt>
                <c:pt idx="237">
                  <c:v>20.55</c:v>
                </c:pt>
                <c:pt idx="238">
                  <c:v>20.67</c:v>
                </c:pt>
                <c:pt idx="239">
                  <c:v>20.48</c:v>
                </c:pt>
                <c:pt idx="240">
                  <c:v>20.52</c:v>
                </c:pt>
                <c:pt idx="241">
                  <c:v>20.61</c:v>
                </c:pt>
                <c:pt idx="242">
                  <c:v>20.59</c:v>
                </c:pt>
                <c:pt idx="243">
                  <c:v>20.58</c:v>
                </c:pt>
                <c:pt idx="244">
                  <c:v>20.62</c:v>
                </c:pt>
                <c:pt idx="245">
                  <c:v>20.59</c:v>
                </c:pt>
                <c:pt idx="246">
                  <c:v>20.81</c:v>
                </c:pt>
                <c:pt idx="247">
                  <c:v>20.69</c:v>
                </c:pt>
                <c:pt idx="248">
                  <c:v>20.63</c:v>
                </c:pt>
                <c:pt idx="249">
                  <c:v>20.61</c:v>
                </c:pt>
                <c:pt idx="250">
                  <c:v>20.78</c:v>
                </c:pt>
                <c:pt idx="251">
                  <c:v>20.71</c:v>
                </c:pt>
                <c:pt idx="252">
                  <c:v>20.61</c:v>
                </c:pt>
                <c:pt idx="253">
                  <c:v>20.6</c:v>
                </c:pt>
                <c:pt idx="254">
                  <c:v>20.57</c:v>
                </c:pt>
                <c:pt idx="255">
                  <c:v>20.58</c:v>
                </c:pt>
                <c:pt idx="256">
                  <c:v>20.54</c:v>
                </c:pt>
                <c:pt idx="257">
                  <c:v>20.54</c:v>
                </c:pt>
                <c:pt idx="258">
                  <c:v>20.68</c:v>
                </c:pt>
                <c:pt idx="259">
                  <c:v>20.66</c:v>
                </c:pt>
                <c:pt idx="260">
                  <c:v>20.66</c:v>
                </c:pt>
                <c:pt idx="261">
                  <c:v>20.62</c:v>
                </c:pt>
                <c:pt idx="262">
                  <c:v>20.64</c:v>
                </c:pt>
                <c:pt idx="263">
                  <c:v>20.64</c:v>
                </c:pt>
                <c:pt idx="264">
                  <c:v>20.66</c:v>
                </c:pt>
                <c:pt idx="265">
                  <c:v>20.54</c:v>
                </c:pt>
                <c:pt idx="266">
                  <c:v>20.6</c:v>
                </c:pt>
                <c:pt idx="267">
                  <c:v>20.57</c:v>
                </c:pt>
                <c:pt idx="268">
                  <c:v>20.55</c:v>
                </c:pt>
                <c:pt idx="269">
                  <c:v>20.62</c:v>
                </c:pt>
                <c:pt idx="270">
                  <c:v>20.58</c:v>
                </c:pt>
                <c:pt idx="271">
                  <c:v>20.56</c:v>
                </c:pt>
                <c:pt idx="272">
                  <c:v>20.62</c:v>
                </c:pt>
                <c:pt idx="273">
                  <c:v>20.56</c:v>
                </c:pt>
                <c:pt idx="274">
                  <c:v>20.52</c:v>
                </c:pt>
                <c:pt idx="275">
                  <c:v>20.56</c:v>
                </c:pt>
                <c:pt idx="276">
                  <c:v>20.59</c:v>
                </c:pt>
                <c:pt idx="277">
                  <c:v>20.51</c:v>
                </c:pt>
                <c:pt idx="278">
                  <c:v>20.64</c:v>
                </c:pt>
                <c:pt idx="279">
                  <c:v>20.5</c:v>
                </c:pt>
                <c:pt idx="280">
                  <c:v>20.48</c:v>
                </c:pt>
                <c:pt idx="281">
                  <c:v>20.56</c:v>
                </c:pt>
                <c:pt idx="282">
                  <c:v>20.58</c:v>
                </c:pt>
                <c:pt idx="283">
                  <c:v>20.61</c:v>
                </c:pt>
                <c:pt idx="284">
                  <c:v>20.62</c:v>
                </c:pt>
                <c:pt idx="285">
                  <c:v>20.62</c:v>
                </c:pt>
                <c:pt idx="286">
                  <c:v>20.64</c:v>
                </c:pt>
                <c:pt idx="287">
                  <c:v>20.62</c:v>
                </c:pt>
                <c:pt idx="288">
                  <c:v>20.67</c:v>
                </c:pt>
                <c:pt idx="289">
                  <c:v>20.48</c:v>
                </c:pt>
                <c:pt idx="290">
                  <c:v>20.54</c:v>
                </c:pt>
                <c:pt idx="291">
                  <c:v>20.58</c:v>
                </c:pt>
                <c:pt idx="292">
                  <c:v>20.58</c:v>
                </c:pt>
                <c:pt idx="293">
                  <c:v>20.78</c:v>
                </c:pt>
                <c:pt idx="294">
                  <c:v>20.64</c:v>
                </c:pt>
                <c:pt idx="295">
                  <c:v>20.58</c:v>
                </c:pt>
                <c:pt idx="296">
                  <c:v>20.54</c:v>
                </c:pt>
                <c:pt idx="297">
                  <c:v>20.53</c:v>
                </c:pt>
                <c:pt idx="298">
                  <c:v>20.54</c:v>
                </c:pt>
                <c:pt idx="299">
                  <c:v>20.61</c:v>
                </c:pt>
                <c:pt idx="300">
                  <c:v>20.53</c:v>
                </c:pt>
                <c:pt idx="301">
                  <c:v>20.52</c:v>
                </c:pt>
                <c:pt idx="302">
                  <c:v>20.58</c:v>
                </c:pt>
                <c:pt idx="303">
                  <c:v>20.48</c:v>
                </c:pt>
                <c:pt idx="304">
                  <c:v>20.66</c:v>
                </c:pt>
                <c:pt idx="305">
                  <c:v>20.57</c:v>
                </c:pt>
                <c:pt idx="306">
                  <c:v>20.52</c:v>
                </c:pt>
                <c:pt idx="307">
                  <c:v>20.48</c:v>
                </c:pt>
                <c:pt idx="308">
                  <c:v>20.6</c:v>
                </c:pt>
                <c:pt idx="309">
                  <c:v>20.68</c:v>
                </c:pt>
                <c:pt idx="310">
                  <c:v>20.399999999999999</c:v>
                </c:pt>
                <c:pt idx="311">
                  <c:v>20.64</c:v>
                </c:pt>
                <c:pt idx="312">
                  <c:v>20.57</c:v>
                </c:pt>
                <c:pt idx="313">
                  <c:v>20.77</c:v>
                </c:pt>
                <c:pt idx="314">
                  <c:v>20.65</c:v>
                </c:pt>
                <c:pt idx="315">
                  <c:v>20.62</c:v>
                </c:pt>
                <c:pt idx="316">
                  <c:v>20.52</c:v>
                </c:pt>
                <c:pt idx="317">
                  <c:v>20.66</c:v>
                </c:pt>
                <c:pt idx="318">
                  <c:v>20.56</c:v>
                </c:pt>
                <c:pt idx="319">
                  <c:v>20.56</c:v>
                </c:pt>
                <c:pt idx="320">
                  <c:v>20.62</c:v>
                </c:pt>
                <c:pt idx="321">
                  <c:v>20.73</c:v>
                </c:pt>
                <c:pt idx="322">
                  <c:v>20.51</c:v>
                </c:pt>
                <c:pt idx="323">
                  <c:v>20.61</c:v>
                </c:pt>
                <c:pt idx="324">
                  <c:v>20.57</c:v>
                </c:pt>
                <c:pt idx="325">
                  <c:v>20.56</c:v>
                </c:pt>
                <c:pt idx="326">
                  <c:v>20.65</c:v>
                </c:pt>
                <c:pt idx="327">
                  <c:v>20.72</c:v>
                </c:pt>
                <c:pt idx="328">
                  <c:v>20.52</c:v>
                </c:pt>
                <c:pt idx="329">
                  <c:v>20.69</c:v>
                </c:pt>
                <c:pt idx="330">
                  <c:v>20.71</c:v>
                </c:pt>
                <c:pt idx="331">
                  <c:v>20.62</c:v>
                </c:pt>
                <c:pt idx="332">
                  <c:v>20.53</c:v>
                </c:pt>
                <c:pt idx="333">
                  <c:v>20.54</c:v>
                </c:pt>
                <c:pt idx="334">
                  <c:v>20.62</c:v>
                </c:pt>
                <c:pt idx="335">
                  <c:v>20.55</c:v>
                </c:pt>
                <c:pt idx="336">
                  <c:v>20.5</c:v>
                </c:pt>
                <c:pt idx="337">
                  <c:v>20.48</c:v>
                </c:pt>
                <c:pt idx="338">
                  <c:v>20.65</c:v>
                </c:pt>
                <c:pt idx="339">
                  <c:v>20.73</c:v>
                </c:pt>
                <c:pt idx="340">
                  <c:v>20.59</c:v>
                </c:pt>
                <c:pt idx="341">
                  <c:v>20.62</c:v>
                </c:pt>
                <c:pt idx="342">
                  <c:v>20.46</c:v>
                </c:pt>
                <c:pt idx="343">
                  <c:v>20.52</c:v>
                </c:pt>
                <c:pt idx="344">
                  <c:v>20.51</c:v>
                </c:pt>
                <c:pt idx="345">
                  <c:v>20.49</c:v>
                </c:pt>
                <c:pt idx="346">
                  <c:v>20.51</c:v>
                </c:pt>
                <c:pt idx="347">
                  <c:v>20.77</c:v>
                </c:pt>
                <c:pt idx="348">
                  <c:v>20.68</c:v>
                </c:pt>
                <c:pt idx="349">
                  <c:v>20.6</c:v>
                </c:pt>
                <c:pt idx="350">
                  <c:v>20.52</c:v>
                </c:pt>
                <c:pt idx="351">
                  <c:v>20.59</c:v>
                </c:pt>
                <c:pt idx="352">
                  <c:v>20.54</c:v>
                </c:pt>
                <c:pt idx="353">
                  <c:v>20.55</c:v>
                </c:pt>
                <c:pt idx="354">
                  <c:v>20.7</c:v>
                </c:pt>
                <c:pt idx="355">
                  <c:v>20.56</c:v>
                </c:pt>
                <c:pt idx="356">
                  <c:v>20.53</c:v>
                </c:pt>
                <c:pt idx="357">
                  <c:v>20.54</c:v>
                </c:pt>
                <c:pt idx="358">
                  <c:v>20.57</c:v>
                </c:pt>
                <c:pt idx="359">
                  <c:v>20.56</c:v>
                </c:pt>
                <c:pt idx="360">
                  <c:v>20.51</c:v>
                </c:pt>
                <c:pt idx="361">
                  <c:v>20.63</c:v>
                </c:pt>
                <c:pt idx="362">
                  <c:v>20.47</c:v>
                </c:pt>
                <c:pt idx="363">
                  <c:v>20.64</c:v>
                </c:pt>
                <c:pt idx="364">
                  <c:v>20.440000000000001</c:v>
                </c:pt>
                <c:pt idx="365">
                  <c:v>20.68</c:v>
                </c:pt>
                <c:pt idx="366">
                  <c:v>20.57</c:v>
                </c:pt>
                <c:pt idx="367">
                  <c:v>20.56</c:v>
                </c:pt>
                <c:pt idx="368">
                  <c:v>20.54</c:v>
                </c:pt>
                <c:pt idx="369">
                  <c:v>20.67</c:v>
                </c:pt>
                <c:pt idx="370">
                  <c:v>20.58</c:v>
                </c:pt>
                <c:pt idx="371">
                  <c:v>20.67</c:v>
                </c:pt>
                <c:pt idx="372">
                  <c:v>20.67</c:v>
                </c:pt>
                <c:pt idx="373">
                  <c:v>20.59</c:v>
                </c:pt>
                <c:pt idx="374">
                  <c:v>20.5</c:v>
                </c:pt>
                <c:pt idx="375">
                  <c:v>20.48</c:v>
                </c:pt>
                <c:pt idx="376">
                  <c:v>20.67</c:v>
                </c:pt>
                <c:pt idx="377">
                  <c:v>20.58</c:v>
                </c:pt>
                <c:pt idx="378">
                  <c:v>20.67</c:v>
                </c:pt>
                <c:pt idx="379">
                  <c:v>20.56</c:v>
                </c:pt>
                <c:pt idx="380">
                  <c:v>20.54</c:v>
                </c:pt>
                <c:pt idx="381">
                  <c:v>20.48</c:v>
                </c:pt>
                <c:pt idx="382">
                  <c:v>20.56</c:v>
                </c:pt>
                <c:pt idx="383">
                  <c:v>20.6</c:v>
                </c:pt>
                <c:pt idx="384">
                  <c:v>20.62</c:v>
                </c:pt>
                <c:pt idx="385">
                  <c:v>20.52</c:v>
                </c:pt>
                <c:pt idx="386">
                  <c:v>20.49</c:v>
                </c:pt>
                <c:pt idx="387">
                  <c:v>20.56</c:v>
                </c:pt>
                <c:pt idx="388">
                  <c:v>20.62</c:v>
                </c:pt>
                <c:pt idx="389">
                  <c:v>20.6</c:v>
                </c:pt>
                <c:pt idx="390">
                  <c:v>20.48</c:v>
                </c:pt>
                <c:pt idx="391">
                  <c:v>20.52</c:v>
                </c:pt>
                <c:pt idx="392">
                  <c:v>20.59</c:v>
                </c:pt>
                <c:pt idx="393">
                  <c:v>20.51</c:v>
                </c:pt>
                <c:pt idx="394">
                  <c:v>20.55</c:v>
                </c:pt>
                <c:pt idx="395">
                  <c:v>20.66</c:v>
                </c:pt>
                <c:pt idx="396">
                  <c:v>20.6</c:v>
                </c:pt>
                <c:pt idx="397">
                  <c:v>20.64</c:v>
                </c:pt>
                <c:pt idx="398">
                  <c:v>20.56</c:v>
                </c:pt>
                <c:pt idx="399">
                  <c:v>20.36</c:v>
                </c:pt>
                <c:pt idx="400">
                  <c:v>20.7</c:v>
                </c:pt>
                <c:pt idx="401">
                  <c:v>20.61</c:v>
                </c:pt>
                <c:pt idx="402">
                  <c:v>20.61</c:v>
                </c:pt>
                <c:pt idx="403">
                  <c:v>20.61</c:v>
                </c:pt>
                <c:pt idx="404">
                  <c:v>20.57</c:v>
                </c:pt>
                <c:pt idx="405">
                  <c:v>20.56</c:v>
                </c:pt>
                <c:pt idx="406">
                  <c:v>20.58</c:v>
                </c:pt>
                <c:pt idx="407">
                  <c:v>20.57</c:v>
                </c:pt>
                <c:pt idx="408">
                  <c:v>20.57</c:v>
                </c:pt>
                <c:pt idx="409">
                  <c:v>20.52</c:v>
                </c:pt>
                <c:pt idx="410">
                  <c:v>20.59</c:v>
                </c:pt>
                <c:pt idx="411">
                  <c:v>20.58</c:v>
                </c:pt>
                <c:pt idx="412">
                  <c:v>20.58</c:v>
                </c:pt>
                <c:pt idx="413">
                  <c:v>20.69</c:v>
                </c:pt>
                <c:pt idx="414">
                  <c:v>20.59</c:v>
                </c:pt>
                <c:pt idx="415">
                  <c:v>20.52</c:v>
                </c:pt>
                <c:pt idx="416">
                  <c:v>20.63</c:v>
                </c:pt>
                <c:pt idx="417">
                  <c:v>20.55</c:v>
                </c:pt>
                <c:pt idx="418">
                  <c:v>20.350000000000001</c:v>
                </c:pt>
                <c:pt idx="419">
                  <c:v>20.66</c:v>
                </c:pt>
                <c:pt idx="420">
                  <c:v>20.57</c:v>
                </c:pt>
                <c:pt idx="421">
                  <c:v>20.59</c:v>
                </c:pt>
                <c:pt idx="422">
                  <c:v>20.61</c:v>
                </c:pt>
                <c:pt idx="423">
                  <c:v>20.55</c:v>
                </c:pt>
                <c:pt idx="424">
                  <c:v>20.63</c:v>
                </c:pt>
                <c:pt idx="425">
                  <c:v>20.63</c:v>
                </c:pt>
                <c:pt idx="426">
                  <c:v>20.53</c:v>
                </c:pt>
                <c:pt idx="427">
                  <c:v>20.75</c:v>
                </c:pt>
                <c:pt idx="428">
                  <c:v>20.58</c:v>
                </c:pt>
                <c:pt idx="429">
                  <c:v>20.64</c:v>
                </c:pt>
                <c:pt idx="430">
                  <c:v>20.59</c:v>
                </c:pt>
                <c:pt idx="431">
                  <c:v>20.63</c:v>
                </c:pt>
                <c:pt idx="432">
                  <c:v>20.59</c:v>
                </c:pt>
                <c:pt idx="433">
                  <c:v>20.61</c:v>
                </c:pt>
                <c:pt idx="434">
                  <c:v>20.55</c:v>
                </c:pt>
                <c:pt idx="435">
                  <c:v>20.59</c:v>
                </c:pt>
                <c:pt idx="436">
                  <c:v>20.58</c:v>
                </c:pt>
                <c:pt idx="437">
                  <c:v>20.62</c:v>
                </c:pt>
                <c:pt idx="438">
                  <c:v>20.63</c:v>
                </c:pt>
                <c:pt idx="439">
                  <c:v>20.61</c:v>
                </c:pt>
                <c:pt idx="440">
                  <c:v>20.399999999999999</c:v>
                </c:pt>
                <c:pt idx="441">
                  <c:v>20.51</c:v>
                </c:pt>
                <c:pt idx="442">
                  <c:v>20.59</c:v>
                </c:pt>
                <c:pt idx="443">
                  <c:v>20.64</c:v>
                </c:pt>
                <c:pt idx="444">
                  <c:v>20.56</c:v>
                </c:pt>
                <c:pt idx="445">
                  <c:v>20.58</c:v>
                </c:pt>
                <c:pt idx="446">
                  <c:v>20.56</c:v>
                </c:pt>
                <c:pt idx="447">
                  <c:v>20.57</c:v>
                </c:pt>
                <c:pt idx="448">
                  <c:v>20.57</c:v>
                </c:pt>
                <c:pt idx="449">
                  <c:v>20.56</c:v>
                </c:pt>
                <c:pt idx="450">
                  <c:v>20.55</c:v>
                </c:pt>
                <c:pt idx="451">
                  <c:v>20.57</c:v>
                </c:pt>
                <c:pt idx="452">
                  <c:v>20.57</c:v>
                </c:pt>
                <c:pt idx="453">
                  <c:v>20.61</c:v>
                </c:pt>
                <c:pt idx="454">
                  <c:v>20.65</c:v>
                </c:pt>
                <c:pt idx="455">
                  <c:v>20.43</c:v>
                </c:pt>
                <c:pt idx="456">
                  <c:v>20.53</c:v>
                </c:pt>
                <c:pt idx="457">
                  <c:v>20.5</c:v>
                </c:pt>
                <c:pt idx="458">
                  <c:v>20.54</c:v>
                </c:pt>
                <c:pt idx="459">
                  <c:v>20.65</c:v>
                </c:pt>
                <c:pt idx="460">
                  <c:v>20.53</c:v>
                </c:pt>
                <c:pt idx="461">
                  <c:v>20.55</c:v>
                </c:pt>
                <c:pt idx="462">
                  <c:v>20.45</c:v>
                </c:pt>
                <c:pt idx="463">
                  <c:v>20.53</c:v>
                </c:pt>
                <c:pt idx="464">
                  <c:v>20.64</c:v>
                </c:pt>
                <c:pt idx="465">
                  <c:v>20.56</c:v>
                </c:pt>
                <c:pt idx="466">
                  <c:v>20.72</c:v>
                </c:pt>
                <c:pt idx="467">
                  <c:v>20.46</c:v>
                </c:pt>
                <c:pt idx="468">
                  <c:v>20.53</c:v>
                </c:pt>
                <c:pt idx="469">
                  <c:v>20.57</c:v>
                </c:pt>
                <c:pt idx="470">
                  <c:v>20.64</c:v>
                </c:pt>
                <c:pt idx="471">
                  <c:v>20.6</c:v>
                </c:pt>
                <c:pt idx="472">
                  <c:v>20.56</c:v>
                </c:pt>
                <c:pt idx="473">
                  <c:v>20.47</c:v>
                </c:pt>
                <c:pt idx="474">
                  <c:v>20.55</c:v>
                </c:pt>
                <c:pt idx="475">
                  <c:v>20.46</c:v>
                </c:pt>
                <c:pt idx="476">
                  <c:v>20.52</c:v>
                </c:pt>
                <c:pt idx="477">
                  <c:v>20.54</c:v>
                </c:pt>
                <c:pt idx="478">
                  <c:v>20.51</c:v>
                </c:pt>
                <c:pt idx="479">
                  <c:v>20.54</c:v>
                </c:pt>
                <c:pt idx="480">
                  <c:v>20.54</c:v>
                </c:pt>
                <c:pt idx="481">
                  <c:v>20.6</c:v>
                </c:pt>
                <c:pt idx="482">
                  <c:v>20.63</c:v>
                </c:pt>
                <c:pt idx="483">
                  <c:v>20.51</c:v>
                </c:pt>
                <c:pt idx="484">
                  <c:v>20.57</c:v>
                </c:pt>
                <c:pt idx="485">
                  <c:v>20.54</c:v>
                </c:pt>
                <c:pt idx="486">
                  <c:v>20.73</c:v>
                </c:pt>
                <c:pt idx="487">
                  <c:v>20.61</c:v>
                </c:pt>
                <c:pt idx="488">
                  <c:v>20.64</c:v>
                </c:pt>
                <c:pt idx="489">
                  <c:v>20.55</c:v>
                </c:pt>
                <c:pt idx="490">
                  <c:v>20.63</c:v>
                </c:pt>
                <c:pt idx="491">
                  <c:v>20.5</c:v>
                </c:pt>
                <c:pt idx="492">
                  <c:v>20.6</c:v>
                </c:pt>
                <c:pt idx="493">
                  <c:v>20.61</c:v>
                </c:pt>
                <c:pt idx="494">
                  <c:v>20.59</c:v>
                </c:pt>
                <c:pt idx="495">
                  <c:v>20.67</c:v>
                </c:pt>
                <c:pt idx="496">
                  <c:v>20.64</c:v>
                </c:pt>
                <c:pt idx="497">
                  <c:v>20.66</c:v>
                </c:pt>
                <c:pt idx="498">
                  <c:v>20.65</c:v>
                </c:pt>
                <c:pt idx="499">
                  <c:v>20.64</c:v>
                </c:pt>
                <c:pt idx="500">
                  <c:v>20.61</c:v>
                </c:pt>
                <c:pt idx="501">
                  <c:v>20.55</c:v>
                </c:pt>
                <c:pt idx="502">
                  <c:v>20.72</c:v>
                </c:pt>
                <c:pt idx="503">
                  <c:v>20.6</c:v>
                </c:pt>
                <c:pt idx="504">
                  <c:v>20.54</c:v>
                </c:pt>
                <c:pt idx="505">
                  <c:v>20.56</c:v>
                </c:pt>
                <c:pt idx="506">
                  <c:v>20.51</c:v>
                </c:pt>
                <c:pt idx="507">
                  <c:v>20.56</c:v>
                </c:pt>
                <c:pt idx="508">
                  <c:v>20.57</c:v>
                </c:pt>
                <c:pt idx="509">
                  <c:v>20.53</c:v>
                </c:pt>
                <c:pt idx="510">
                  <c:v>20.48</c:v>
                </c:pt>
                <c:pt idx="511">
                  <c:v>20.49</c:v>
                </c:pt>
                <c:pt idx="512">
                  <c:v>20.55</c:v>
                </c:pt>
                <c:pt idx="513">
                  <c:v>20.62</c:v>
                </c:pt>
                <c:pt idx="514">
                  <c:v>20.61</c:v>
                </c:pt>
                <c:pt idx="515">
                  <c:v>20.64</c:v>
                </c:pt>
                <c:pt idx="516">
                  <c:v>20.51</c:v>
                </c:pt>
                <c:pt idx="517">
                  <c:v>20.58</c:v>
                </c:pt>
                <c:pt idx="518">
                  <c:v>20.57</c:v>
                </c:pt>
                <c:pt idx="519">
                  <c:v>20.54</c:v>
                </c:pt>
                <c:pt idx="520">
                  <c:v>20.64</c:v>
                </c:pt>
                <c:pt idx="521">
                  <c:v>20.49</c:v>
                </c:pt>
                <c:pt idx="522">
                  <c:v>20.52</c:v>
                </c:pt>
                <c:pt idx="523">
                  <c:v>20.61</c:v>
                </c:pt>
                <c:pt idx="524">
                  <c:v>20.55</c:v>
                </c:pt>
                <c:pt idx="525">
                  <c:v>20.53</c:v>
                </c:pt>
                <c:pt idx="526">
                  <c:v>20.49</c:v>
                </c:pt>
                <c:pt idx="527">
                  <c:v>20.51</c:v>
                </c:pt>
                <c:pt idx="528">
                  <c:v>20.57</c:v>
                </c:pt>
                <c:pt idx="529">
                  <c:v>20.56</c:v>
                </c:pt>
                <c:pt idx="530">
                  <c:v>20.56</c:v>
                </c:pt>
                <c:pt idx="531">
                  <c:v>20.52</c:v>
                </c:pt>
                <c:pt idx="532">
                  <c:v>20.66</c:v>
                </c:pt>
                <c:pt idx="533">
                  <c:v>20.52</c:v>
                </c:pt>
                <c:pt idx="534">
                  <c:v>20.5</c:v>
                </c:pt>
                <c:pt idx="535">
                  <c:v>20.420000000000002</c:v>
                </c:pt>
                <c:pt idx="536">
                  <c:v>20.48</c:v>
                </c:pt>
                <c:pt idx="537">
                  <c:v>20.58</c:v>
                </c:pt>
                <c:pt idx="538">
                  <c:v>20.51</c:v>
                </c:pt>
                <c:pt idx="539">
                  <c:v>20.71</c:v>
                </c:pt>
                <c:pt idx="540">
                  <c:v>20.6</c:v>
                </c:pt>
                <c:pt idx="541">
                  <c:v>20.54</c:v>
                </c:pt>
                <c:pt idx="542">
                  <c:v>20.56</c:v>
                </c:pt>
                <c:pt idx="543">
                  <c:v>20.6</c:v>
                </c:pt>
                <c:pt idx="544">
                  <c:v>20.81</c:v>
                </c:pt>
                <c:pt idx="545">
                  <c:v>20.6</c:v>
                </c:pt>
                <c:pt idx="546">
                  <c:v>20.5</c:v>
                </c:pt>
                <c:pt idx="547">
                  <c:v>20.55</c:v>
                </c:pt>
                <c:pt idx="548">
                  <c:v>20.34</c:v>
                </c:pt>
                <c:pt idx="549">
                  <c:v>20.48</c:v>
                </c:pt>
                <c:pt idx="550">
                  <c:v>20.58</c:v>
                </c:pt>
                <c:pt idx="551">
                  <c:v>20.48</c:v>
                </c:pt>
                <c:pt idx="552">
                  <c:v>20.63</c:v>
                </c:pt>
                <c:pt idx="553">
                  <c:v>20.49</c:v>
                </c:pt>
                <c:pt idx="554">
                  <c:v>20.48</c:v>
                </c:pt>
                <c:pt idx="555">
                  <c:v>20.53</c:v>
                </c:pt>
                <c:pt idx="556">
                  <c:v>20.47</c:v>
                </c:pt>
                <c:pt idx="557">
                  <c:v>20.53</c:v>
                </c:pt>
                <c:pt idx="558">
                  <c:v>20.5</c:v>
                </c:pt>
                <c:pt idx="559">
                  <c:v>20.52</c:v>
                </c:pt>
                <c:pt idx="560">
                  <c:v>20.51</c:v>
                </c:pt>
                <c:pt idx="561">
                  <c:v>20.53</c:v>
                </c:pt>
                <c:pt idx="562">
                  <c:v>20.52</c:v>
                </c:pt>
                <c:pt idx="563">
                  <c:v>20.54</c:v>
                </c:pt>
                <c:pt idx="564">
                  <c:v>20.56</c:v>
                </c:pt>
                <c:pt idx="565">
                  <c:v>20.67</c:v>
                </c:pt>
                <c:pt idx="566">
                  <c:v>20.48</c:v>
                </c:pt>
                <c:pt idx="567">
                  <c:v>20.45</c:v>
                </c:pt>
                <c:pt idx="568">
                  <c:v>20.49</c:v>
                </c:pt>
                <c:pt idx="569">
                  <c:v>20.55</c:v>
                </c:pt>
                <c:pt idx="570">
                  <c:v>20.52</c:v>
                </c:pt>
                <c:pt idx="571">
                  <c:v>20.63</c:v>
                </c:pt>
                <c:pt idx="572">
                  <c:v>20.49</c:v>
                </c:pt>
                <c:pt idx="573">
                  <c:v>20.52</c:v>
                </c:pt>
                <c:pt idx="574">
                  <c:v>20.67</c:v>
                </c:pt>
                <c:pt idx="575">
                  <c:v>20.59</c:v>
                </c:pt>
                <c:pt idx="576">
                  <c:v>20.6</c:v>
                </c:pt>
                <c:pt idx="577">
                  <c:v>20.74</c:v>
                </c:pt>
                <c:pt idx="578">
                  <c:v>20.49</c:v>
                </c:pt>
                <c:pt idx="579">
                  <c:v>20.78</c:v>
                </c:pt>
                <c:pt idx="580">
                  <c:v>20.53</c:v>
                </c:pt>
                <c:pt idx="581">
                  <c:v>20.65</c:v>
                </c:pt>
                <c:pt idx="582">
                  <c:v>20.58</c:v>
                </c:pt>
                <c:pt idx="583">
                  <c:v>20.56</c:v>
                </c:pt>
                <c:pt idx="584">
                  <c:v>20.66</c:v>
                </c:pt>
                <c:pt idx="585">
                  <c:v>20.68</c:v>
                </c:pt>
                <c:pt idx="586">
                  <c:v>20.61</c:v>
                </c:pt>
                <c:pt idx="587">
                  <c:v>20.49</c:v>
                </c:pt>
                <c:pt idx="588">
                  <c:v>20.54</c:v>
                </c:pt>
                <c:pt idx="589">
                  <c:v>20.55</c:v>
                </c:pt>
                <c:pt idx="590">
                  <c:v>20.52</c:v>
                </c:pt>
                <c:pt idx="591">
                  <c:v>20.53</c:v>
                </c:pt>
                <c:pt idx="592">
                  <c:v>20.51</c:v>
                </c:pt>
                <c:pt idx="593">
                  <c:v>20.55</c:v>
                </c:pt>
                <c:pt idx="594">
                  <c:v>20.57</c:v>
                </c:pt>
                <c:pt idx="595">
                  <c:v>20.58</c:v>
                </c:pt>
                <c:pt idx="596">
                  <c:v>20.55</c:v>
                </c:pt>
                <c:pt idx="597">
                  <c:v>20.61</c:v>
                </c:pt>
                <c:pt idx="598">
                  <c:v>20.47</c:v>
                </c:pt>
                <c:pt idx="599">
                  <c:v>20.5</c:v>
                </c:pt>
                <c:pt idx="600">
                  <c:v>20.47</c:v>
                </c:pt>
                <c:pt idx="601">
                  <c:v>20.32</c:v>
                </c:pt>
                <c:pt idx="602">
                  <c:v>20.55</c:v>
                </c:pt>
                <c:pt idx="603">
                  <c:v>20.54</c:v>
                </c:pt>
                <c:pt idx="604">
                  <c:v>20.55</c:v>
                </c:pt>
                <c:pt idx="605">
                  <c:v>20.68</c:v>
                </c:pt>
                <c:pt idx="606">
                  <c:v>20.47</c:v>
                </c:pt>
                <c:pt idx="607">
                  <c:v>20.53</c:v>
                </c:pt>
                <c:pt idx="608">
                  <c:v>20.46</c:v>
                </c:pt>
                <c:pt idx="609">
                  <c:v>20.51</c:v>
                </c:pt>
                <c:pt idx="610">
                  <c:v>20.37</c:v>
                </c:pt>
                <c:pt idx="611">
                  <c:v>20.440000000000001</c:v>
                </c:pt>
                <c:pt idx="612">
                  <c:v>20.56</c:v>
                </c:pt>
                <c:pt idx="613">
                  <c:v>20.6</c:v>
                </c:pt>
                <c:pt idx="614">
                  <c:v>20.51</c:v>
                </c:pt>
                <c:pt idx="615">
                  <c:v>20.59</c:v>
                </c:pt>
                <c:pt idx="616">
                  <c:v>20.55</c:v>
                </c:pt>
                <c:pt idx="617">
                  <c:v>20.56</c:v>
                </c:pt>
                <c:pt idx="618">
                  <c:v>20.68</c:v>
                </c:pt>
                <c:pt idx="619">
                  <c:v>20.57</c:v>
                </c:pt>
                <c:pt idx="620">
                  <c:v>20.55</c:v>
                </c:pt>
                <c:pt idx="621">
                  <c:v>20.22</c:v>
                </c:pt>
                <c:pt idx="622">
                  <c:v>20.47</c:v>
                </c:pt>
                <c:pt idx="623">
                  <c:v>20.5</c:v>
                </c:pt>
                <c:pt idx="624">
                  <c:v>20.52</c:v>
                </c:pt>
                <c:pt idx="625">
                  <c:v>20.48</c:v>
                </c:pt>
                <c:pt idx="626">
                  <c:v>20.43</c:v>
                </c:pt>
                <c:pt idx="627">
                  <c:v>20.5</c:v>
                </c:pt>
                <c:pt idx="628">
                  <c:v>20.47</c:v>
                </c:pt>
                <c:pt idx="629">
                  <c:v>20.49</c:v>
                </c:pt>
                <c:pt idx="630">
                  <c:v>20.49</c:v>
                </c:pt>
                <c:pt idx="631">
                  <c:v>20.49</c:v>
                </c:pt>
                <c:pt idx="632">
                  <c:v>20.52</c:v>
                </c:pt>
                <c:pt idx="633">
                  <c:v>20.51</c:v>
                </c:pt>
                <c:pt idx="634">
                  <c:v>20.51</c:v>
                </c:pt>
                <c:pt idx="635">
                  <c:v>20.47</c:v>
                </c:pt>
                <c:pt idx="636">
                  <c:v>20.350000000000001</c:v>
                </c:pt>
                <c:pt idx="637">
                  <c:v>20.55</c:v>
                </c:pt>
                <c:pt idx="638">
                  <c:v>20.54</c:v>
                </c:pt>
                <c:pt idx="639">
                  <c:v>20.49</c:v>
                </c:pt>
                <c:pt idx="640">
                  <c:v>20.52</c:v>
                </c:pt>
                <c:pt idx="641">
                  <c:v>20.52</c:v>
                </c:pt>
                <c:pt idx="642">
                  <c:v>20.48</c:v>
                </c:pt>
                <c:pt idx="643">
                  <c:v>20.440000000000001</c:v>
                </c:pt>
                <c:pt idx="644">
                  <c:v>20.53</c:v>
                </c:pt>
                <c:pt idx="645">
                  <c:v>20.65</c:v>
                </c:pt>
                <c:pt idx="646">
                  <c:v>20.54</c:v>
                </c:pt>
                <c:pt idx="647">
                  <c:v>20.5</c:v>
                </c:pt>
                <c:pt idx="648">
                  <c:v>20.440000000000001</c:v>
                </c:pt>
                <c:pt idx="649">
                  <c:v>20.55</c:v>
                </c:pt>
                <c:pt idx="650">
                  <c:v>20.58</c:v>
                </c:pt>
                <c:pt idx="651">
                  <c:v>20.41</c:v>
                </c:pt>
                <c:pt idx="652">
                  <c:v>20.45</c:v>
                </c:pt>
                <c:pt idx="653">
                  <c:v>20.350000000000001</c:v>
                </c:pt>
                <c:pt idx="654">
                  <c:v>20.41</c:v>
                </c:pt>
                <c:pt idx="655">
                  <c:v>20.52</c:v>
                </c:pt>
                <c:pt idx="656">
                  <c:v>20.45</c:v>
                </c:pt>
                <c:pt idx="657">
                  <c:v>20.48</c:v>
                </c:pt>
                <c:pt idx="658">
                  <c:v>20.56</c:v>
                </c:pt>
                <c:pt idx="659">
                  <c:v>20.56</c:v>
                </c:pt>
                <c:pt idx="660">
                  <c:v>20.53</c:v>
                </c:pt>
                <c:pt idx="661">
                  <c:v>20.5</c:v>
                </c:pt>
                <c:pt idx="662">
                  <c:v>20.64</c:v>
                </c:pt>
                <c:pt idx="663">
                  <c:v>20.52</c:v>
                </c:pt>
                <c:pt idx="664">
                  <c:v>20.46</c:v>
                </c:pt>
                <c:pt idx="665">
                  <c:v>20.48</c:v>
                </c:pt>
                <c:pt idx="666">
                  <c:v>20.45</c:v>
                </c:pt>
                <c:pt idx="667">
                  <c:v>20.45</c:v>
                </c:pt>
                <c:pt idx="668">
                  <c:v>20.48</c:v>
                </c:pt>
                <c:pt idx="669">
                  <c:v>20.54</c:v>
                </c:pt>
                <c:pt idx="670">
                  <c:v>20.66</c:v>
                </c:pt>
                <c:pt idx="671">
                  <c:v>20.57</c:v>
                </c:pt>
                <c:pt idx="672">
                  <c:v>20.52</c:v>
                </c:pt>
                <c:pt idx="673">
                  <c:v>20.46</c:v>
                </c:pt>
                <c:pt idx="674">
                  <c:v>20.329999999999998</c:v>
                </c:pt>
                <c:pt idx="675">
                  <c:v>20.62</c:v>
                </c:pt>
                <c:pt idx="676">
                  <c:v>20.52</c:v>
                </c:pt>
                <c:pt idx="677">
                  <c:v>20.58</c:v>
                </c:pt>
                <c:pt idx="678">
                  <c:v>20.45</c:v>
                </c:pt>
                <c:pt idx="679">
                  <c:v>20.5</c:v>
                </c:pt>
                <c:pt idx="680">
                  <c:v>20.47</c:v>
                </c:pt>
                <c:pt idx="681">
                  <c:v>20.63</c:v>
                </c:pt>
                <c:pt idx="682">
                  <c:v>20.5</c:v>
                </c:pt>
                <c:pt idx="683">
                  <c:v>20.46</c:v>
                </c:pt>
                <c:pt idx="684">
                  <c:v>20.440000000000001</c:v>
                </c:pt>
                <c:pt idx="685">
                  <c:v>20.46</c:v>
                </c:pt>
                <c:pt idx="686">
                  <c:v>20.350000000000001</c:v>
                </c:pt>
                <c:pt idx="687">
                  <c:v>20.45</c:v>
                </c:pt>
                <c:pt idx="688">
                  <c:v>20.39</c:v>
                </c:pt>
                <c:pt idx="689">
                  <c:v>20.43</c:v>
                </c:pt>
                <c:pt idx="690">
                  <c:v>20.420000000000002</c:v>
                </c:pt>
                <c:pt idx="691">
                  <c:v>20.54</c:v>
                </c:pt>
                <c:pt idx="692">
                  <c:v>20.43</c:v>
                </c:pt>
                <c:pt idx="693">
                  <c:v>20.46</c:v>
                </c:pt>
                <c:pt idx="694">
                  <c:v>20.5</c:v>
                </c:pt>
                <c:pt idx="695">
                  <c:v>20.49</c:v>
                </c:pt>
                <c:pt idx="696">
                  <c:v>20.57</c:v>
                </c:pt>
                <c:pt idx="697">
                  <c:v>20.57</c:v>
                </c:pt>
                <c:pt idx="698">
                  <c:v>20.58</c:v>
                </c:pt>
                <c:pt idx="699">
                  <c:v>20.5</c:v>
                </c:pt>
                <c:pt idx="700">
                  <c:v>20.49</c:v>
                </c:pt>
                <c:pt idx="701">
                  <c:v>20.56</c:v>
                </c:pt>
                <c:pt idx="702">
                  <c:v>20.71</c:v>
                </c:pt>
                <c:pt idx="703">
                  <c:v>20.57</c:v>
                </c:pt>
                <c:pt idx="704">
                  <c:v>20.68</c:v>
                </c:pt>
                <c:pt idx="705">
                  <c:v>12.87</c:v>
                </c:pt>
                <c:pt idx="706">
                  <c:v>1.73</c:v>
                </c:pt>
                <c:pt idx="707">
                  <c:v>0.52</c:v>
                </c:pt>
                <c:pt idx="708">
                  <c:v>0.37</c:v>
                </c:pt>
                <c:pt idx="709">
                  <c:v>0.24</c:v>
                </c:pt>
                <c:pt idx="710">
                  <c:v>0.16</c:v>
                </c:pt>
                <c:pt idx="711">
                  <c:v>0.12</c:v>
                </c:pt>
                <c:pt idx="712">
                  <c:v>0.09</c:v>
                </c:pt>
                <c:pt idx="713">
                  <c:v>0.08</c:v>
                </c:pt>
                <c:pt idx="714">
                  <c:v>7.0000000000000007E-2</c:v>
                </c:pt>
                <c:pt idx="715">
                  <c:v>0.06</c:v>
                </c:pt>
                <c:pt idx="716">
                  <c:v>0.05</c:v>
                </c:pt>
                <c:pt idx="717">
                  <c:v>0.05</c:v>
                </c:pt>
                <c:pt idx="718">
                  <c:v>0.04</c:v>
                </c:pt>
                <c:pt idx="719">
                  <c:v>0.04</c:v>
                </c:pt>
                <c:pt idx="720">
                  <c:v>0.04</c:v>
                </c:pt>
                <c:pt idx="721">
                  <c:v>0.03</c:v>
                </c:pt>
                <c:pt idx="722">
                  <c:v>28.5</c:v>
                </c:pt>
                <c:pt idx="723">
                  <c:v>29.42</c:v>
                </c:pt>
                <c:pt idx="724">
                  <c:v>29.42</c:v>
                </c:pt>
                <c:pt idx="725">
                  <c:v>20.46</c:v>
                </c:pt>
                <c:pt idx="726">
                  <c:v>20.62</c:v>
                </c:pt>
                <c:pt idx="727">
                  <c:v>20.72</c:v>
                </c:pt>
                <c:pt idx="728">
                  <c:v>20.54</c:v>
                </c:pt>
                <c:pt idx="729">
                  <c:v>20.58</c:v>
                </c:pt>
                <c:pt idx="730">
                  <c:v>20.57</c:v>
                </c:pt>
                <c:pt idx="731">
                  <c:v>20.52</c:v>
                </c:pt>
                <c:pt idx="732">
                  <c:v>20.5</c:v>
                </c:pt>
                <c:pt idx="733">
                  <c:v>20.34</c:v>
                </c:pt>
                <c:pt idx="734">
                  <c:v>20.309999999999999</c:v>
                </c:pt>
                <c:pt idx="735">
                  <c:v>20.350000000000001</c:v>
                </c:pt>
                <c:pt idx="736">
                  <c:v>20.3</c:v>
                </c:pt>
                <c:pt idx="737">
                  <c:v>20.11</c:v>
                </c:pt>
                <c:pt idx="738">
                  <c:v>20.16</c:v>
                </c:pt>
                <c:pt idx="739">
                  <c:v>19.97</c:v>
                </c:pt>
                <c:pt idx="740">
                  <c:v>20.03</c:v>
                </c:pt>
                <c:pt idx="741">
                  <c:v>19.899999999999999</c:v>
                </c:pt>
                <c:pt idx="742">
                  <c:v>19.850000000000001</c:v>
                </c:pt>
                <c:pt idx="743">
                  <c:v>19.79</c:v>
                </c:pt>
                <c:pt idx="744">
                  <c:v>19.760000000000002</c:v>
                </c:pt>
                <c:pt idx="745">
                  <c:v>19.739999999999998</c:v>
                </c:pt>
                <c:pt idx="746">
                  <c:v>19.77</c:v>
                </c:pt>
                <c:pt idx="747">
                  <c:v>19.739999999999998</c:v>
                </c:pt>
                <c:pt idx="748">
                  <c:v>19.82</c:v>
                </c:pt>
                <c:pt idx="749">
                  <c:v>19.649999999999999</c:v>
                </c:pt>
                <c:pt idx="750">
                  <c:v>19.670000000000002</c:v>
                </c:pt>
                <c:pt idx="751">
                  <c:v>19.670000000000002</c:v>
                </c:pt>
                <c:pt idx="752">
                  <c:v>19.649999999999999</c:v>
                </c:pt>
                <c:pt idx="753">
                  <c:v>19.72</c:v>
                </c:pt>
                <c:pt idx="754">
                  <c:v>19.760000000000002</c:v>
                </c:pt>
                <c:pt idx="755">
                  <c:v>19.809999999999999</c:v>
                </c:pt>
                <c:pt idx="756">
                  <c:v>19.72</c:v>
                </c:pt>
                <c:pt idx="757">
                  <c:v>19.73</c:v>
                </c:pt>
                <c:pt idx="758">
                  <c:v>19.7</c:v>
                </c:pt>
                <c:pt idx="759">
                  <c:v>19.73</c:v>
                </c:pt>
                <c:pt idx="760">
                  <c:v>19.7</c:v>
                </c:pt>
                <c:pt idx="761">
                  <c:v>19.829999999999998</c:v>
                </c:pt>
                <c:pt idx="762">
                  <c:v>19.809999999999999</c:v>
                </c:pt>
                <c:pt idx="763">
                  <c:v>19.87</c:v>
                </c:pt>
                <c:pt idx="764">
                  <c:v>19.93</c:v>
                </c:pt>
                <c:pt idx="765">
                  <c:v>19.829999999999998</c:v>
                </c:pt>
                <c:pt idx="766">
                  <c:v>19.89</c:v>
                </c:pt>
                <c:pt idx="767">
                  <c:v>19.920000000000002</c:v>
                </c:pt>
                <c:pt idx="768">
                  <c:v>19.940000000000001</c:v>
                </c:pt>
                <c:pt idx="769">
                  <c:v>19.940000000000001</c:v>
                </c:pt>
                <c:pt idx="770">
                  <c:v>19.98</c:v>
                </c:pt>
                <c:pt idx="771">
                  <c:v>19.98</c:v>
                </c:pt>
                <c:pt idx="772">
                  <c:v>19.96</c:v>
                </c:pt>
                <c:pt idx="773">
                  <c:v>20</c:v>
                </c:pt>
                <c:pt idx="774">
                  <c:v>20.11</c:v>
                </c:pt>
                <c:pt idx="775">
                  <c:v>19.850000000000001</c:v>
                </c:pt>
                <c:pt idx="776">
                  <c:v>19.8</c:v>
                </c:pt>
                <c:pt idx="777">
                  <c:v>19.690000000000001</c:v>
                </c:pt>
                <c:pt idx="778">
                  <c:v>19.649999999999999</c:v>
                </c:pt>
                <c:pt idx="779">
                  <c:v>19.5</c:v>
                </c:pt>
                <c:pt idx="780">
                  <c:v>19.38</c:v>
                </c:pt>
                <c:pt idx="781">
                  <c:v>19.260000000000002</c:v>
                </c:pt>
                <c:pt idx="782">
                  <c:v>19.2</c:v>
                </c:pt>
                <c:pt idx="783">
                  <c:v>19.2</c:v>
                </c:pt>
                <c:pt idx="784">
                  <c:v>19.12</c:v>
                </c:pt>
                <c:pt idx="785">
                  <c:v>19.170000000000002</c:v>
                </c:pt>
                <c:pt idx="786">
                  <c:v>19.16</c:v>
                </c:pt>
                <c:pt idx="787">
                  <c:v>19.16</c:v>
                </c:pt>
                <c:pt idx="788">
                  <c:v>19.23</c:v>
                </c:pt>
                <c:pt idx="789">
                  <c:v>19.350000000000001</c:v>
                </c:pt>
                <c:pt idx="790">
                  <c:v>19.28</c:v>
                </c:pt>
                <c:pt idx="791">
                  <c:v>19.22</c:v>
                </c:pt>
                <c:pt idx="792">
                  <c:v>19.25</c:v>
                </c:pt>
                <c:pt idx="793">
                  <c:v>19.29</c:v>
                </c:pt>
                <c:pt idx="794">
                  <c:v>19.29</c:v>
                </c:pt>
                <c:pt idx="795">
                  <c:v>19.34</c:v>
                </c:pt>
                <c:pt idx="796">
                  <c:v>19.36</c:v>
                </c:pt>
                <c:pt idx="797">
                  <c:v>19.39</c:v>
                </c:pt>
                <c:pt idx="798">
                  <c:v>19.420000000000002</c:v>
                </c:pt>
                <c:pt idx="799">
                  <c:v>19.46</c:v>
                </c:pt>
                <c:pt idx="800">
                  <c:v>19.45</c:v>
                </c:pt>
                <c:pt idx="801">
                  <c:v>19.47</c:v>
                </c:pt>
                <c:pt idx="802">
                  <c:v>19.559999999999999</c:v>
                </c:pt>
                <c:pt idx="803">
                  <c:v>19.57</c:v>
                </c:pt>
                <c:pt idx="804">
                  <c:v>19.48</c:v>
                </c:pt>
                <c:pt idx="805">
                  <c:v>19.66</c:v>
                </c:pt>
                <c:pt idx="806">
                  <c:v>19.68</c:v>
                </c:pt>
                <c:pt idx="807">
                  <c:v>19.649999999999999</c:v>
                </c:pt>
                <c:pt idx="808">
                  <c:v>19.72</c:v>
                </c:pt>
                <c:pt idx="809">
                  <c:v>19.78</c:v>
                </c:pt>
                <c:pt idx="810">
                  <c:v>19.82</c:v>
                </c:pt>
                <c:pt idx="811">
                  <c:v>19.82</c:v>
                </c:pt>
                <c:pt idx="812">
                  <c:v>19.78</c:v>
                </c:pt>
                <c:pt idx="813">
                  <c:v>19.82</c:v>
                </c:pt>
                <c:pt idx="814">
                  <c:v>19.91</c:v>
                </c:pt>
                <c:pt idx="815">
                  <c:v>19.850000000000001</c:v>
                </c:pt>
                <c:pt idx="816">
                  <c:v>19.829999999999998</c:v>
                </c:pt>
                <c:pt idx="817">
                  <c:v>19.87</c:v>
                </c:pt>
                <c:pt idx="818">
                  <c:v>19.93</c:v>
                </c:pt>
                <c:pt idx="819">
                  <c:v>19.829999999999998</c:v>
                </c:pt>
                <c:pt idx="820">
                  <c:v>19.739999999999998</c:v>
                </c:pt>
                <c:pt idx="821">
                  <c:v>19.59</c:v>
                </c:pt>
                <c:pt idx="822">
                  <c:v>19.48</c:v>
                </c:pt>
                <c:pt idx="823">
                  <c:v>19.36</c:v>
                </c:pt>
                <c:pt idx="824">
                  <c:v>19.309999999999999</c:v>
                </c:pt>
                <c:pt idx="825">
                  <c:v>19.22</c:v>
                </c:pt>
                <c:pt idx="826">
                  <c:v>19.190000000000001</c:v>
                </c:pt>
                <c:pt idx="827">
                  <c:v>19.16</c:v>
                </c:pt>
                <c:pt idx="828">
                  <c:v>19.13</c:v>
                </c:pt>
              </c:numCache>
            </c:numRef>
          </c:xVal>
          <c:yVal>
            <c:numRef>
              <c:f>'1456 1m'!$E$3:$E$853</c:f>
              <c:numCache>
                <c:formatCode>General</c:formatCode>
                <c:ptCount val="8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7.3600000000000002E-3</c:v>
                </c:pt>
                <c:pt idx="4">
                  <c:v>1.7479999999999999E-2</c:v>
                </c:pt>
                <c:pt idx="5">
                  <c:v>7.3599999999999999E-2</c:v>
                </c:pt>
                <c:pt idx="6">
                  <c:v>0.18215999999999999</c:v>
                </c:pt>
                <c:pt idx="7">
                  <c:v>0.2162</c:v>
                </c:pt>
                <c:pt idx="8">
                  <c:v>0.23368</c:v>
                </c:pt>
                <c:pt idx="9">
                  <c:v>0.24104</c:v>
                </c:pt>
                <c:pt idx="10">
                  <c:v>0.24288000000000001</c:v>
                </c:pt>
                <c:pt idx="11">
                  <c:v>0.24288000000000001</c:v>
                </c:pt>
                <c:pt idx="12">
                  <c:v>0.24195999999999998</c:v>
                </c:pt>
                <c:pt idx="13">
                  <c:v>0.24195999999999998</c:v>
                </c:pt>
                <c:pt idx="14">
                  <c:v>0.24104</c:v>
                </c:pt>
                <c:pt idx="15">
                  <c:v>0.24195999999999998</c:v>
                </c:pt>
                <c:pt idx="16">
                  <c:v>0.24288000000000001</c:v>
                </c:pt>
                <c:pt idx="17">
                  <c:v>0.24195999999999998</c:v>
                </c:pt>
                <c:pt idx="18">
                  <c:v>0.24104</c:v>
                </c:pt>
                <c:pt idx="19">
                  <c:v>0.24379999999999999</c:v>
                </c:pt>
                <c:pt idx="20">
                  <c:v>0.24288000000000001</c:v>
                </c:pt>
                <c:pt idx="21">
                  <c:v>0.24288000000000001</c:v>
                </c:pt>
                <c:pt idx="22">
                  <c:v>0.24379999999999999</c:v>
                </c:pt>
                <c:pt idx="23">
                  <c:v>0.24472000000000002</c:v>
                </c:pt>
                <c:pt idx="24">
                  <c:v>0.24472000000000002</c:v>
                </c:pt>
                <c:pt idx="25">
                  <c:v>0.24379999999999999</c:v>
                </c:pt>
                <c:pt idx="26">
                  <c:v>0.24472000000000002</c:v>
                </c:pt>
                <c:pt idx="27">
                  <c:v>0.24472000000000002</c:v>
                </c:pt>
                <c:pt idx="28">
                  <c:v>0.24288000000000001</c:v>
                </c:pt>
                <c:pt idx="29">
                  <c:v>0.24288000000000001</c:v>
                </c:pt>
                <c:pt idx="30">
                  <c:v>0.24104</c:v>
                </c:pt>
                <c:pt idx="31">
                  <c:v>0.24288000000000001</c:v>
                </c:pt>
                <c:pt idx="32">
                  <c:v>0.24379999999999999</c:v>
                </c:pt>
                <c:pt idx="33">
                  <c:v>0.24288000000000001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0.24472000000000002</c:v>
                </c:pt>
                <c:pt idx="38">
                  <c:v>0.24195999999999998</c:v>
                </c:pt>
                <c:pt idx="39">
                  <c:v>0.24195999999999998</c:v>
                </c:pt>
                <c:pt idx="40">
                  <c:v>0.24195999999999998</c:v>
                </c:pt>
                <c:pt idx="41">
                  <c:v>0.24195999999999998</c:v>
                </c:pt>
                <c:pt idx="42">
                  <c:v>0.24288000000000001</c:v>
                </c:pt>
                <c:pt idx="43">
                  <c:v>0.24104</c:v>
                </c:pt>
                <c:pt idx="44">
                  <c:v>0.24104</c:v>
                </c:pt>
                <c:pt idx="45">
                  <c:v>0.24195999999999998</c:v>
                </c:pt>
                <c:pt idx="46">
                  <c:v>0.24011999999999997</c:v>
                </c:pt>
                <c:pt idx="47">
                  <c:v>0.24104</c:v>
                </c:pt>
                <c:pt idx="48">
                  <c:v>0.24104</c:v>
                </c:pt>
                <c:pt idx="49">
                  <c:v>0.2392</c:v>
                </c:pt>
                <c:pt idx="50">
                  <c:v>0.24011999999999997</c:v>
                </c:pt>
                <c:pt idx="51">
                  <c:v>0.23643999999999998</c:v>
                </c:pt>
                <c:pt idx="52">
                  <c:v>0.23736000000000002</c:v>
                </c:pt>
                <c:pt idx="53">
                  <c:v>0.23736000000000002</c:v>
                </c:pt>
                <c:pt idx="54">
                  <c:v>0.23643999999999998</c:v>
                </c:pt>
                <c:pt idx="55">
                  <c:v>0.23643999999999998</c:v>
                </c:pt>
                <c:pt idx="56">
                  <c:v>0.23459999999999998</c:v>
                </c:pt>
                <c:pt idx="57">
                  <c:v>0.23459999999999998</c:v>
                </c:pt>
                <c:pt idx="58">
                  <c:v>0.23459999999999998</c:v>
                </c:pt>
                <c:pt idx="59">
                  <c:v>0.23368</c:v>
                </c:pt>
                <c:pt idx="60">
                  <c:v>0.23459999999999998</c:v>
                </c:pt>
                <c:pt idx="61">
                  <c:v>0.23368</c:v>
                </c:pt>
                <c:pt idx="62">
                  <c:v>0.23368</c:v>
                </c:pt>
                <c:pt idx="63">
                  <c:v>0.23368</c:v>
                </c:pt>
                <c:pt idx="64">
                  <c:v>0.23275999999999997</c:v>
                </c:pt>
                <c:pt idx="65">
                  <c:v>0.23091999999999999</c:v>
                </c:pt>
                <c:pt idx="66">
                  <c:v>0.23091999999999999</c:v>
                </c:pt>
                <c:pt idx="67">
                  <c:v>0.23183999999999999</c:v>
                </c:pt>
                <c:pt idx="68">
                  <c:v>0.23275999999999997</c:v>
                </c:pt>
                <c:pt idx="69">
                  <c:v>0.23183999999999999</c:v>
                </c:pt>
                <c:pt idx="70">
                  <c:v>0.23183999999999999</c:v>
                </c:pt>
                <c:pt idx="71">
                  <c:v>0.22999999999999998</c:v>
                </c:pt>
                <c:pt idx="72">
                  <c:v>0.22908000000000001</c:v>
                </c:pt>
                <c:pt idx="73">
                  <c:v>0.22724000000000003</c:v>
                </c:pt>
                <c:pt idx="74">
                  <c:v>0.22724000000000003</c:v>
                </c:pt>
                <c:pt idx="75">
                  <c:v>0.22724000000000003</c:v>
                </c:pt>
                <c:pt idx="76">
                  <c:v>0.22724000000000003</c:v>
                </c:pt>
                <c:pt idx="77">
                  <c:v>0.22540000000000002</c:v>
                </c:pt>
                <c:pt idx="78">
                  <c:v>0.22540000000000002</c:v>
                </c:pt>
                <c:pt idx="79">
                  <c:v>0.22356000000000001</c:v>
                </c:pt>
                <c:pt idx="80">
                  <c:v>0.22447999999999999</c:v>
                </c:pt>
                <c:pt idx="81">
                  <c:v>0.22356000000000001</c:v>
                </c:pt>
                <c:pt idx="82">
                  <c:v>0.22356000000000001</c:v>
                </c:pt>
                <c:pt idx="83">
                  <c:v>0.21988000000000002</c:v>
                </c:pt>
                <c:pt idx="84">
                  <c:v>0.21895999999999999</c:v>
                </c:pt>
                <c:pt idx="85">
                  <c:v>0.21895999999999999</c:v>
                </c:pt>
                <c:pt idx="86">
                  <c:v>0.21988000000000002</c:v>
                </c:pt>
                <c:pt idx="87">
                  <c:v>0.21711999999999998</c:v>
                </c:pt>
                <c:pt idx="88">
                  <c:v>0.21804000000000001</c:v>
                </c:pt>
                <c:pt idx="89">
                  <c:v>0.21895999999999999</c:v>
                </c:pt>
                <c:pt idx="90">
                  <c:v>0.21804000000000001</c:v>
                </c:pt>
                <c:pt idx="91">
                  <c:v>0.21711999999999998</c:v>
                </c:pt>
                <c:pt idx="92">
                  <c:v>0.2162</c:v>
                </c:pt>
                <c:pt idx="93">
                  <c:v>0.21435999999999999</c:v>
                </c:pt>
                <c:pt idx="94">
                  <c:v>0.21527999999999997</c:v>
                </c:pt>
                <c:pt idx="95">
                  <c:v>0.21435999999999999</c:v>
                </c:pt>
                <c:pt idx="96">
                  <c:v>0.21435999999999999</c:v>
                </c:pt>
                <c:pt idx="97">
                  <c:v>0.21252000000000001</c:v>
                </c:pt>
                <c:pt idx="98">
                  <c:v>0.21159999999999998</c:v>
                </c:pt>
                <c:pt idx="99">
                  <c:v>0.21343999999999999</c:v>
                </c:pt>
                <c:pt idx="100">
                  <c:v>0.21343999999999999</c:v>
                </c:pt>
                <c:pt idx="101">
                  <c:v>0.21343999999999999</c:v>
                </c:pt>
                <c:pt idx="102">
                  <c:v>0.21343999999999999</c:v>
                </c:pt>
                <c:pt idx="103">
                  <c:v>0.21252000000000001</c:v>
                </c:pt>
                <c:pt idx="104">
                  <c:v>0.21435999999999999</c:v>
                </c:pt>
                <c:pt idx="105">
                  <c:v>0.21343999999999999</c:v>
                </c:pt>
                <c:pt idx="106">
                  <c:v>0.21252000000000001</c:v>
                </c:pt>
                <c:pt idx="107">
                  <c:v>0.21343999999999999</c:v>
                </c:pt>
                <c:pt idx="108">
                  <c:v>0.21068000000000001</c:v>
                </c:pt>
                <c:pt idx="109">
                  <c:v>0.21159999999999998</c:v>
                </c:pt>
                <c:pt idx="110">
                  <c:v>0.21068000000000001</c:v>
                </c:pt>
                <c:pt idx="111">
                  <c:v>0.21252000000000001</c:v>
                </c:pt>
                <c:pt idx="112">
                  <c:v>0.21159999999999998</c:v>
                </c:pt>
                <c:pt idx="113">
                  <c:v>0.20884</c:v>
                </c:pt>
                <c:pt idx="114">
                  <c:v>0.21068000000000001</c:v>
                </c:pt>
                <c:pt idx="115">
                  <c:v>0.21159999999999998</c:v>
                </c:pt>
                <c:pt idx="116">
                  <c:v>0.21068000000000001</c:v>
                </c:pt>
                <c:pt idx="117">
                  <c:v>0.21252000000000001</c:v>
                </c:pt>
                <c:pt idx="118">
                  <c:v>0.21068000000000001</c:v>
                </c:pt>
                <c:pt idx="119">
                  <c:v>0.20975999999999997</c:v>
                </c:pt>
                <c:pt idx="120">
                  <c:v>0.20699999999999999</c:v>
                </c:pt>
                <c:pt idx="121">
                  <c:v>0.20791999999999997</c:v>
                </c:pt>
                <c:pt idx="122">
                  <c:v>0.20975999999999997</c:v>
                </c:pt>
                <c:pt idx="123">
                  <c:v>0.20975999999999997</c:v>
                </c:pt>
                <c:pt idx="124">
                  <c:v>0.20884</c:v>
                </c:pt>
                <c:pt idx="125">
                  <c:v>0.20884</c:v>
                </c:pt>
                <c:pt idx="126">
                  <c:v>0.20884</c:v>
                </c:pt>
                <c:pt idx="127">
                  <c:v>0.20791999999999997</c:v>
                </c:pt>
                <c:pt idx="128">
                  <c:v>0.20515999999999998</c:v>
                </c:pt>
                <c:pt idx="129">
                  <c:v>0.20515999999999998</c:v>
                </c:pt>
                <c:pt idx="130">
                  <c:v>0.23736000000000002</c:v>
                </c:pt>
                <c:pt idx="131">
                  <c:v>0.24564</c:v>
                </c:pt>
                <c:pt idx="132">
                  <c:v>0.25944</c:v>
                </c:pt>
                <c:pt idx="133">
                  <c:v>0.25944</c:v>
                </c:pt>
                <c:pt idx="134">
                  <c:v>0.26035999999999998</c:v>
                </c:pt>
                <c:pt idx="135">
                  <c:v>0.26127999999999996</c:v>
                </c:pt>
                <c:pt idx="136">
                  <c:v>0.26127999999999996</c:v>
                </c:pt>
                <c:pt idx="137">
                  <c:v>0.26311999999999997</c:v>
                </c:pt>
                <c:pt idx="138">
                  <c:v>0.26219999999999999</c:v>
                </c:pt>
                <c:pt idx="139">
                  <c:v>0.26311999999999997</c:v>
                </c:pt>
                <c:pt idx="140">
                  <c:v>0.26219999999999999</c:v>
                </c:pt>
                <c:pt idx="141">
                  <c:v>0.26127999999999996</c:v>
                </c:pt>
                <c:pt idx="142">
                  <c:v>0.26127999999999996</c:v>
                </c:pt>
                <c:pt idx="143">
                  <c:v>0.26127999999999996</c:v>
                </c:pt>
                <c:pt idx="144">
                  <c:v>0.26219999999999999</c:v>
                </c:pt>
                <c:pt idx="145">
                  <c:v>0.26127999999999996</c:v>
                </c:pt>
                <c:pt idx="146">
                  <c:v>0.26035999999999998</c:v>
                </c:pt>
                <c:pt idx="147">
                  <c:v>0.25852000000000003</c:v>
                </c:pt>
                <c:pt idx="148">
                  <c:v>0.25944</c:v>
                </c:pt>
                <c:pt idx="149">
                  <c:v>0.25944</c:v>
                </c:pt>
                <c:pt idx="150">
                  <c:v>0.2576</c:v>
                </c:pt>
                <c:pt idx="151">
                  <c:v>0.25852000000000003</c:v>
                </c:pt>
                <c:pt idx="152">
                  <c:v>0.25852000000000003</c:v>
                </c:pt>
                <c:pt idx="153">
                  <c:v>0.2576</c:v>
                </c:pt>
                <c:pt idx="154">
                  <c:v>0.25852000000000003</c:v>
                </c:pt>
                <c:pt idx="155">
                  <c:v>0.26035999999999998</c:v>
                </c:pt>
                <c:pt idx="156">
                  <c:v>0.2576</c:v>
                </c:pt>
                <c:pt idx="157">
                  <c:v>0.25852000000000003</c:v>
                </c:pt>
                <c:pt idx="158">
                  <c:v>0.25944</c:v>
                </c:pt>
                <c:pt idx="159">
                  <c:v>0.25944</c:v>
                </c:pt>
                <c:pt idx="160">
                  <c:v>0.25944</c:v>
                </c:pt>
                <c:pt idx="161">
                  <c:v>0.25852000000000003</c:v>
                </c:pt>
                <c:pt idx="162">
                  <c:v>0.25944</c:v>
                </c:pt>
                <c:pt idx="163">
                  <c:v>0.2576</c:v>
                </c:pt>
                <c:pt idx="164">
                  <c:v>0.2576</c:v>
                </c:pt>
                <c:pt idx="165">
                  <c:v>0.25668000000000002</c:v>
                </c:pt>
                <c:pt idx="166">
                  <c:v>0.2576</c:v>
                </c:pt>
                <c:pt idx="167">
                  <c:v>0.25852000000000003</c:v>
                </c:pt>
                <c:pt idx="168">
                  <c:v>0.25852000000000003</c:v>
                </c:pt>
                <c:pt idx="169">
                  <c:v>0.25852000000000003</c:v>
                </c:pt>
                <c:pt idx="170">
                  <c:v>0.25852000000000003</c:v>
                </c:pt>
                <c:pt idx="171">
                  <c:v>0.2576</c:v>
                </c:pt>
                <c:pt idx="172">
                  <c:v>0.2576</c:v>
                </c:pt>
                <c:pt idx="173">
                  <c:v>0.25668000000000002</c:v>
                </c:pt>
                <c:pt idx="174">
                  <c:v>0.25852000000000003</c:v>
                </c:pt>
                <c:pt idx="175">
                  <c:v>0.2576</c:v>
                </c:pt>
                <c:pt idx="176">
                  <c:v>0.25575999999999999</c:v>
                </c:pt>
                <c:pt idx="177">
                  <c:v>0.2576</c:v>
                </c:pt>
                <c:pt idx="178">
                  <c:v>0.25668000000000002</c:v>
                </c:pt>
                <c:pt idx="179">
                  <c:v>0.25852000000000003</c:v>
                </c:pt>
                <c:pt idx="180">
                  <c:v>0.2576</c:v>
                </c:pt>
                <c:pt idx="181">
                  <c:v>0.2576</c:v>
                </c:pt>
                <c:pt idx="182">
                  <c:v>0.25944</c:v>
                </c:pt>
                <c:pt idx="183">
                  <c:v>0.25852000000000003</c:v>
                </c:pt>
                <c:pt idx="184">
                  <c:v>0.25668000000000002</c:v>
                </c:pt>
                <c:pt idx="185">
                  <c:v>0.25668000000000002</c:v>
                </c:pt>
                <c:pt idx="186">
                  <c:v>0.25575999999999999</c:v>
                </c:pt>
                <c:pt idx="187">
                  <c:v>0.25575999999999999</c:v>
                </c:pt>
                <c:pt idx="188">
                  <c:v>0.25575999999999999</c:v>
                </c:pt>
                <c:pt idx="189">
                  <c:v>0.25668000000000002</c:v>
                </c:pt>
                <c:pt idx="190">
                  <c:v>0.25575999999999999</c:v>
                </c:pt>
                <c:pt idx="191">
                  <c:v>0.2576</c:v>
                </c:pt>
                <c:pt idx="192">
                  <c:v>0.2576</c:v>
                </c:pt>
                <c:pt idx="193">
                  <c:v>0.25575999999999999</c:v>
                </c:pt>
                <c:pt idx="194">
                  <c:v>0.25575999999999999</c:v>
                </c:pt>
                <c:pt idx="195">
                  <c:v>0.25391999999999998</c:v>
                </c:pt>
                <c:pt idx="196">
                  <c:v>0.25575999999999999</c:v>
                </c:pt>
                <c:pt idx="197">
                  <c:v>0.25575999999999999</c:v>
                </c:pt>
                <c:pt idx="198">
                  <c:v>0.25484000000000001</c:v>
                </c:pt>
                <c:pt idx="199">
                  <c:v>0.25575999999999999</c:v>
                </c:pt>
                <c:pt idx="200">
                  <c:v>0.25484000000000001</c:v>
                </c:pt>
                <c:pt idx="201">
                  <c:v>0.25575999999999999</c:v>
                </c:pt>
                <c:pt idx="202">
                  <c:v>0.25484000000000001</c:v>
                </c:pt>
                <c:pt idx="203">
                  <c:v>0.25575999999999999</c:v>
                </c:pt>
                <c:pt idx="204">
                  <c:v>0.25391999999999998</c:v>
                </c:pt>
                <c:pt idx="205">
                  <c:v>0.25484000000000001</c:v>
                </c:pt>
                <c:pt idx="206">
                  <c:v>0.25484000000000001</c:v>
                </c:pt>
                <c:pt idx="207">
                  <c:v>0.25484000000000001</c:v>
                </c:pt>
                <c:pt idx="208">
                  <c:v>0.25391999999999998</c:v>
                </c:pt>
                <c:pt idx="209">
                  <c:v>0.25484000000000001</c:v>
                </c:pt>
                <c:pt idx="210">
                  <c:v>0.253</c:v>
                </c:pt>
                <c:pt idx="211">
                  <c:v>0.25484000000000001</c:v>
                </c:pt>
                <c:pt idx="212">
                  <c:v>0.25668000000000002</c:v>
                </c:pt>
                <c:pt idx="213">
                  <c:v>0.25391999999999998</c:v>
                </c:pt>
                <c:pt idx="214">
                  <c:v>0.25575999999999999</c:v>
                </c:pt>
                <c:pt idx="215">
                  <c:v>0.25484000000000001</c:v>
                </c:pt>
                <c:pt idx="216">
                  <c:v>0.25391999999999998</c:v>
                </c:pt>
                <c:pt idx="217">
                  <c:v>0.25484000000000001</c:v>
                </c:pt>
                <c:pt idx="218">
                  <c:v>0.25484000000000001</c:v>
                </c:pt>
                <c:pt idx="219">
                  <c:v>0.25484000000000001</c:v>
                </c:pt>
                <c:pt idx="220">
                  <c:v>0.25484000000000001</c:v>
                </c:pt>
                <c:pt idx="221">
                  <c:v>0.25484000000000001</c:v>
                </c:pt>
                <c:pt idx="222">
                  <c:v>0.25484000000000001</c:v>
                </c:pt>
                <c:pt idx="223">
                  <c:v>0.25484000000000001</c:v>
                </c:pt>
                <c:pt idx="224">
                  <c:v>0.25575999999999999</c:v>
                </c:pt>
                <c:pt idx="225">
                  <c:v>0.25391999999999998</c:v>
                </c:pt>
                <c:pt idx="226">
                  <c:v>0.25484000000000001</c:v>
                </c:pt>
                <c:pt idx="227">
                  <c:v>0.25484000000000001</c:v>
                </c:pt>
                <c:pt idx="228">
                  <c:v>0.25484000000000001</c:v>
                </c:pt>
                <c:pt idx="229">
                  <c:v>0.25391999999999998</c:v>
                </c:pt>
                <c:pt idx="230">
                  <c:v>0.25484000000000001</c:v>
                </c:pt>
                <c:pt idx="231">
                  <c:v>0.25391999999999998</c:v>
                </c:pt>
                <c:pt idx="232">
                  <c:v>0.25575999999999999</c:v>
                </c:pt>
                <c:pt idx="233">
                  <c:v>0.25391999999999998</c:v>
                </c:pt>
                <c:pt idx="234">
                  <c:v>0.25575999999999999</c:v>
                </c:pt>
                <c:pt idx="235">
                  <c:v>0.2576</c:v>
                </c:pt>
                <c:pt idx="236">
                  <c:v>0.25668000000000002</c:v>
                </c:pt>
                <c:pt idx="237">
                  <c:v>0.25391999999999998</c:v>
                </c:pt>
                <c:pt idx="238">
                  <c:v>0.253</c:v>
                </c:pt>
                <c:pt idx="239">
                  <c:v>0.25575999999999999</c:v>
                </c:pt>
                <c:pt idx="240">
                  <c:v>0.2576</c:v>
                </c:pt>
                <c:pt idx="241">
                  <c:v>0.25391999999999998</c:v>
                </c:pt>
                <c:pt idx="242">
                  <c:v>0.25484000000000001</c:v>
                </c:pt>
                <c:pt idx="243">
                  <c:v>0.25484000000000001</c:v>
                </c:pt>
                <c:pt idx="244">
                  <c:v>0.25575999999999999</c:v>
                </c:pt>
                <c:pt idx="245">
                  <c:v>0.25484000000000001</c:v>
                </c:pt>
                <c:pt idx="246">
                  <c:v>0.25575999999999999</c:v>
                </c:pt>
                <c:pt idx="247">
                  <c:v>0.25668000000000002</c:v>
                </c:pt>
                <c:pt idx="248">
                  <c:v>0.25575999999999999</c:v>
                </c:pt>
                <c:pt idx="249">
                  <c:v>0.25391999999999998</c:v>
                </c:pt>
                <c:pt idx="250">
                  <c:v>0.25484000000000001</c:v>
                </c:pt>
                <c:pt idx="251">
                  <c:v>0.25668000000000002</c:v>
                </c:pt>
                <c:pt idx="252">
                  <c:v>0.25668000000000002</c:v>
                </c:pt>
                <c:pt idx="253">
                  <c:v>0.25575999999999999</c:v>
                </c:pt>
                <c:pt idx="254">
                  <c:v>0.25575999999999999</c:v>
                </c:pt>
                <c:pt idx="255">
                  <c:v>0.25668000000000002</c:v>
                </c:pt>
                <c:pt idx="256">
                  <c:v>0.25391999999999998</c:v>
                </c:pt>
                <c:pt idx="257">
                  <c:v>0.253</c:v>
                </c:pt>
                <c:pt idx="258">
                  <c:v>0.25575999999999999</c:v>
                </c:pt>
                <c:pt idx="259">
                  <c:v>0.25391999999999998</c:v>
                </c:pt>
                <c:pt idx="260">
                  <c:v>0.25484000000000001</c:v>
                </c:pt>
                <c:pt idx="261">
                  <c:v>0.25484000000000001</c:v>
                </c:pt>
                <c:pt idx="262">
                  <c:v>0.25484000000000001</c:v>
                </c:pt>
                <c:pt idx="263">
                  <c:v>0.25391999999999998</c:v>
                </c:pt>
                <c:pt idx="264">
                  <c:v>0.253</c:v>
                </c:pt>
                <c:pt idx="265">
                  <c:v>0.25484000000000001</c:v>
                </c:pt>
                <c:pt idx="266">
                  <c:v>0.25484000000000001</c:v>
                </c:pt>
                <c:pt idx="267">
                  <c:v>0.25484000000000001</c:v>
                </c:pt>
                <c:pt idx="268">
                  <c:v>0.25668000000000002</c:v>
                </c:pt>
                <c:pt idx="269">
                  <c:v>0.25668000000000002</c:v>
                </c:pt>
                <c:pt idx="270">
                  <c:v>0.25668000000000002</c:v>
                </c:pt>
                <c:pt idx="271">
                  <c:v>0.25484000000000001</c:v>
                </c:pt>
                <c:pt idx="272">
                  <c:v>0.25668000000000002</c:v>
                </c:pt>
                <c:pt idx="273">
                  <c:v>0.25575999999999999</c:v>
                </c:pt>
                <c:pt idx="274">
                  <c:v>0.25668000000000002</c:v>
                </c:pt>
                <c:pt idx="275">
                  <c:v>0.25668000000000002</c:v>
                </c:pt>
                <c:pt idx="276">
                  <c:v>0.25484000000000001</c:v>
                </c:pt>
                <c:pt idx="277">
                  <c:v>0.25484000000000001</c:v>
                </c:pt>
                <c:pt idx="278">
                  <c:v>0.25484000000000001</c:v>
                </c:pt>
                <c:pt idx="279">
                  <c:v>0.25484000000000001</c:v>
                </c:pt>
                <c:pt idx="280">
                  <c:v>0.25484000000000001</c:v>
                </c:pt>
                <c:pt idx="281">
                  <c:v>0.25484000000000001</c:v>
                </c:pt>
                <c:pt idx="282">
                  <c:v>0.25668000000000002</c:v>
                </c:pt>
                <c:pt idx="283">
                  <c:v>0.25668000000000002</c:v>
                </c:pt>
                <c:pt idx="284">
                  <c:v>0.25668000000000002</c:v>
                </c:pt>
                <c:pt idx="285">
                  <c:v>0.25668000000000002</c:v>
                </c:pt>
                <c:pt idx="286">
                  <c:v>0.25484000000000001</c:v>
                </c:pt>
                <c:pt idx="287">
                  <c:v>0.25391999999999998</c:v>
                </c:pt>
                <c:pt idx="288">
                  <c:v>0.25484000000000001</c:v>
                </c:pt>
                <c:pt idx="289">
                  <c:v>0.25575999999999999</c:v>
                </c:pt>
                <c:pt idx="290">
                  <c:v>0.25575999999999999</c:v>
                </c:pt>
                <c:pt idx="291">
                  <c:v>0.25484000000000001</c:v>
                </c:pt>
                <c:pt idx="292">
                  <c:v>0.25484000000000001</c:v>
                </c:pt>
                <c:pt idx="293">
                  <c:v>0.25575999999999999</c:v>
                </c:pt>
                <c:pt idx="294">
                  <c:v>0.25575999999999999</c:v>
                </c:pt>
                <c:pt idx="295">
                  <c:v>0.25575999999999999</c:v>
                </c:pt>
                <c:pt idx="296">
                  <c:v>0.25575999999999999</c:v>
                </c:pt>
                <c:pt idx="297">
                  <c:v>0.25575999999999999</c:v>
                </c:pt>
                <c:pt idx="298">
                  <c:v>0.25575999999999999</c:v>
                </c:pt>
                <c:pt idx="299">
                  <c:v>0.25668000000000002</c:v>
                </c:pt>
                <c:pt idx="300">
                  <c:v>0.25575999999999999</c:v>
                </c:pt>
                <c:pt idx="301">
                  <c:v>0.25668000000000002</c:v>
                </c:pt>
                <c:pt idx="302">
                  <c:v>0.2576</c:v>
                </c:pt>
                <c:pt idx="303">
                  <c:v>0.25575999999999999</c:v>
                </c:pt>
                <c:pt idx="304">
                  <c:v>0.25575999999999999</c:v>
                </c:pt>
                <c:pt idx="305">
                  <c:v>0.2576</c:v>
                </c:pt>
                <c:pt idx="306">
                  <c:v>0.25668000000000002</c:v>
                </c:pt>
                <c:pt idx="307">
                  <c:v>0.2576</c:v>
                </c:pt>
                <c:pt idx="308">
                  <c:v>0.25575999999999999</c:v>
                </c:pt>
                <c:pt idx="309">
                  <c:v>0.25575999999999999</c:v>
                </c:pt>
                <c:pt idx="310">
                  <c:v>0.25575999999999999</c:v>
                </c:pt>
                <c:pt idx="311">
                  <c:v>0.25575999999999999</c:v>
                </c:pt>
                <c:pt idx="312">
                  <c:v>0.25391999999999998</c:v>
                </c:pt>
                <c:pt idx="313">
                  <c:v>0.25575999999999999</c:v>
                </c:pt>
                <c:pt idx="314">
                  <c:v>0.25668000000000002</c:v>
                </c:pt>
                <c:pt idx="315">
                  <c:v>0.25852000000000003</c:v>
                </c:pt>
                <c:pt idx="316">
                  <c:v>0.25575999999999999</c:v>
                </c:pt>
                <c:pt idx="317">
                  <c:v>0.25484000000000001</c:v>
                </c:pt>
                <c:pt idx="318">
                  <c:v>0.2576</c:v>
                </c:pt>
                <c:pt idx="319">
                  <c:v>0.2576</c:v>
                </c:pt>
                <c:pt idx="320">
                  <c:v>0.25852000000000003</c:v>
                </c:pt>
                <c:pt idx="321">
                  <c:v>0.25668000000000002</c:v>
                </c:pt>
                <c:pt idx="322">
                  <c:v>0.25575999999999999</c:v>
                </c:pt>
                <c:pt idx="323">
                  <c:v>0.25668000000000002</c:v>
                </c:pt>
                <c:pt idx="324">
                  <c:v>0.25575999999999999</c:v>
                </c:pt>
                <c:pt idx="325">
                  <c:v>0.25575999999999999</c:v>
                </c:pt>
                <c:pt idx="326">
                  <c:v>0.25668000000000002</c:v>
                </c:pt>
                <c:pt idx="327">
                  <c:v>0.25668000000000002</c:v>
                </c:pt>
                <c:pt idx="328">
                  <c:v>0.25575999999999999</c:v>
                </c:pt>
                <c:pt idx="329">
                  <c:v>0.25575999999999999</c:v>
                </c:pt>
                <c:pt idx="330">
                  <c:v>0.25575999999999999</c:v>
                </c:pt>
                <c:pt idx="331">
                  <c:v>0.2576</c:v>
                </c:pt>
                <c:pt idx="332">
                  <c:v>0.25575999999999999</c:v>
                </c:pt>
                <c:pt idx="333">
                  <c:v>0.25391999999999998</c:v>
                </c:pt>
                <c:pt idx="334">
                  <c:v>0.25391999999999998</c:v>
                </c:pt>
                <c:pt idx="335">
                  <c:v>0.25575999999999999</c:v>
                </c:pt>
                <c:pt idx="336">
                  <c:v>0.25575999999999999</c:v>
                </c:pt>
                <c:pt idx="337">
                  <c:v>0.25575999999999999</c:v>
                </c:pt>
                <c:pt idx="338">
                  <c:v>0.25575999999999999</c:v>
                </c:pt>
                <c:pt idx="339">
                  <c:v>0.25668000000000002</c:v>
                </c:pt>
                <c:pt idx="340">
                  <c:v>0.25575999999999999</c:v>
                </c:pt>
                <c:pt idx="341">
                  <c:v>0.2576</c:v>
                </c:pt>
                <c:pt idx="342">
                  <c:v>0.25668000000000002</c:v>
                </c:pt>
                <c:pt idx="343">
                  <c:v>0.25668000000000002</c:v>
                </c:pt>
                <c:pt idx="344">
                  <c:v>0.25575999999999999</c:v>
                </c:pt>
                <c:pt idx="345">
                  <c:v>0.25391999999999998</c:v>
                </c:pt>
                <c:pt idx="346">
                  <c:v>0.25668000000000002</c:v>
                </c:pt>
                <c:pt idx="347">
                  <c:v>0.2576</c:v>
                </c:pt>
                <c:pt idx="348">
                  <c:v>0.2576</c:v>
                </c:pt>
                <c:pt idx="349">
                  <c:v>0.25575999999999999</c:v>
                </c:pt>
                <c:pt idx="350">
                  <c:v>0.25575999999999999</c:v>
                </c:pt>
                <c:pt idx="351">
                  <c:v>0.25575999999999999</c:v>
                </c:pt>
                <c:pt idx="352">
                  <c:v>0.25484000000000001</c:v>
                </c:pt>
                <c:pt idx="353">
                  <c:v>0.25575999999999999</c:v>
                </c:pt>
                <c:pt idx="354">
                  <c:v>0.25668000000000002</c:v>
                </c:pt>
                <c:pt idx="355">
                  <c:v>0.25575999999999999</c:v>
                </c:pt>
                <c:pt idx="356">
                  <c:v>0.25575999999999999</c:v>
                </c:pt>
                <c:pt idx="357">
                  <c:v>0.25484000000000001</c:v>
                </c:pt>
                <c:pt idx="358">
                  <c:v>0.25575999999999999</c:v>
                </c:pt>
                <c:pt idx="359">
                  <c:v>0.2576</c:v>
                </c:pt>
                <c:pt idx="360">
                  <c:v>0.2576</c:v>
                </c:pt>
                <c:pt idx="361">
                  <c:v>0.25484000000000001</c:v>
                </c:pt>
                <c:pt idx="362">
                  <c:v>0.25391999999999998</c:v>
                </c:pt>
                <c:pt idx="363">
                  <c:v>0.25668000000000002</c:v>
                </c:pt>
                <c:pt idx="364">
                  <c:v>0.25575999999999999</c:v>
                </c:pt>
                <c:pt idx="365">
                  <c:v>0.25575999999999999</c:v>
                </c:pt>
                <c:pt idx="366">
                  <c:v>0.25575999999999999</c:v>
                </c:pt>
                <c:pt idx="367">
                  <c:v>0.25575999999999999</c:v>
                </c:pt>
                <c:pt idx="368">
                  <c:v>0.25575999999999999</c:v>
                </c:pt>
                <c:pt idx="369">
                  <c:v>0.25484000000000001</c:v>
                </c:pt>
                <c:pt idx="370">
                  <c:v>0.25484000000000001</c:v>
                </c:pt>
                <c:pt idx="371">
                  <c:v>0.25575999999999999</c:v>
                </c:pt>
                <c:pt idx="372">
                  <c:v>0.25575999999999999</c:v>
                </c:pt>
                <c:pt idx="373">
                  <c:v>0.2576</c:v>
                </c:pt>
                <c:pt idx="374">
                  <c:v>0.25668000000000002</c:v>
                </c:pt>
                <c:pt idx="375">
                  <c:v>0.25484000000000001</c:v>
                </c:pt>
                <c:pt idx="376">
                  <c:v>0.25484000000000001</c:v>
                </c:pt>
                <c:pt idx="377">
                  <c:v>0.2576</c:v>
                </c:pt>
                <c:pt idx="378">
                  <c:v>0.25575999999999999</c:v>
                </c:pt>
                <c:pt idx="379">
                  <c:v>0.25668000000000002</c:v>
                </c:pt>
                <c:pt idx="380">
                  <c:v>0.2576</c:v>
                </c:pt>
                <c:pt idx="381">
                  <c:v>0.25575999999999999</c:v>
                </c:pt>
                <c:pt idx="382">
                  <c:v>0.25575999999999999</c:v>
                </c:pt>
                <c:pt idx="383">
                  <c:v>0.25484000000000001</c:v>
                </c:pt>
                <c:pt idx="384">
                  <c:v>0.25484000000000001</c:v>
                </c:pt>
                <c:pt idx="385">
                  <c:v>0.25484000000000001</c:v>
                </c:pt>
                <c:pt idx="386">
                  <c:v>0.25484000000000001</c:v>
                </c:pt>
                <c:pt idx="387">
                  <c:v>0.25575999999999999</c:v>
                </c:pt>
                <c:pt idx="388">
                  <c:v>0.2576</c:v>
                </c:pt>
                <c:pt idx="389">
                  <c:v>0.25852000000000003</c:v>
                </c:pt>
                <c:pt idx="390">
                  <c:v>0.25668000000000002</c:v>
                </c:pt>
                <c:pt idx="391">
                  <c:v>0.25852000000000003</c:v>
                </c:pt>
                <c:pt idx="392">
                  <c:v>0.25575999999999999</c:v>
                </c:pt>
                <c:pt idx="393">
                  <c:v>0.25575999999999999</c:v>
                </c:pt>
                <c:pt idx="394">
                  <c:v>0.25575999999999999</c:v>
                </c:pt>
                <c:pt idx="395">
                  <c:v>0.25575999999999999</c:v>
                </c:pt>
                <c:pt idx="396">
                  <c:v>0.25668000000000002</c:v>
                </c:pt>
                <c:pt idx="397">
                  <c:v>0.25668000000000002</c:v>
                </c:pt>
                <c:pt idx="398">
                  <c:v>0.25668000000000002</c:v>
                </c:pt>
                <c:pt idx="399">
                  <c:v>0.25575999999999999</c:v>
                </c:pt>
                <c:pt idx="400">
                  <c:v>0.25484000000000001</c:v>
                </c:pt>
                <c:pt idx="401">
                  <c:v>0.25484000000000001</c:v>
                </c:pt>
                <c:pt idx="402">
                  <c:v>0.25575999999999999</c:v>
                </c:pt>
                <c:pt idx="403">
                  <c:v>0.25575999999999999</c:v>
                </c:pt>
                <c:pt idx="404">
                  <c:v>0.25575999999999999</c:v>
                </c:pt>
                <c:pt idx="405">
                  <c:v>0.25668000000000002</c:v>
                </c:pt>
                <c:pt idx="406">
                  <c:v>0.2576</c:v>
                </c:pt>
                <c:pt idx="407">
                  <c:v>0.25575999999999999</c:v>
                </c:pt>
                <c:pt idx="408">
                  <c:v>0.2576</c:v>
                </c:pt>
                <c:pt idx="409">
                  <c:v>0.25668000000000002</c:v>
                </c:pt>
                <c:pt idx="410">
                  <c:v>0.25575999999999999</c:v>
                </c:pt>
                <c:pt idx="411">
                  <c:v>0.25575999999999999</c:v>
                </c:pt>
                <c:pt idx="412">
                  <c:v>0.25575999999999999</c:v>
                </c:pt>
                <c:pt idx="413">
                  <c:v>0.25575999999999999</c:v>
                </c:pt>
                <c:pt idx="414">
                  <c:v>0.25575999999999999</c:v>
                </c:pt>
                <c:pt idx="415">
                  <c:v>0.25484000000000001</c:v>
                </c:pt>
                <c:pt idx="416">
                  <c:v>0.25852000000000003</c:v>
                </c:pt>
                <c:pt idx="417">
                  <c:v>0.25575999999999999</c:v>
                </c:pt>
                <c:pt idx="418">
                  <c:v>0.25484000000000001</c:v>
                </c:pt>
                <c:pt idx="419">
                  <c:v>0.2576</c:v>
                </c:pt>
                <c:pt idx="420">
                  <c:v>0.25391999999999998</c:v>
                </c:pt>
                <c:pt idx="421">
                  <c:v>0.25668000000000002</c:v>
                </c:pt>
                <c:pt idx="422">
                  <c:v>0.2576</c:v>
                </c:pt>
                <c:pt idx="423">
                  <c:v>0.25668000000000002</c:v>
                </c:pt>
                <c:pt idx="424">
                  <c:v>0.25575999999999999</c:v>
                </c:pt>
                <c:pt idx="425">
                  <c:v>0.2576</c:v>
                </c:pt>
                <c:pt idx="426">
                  <c:v>0.2576</c:v>
                </c:pt>
                <c:pt idx="427">
                  <c:v>0.2576</c:v>
                </c:pt>
                <c:pt idx="428">
                  <c:v>0.25575999999999999</c:v>
                </c:pt>
                <c:pt idx="429">
                  <c:v>0.25484000000000001</c:v>
                </c:pt>
                <c:pt idx="430">
                  <c:v>0.25484000000000001</c:v>
                </c:pt>
                <c:pt idx="431">
                  <c:v>0.25484000000000001</c:v>
                </c:pt>
                <c:pt idx="432">
                  <c:v>0.25391999999999998</c:v>
                </c:pt>
                <c:pt idx="433">
                  <c:v>0.25575999999999999</c:v>
                </c:pt>
                <c:pt idx="434">
                  <c:v>0.2576</c:v>
                </c:pt>
                <c:pt idx="435">
                  <c:v>0.25575999999999999</c:v>
                </c:pt>
                <c:pt idx="436">
                  <c:v>0.25668000000000002</c:v>
                </c:pt>
                <c:pt idx="437">
                  <c:v>0.25668000000000002</c:v>
                </c:pt>
                <c:pt idx="438">
                  <c:v>0.25484000000000001</c:v>
                </c:pt>
                <c:pt idx="439">
                  <c:v>0.25575999999999999</c:v>
                </c:pt>
                <c:pt idx="440">
                  <c:v>0.2576</c:v>
                </c:pt>
                <c:pt idx="441">
                  <c:v>0.2576</c:v>
                </c:pt>
                <c:pt idx="442">
                  <c:v>0.25668000000000002</c:v>
                </c:pt>
                <c:pt idx="443">
                  <c:v>0.25668000000000002</c:v>
                </c:pt>
                <c:pt idx="444">
                  <c:v>0.25668000000000002</c:v>
                </c:pt>
                <c:pt idx="445">
                  <c:v>0.25484000000000001</c:v>
                </c:pt>
                <c:pt idx="446">
                  <c:v>0.253</c:v>
                </c:pt>
                <c:pt idx="447">
                  <c:v>0.2576</c:v>
                </c:pt>
                <c:pt idx="448">
                  <c:v>0.25668000000000002</c:v>
                </c:pt>
                <c:pt idx="449">
                  <c:v>0.25575999999999999</c:v>
                </c:pt>
                <c:pt idx="450">
                  <c:v>0.2576</c:v>
                </c:pt>
                <c:pt idx="451">
                  <c:v>0.25668000000000002</c:v>
                </c:pt>
                <c:pt idx="452">
                  <c:v>0.2576</c:v>
                </c:pt>
                <c:pt idx="453">
                  <c:v>0.2576</c:v>
                </c:pt>
                <c:pt idx="454">
                  <c:v>0.25575999999999999</c:v>
                </c:pt>
                <c:pt idx="455">
                  <c:v>0.25391999999999998</c:v>
                </c:pt>
                <c:pt idx="456">
                  <c:v>0.25575999999999999</c:v>
                </c:pt>
                <c:pt idx="457">
                  <c:v>0.25668000000000002</c:v>
                </c:pt>
                <c:pt idx="458">
                  <c:v>0.25668000000000002</c:v>
                </c:pt>
                <c:pt idx="459">
                  <c:v>0.25668000000000002</c:v>
                </c:pt>
                <c:pt idx="460">
                  <c:v>0.25668000000000002</c:v>
                </c:pt>
                <c:pt idx="461">
                  <c:v>0.25484000000000001</c:v>
                </c:pt>
                <c:pt idx="462">
                  <c:v>0.25575999999999999</c:v>
                </c:pt>
                <c:pt idx="463">
                  <c:v>0.25575999999999999</c:v>
                </c:pt>
                <c:pt idx="464">
                  <c:v>0.25575999999999999</c:v>
                </c:pt>
                <c:pt idx="465">
                  <c:v>0.25668000000000002</c:v>
                </c:pt>
                <c:pt idx="466">
                  <c:v>0.25391999999999998</c:v>
                </c:pt>
                <c:pt idx="467">
                  <c:v>0.25575999999999999</c:v>
                </c:pt>
                <c:pt idx="468">
                  <c:v>0.2576</c:v>
                </c:pt>
                <c:pt idx="469">
                  <c:v>0.25575999999999999</c:v>
                </c:pt>
                <c:pt idx="470">
                  <c:v>0.2576</c:v>
                </c:pt>
                <c:pt idx="471">
                  <c:v>0.25944</c:v>
                </c:pt>
                <c:pt idx="472">
                  <c:v>0.2576</c:v>
                </c:pt>
                <c:pt idx="473">
                  <c:v>0.2576</c:v>
                </c:pt>
                <c:pt idx="474">
                  <c:v>0.25668000000000002</c:v>
                </c:pt>
                <c:pt idx="475">
                  <c:v>0.25668000000000002</c:v>
                </c:pt>
                <c:pt idx="476">
                  <c:v>0.25575999999999999</c:v>
                </c:pt>
                <c:pt idx="477">
                  <c:v>0.25575999999999999</c:v>
                </c:pt>
                <c:pt idx="478">
                  <c:v>0.25575999999999999</c:v>
                </c:pt>
                <c:pt idx="479">
                  <c:v>0.25852000000000003</c:v>
                </c:pt>
                <c:pt idx="480">
                  <c:v>0.25668000000000002</c:v>
                </c:pt>
                <c:pt idx="481">
                  <c:v>0.25668000000000002</c:v>
                </c:pt>
                <c:pt idx="482">
                  <c:v>0.25575999999999999</c:v>
                </c:pt>
                <c:pt idx="483">
                  <c:v>0.2576</c:v>
                </c:pt>
                <c:pt idx="484">
                  <c:v>0.25668000000000002</c:v>
                </c:pt>
                <c:pt idx="485">
                  <c:v>0.25668000000000002</c:v>
                </c:pt>
                <c:pt idx="486">
                  <c:v>0.25484000000000001</c:v>
                </c:pt>
                <c:pt idx="487">
                  <c:v>0.25575999999999999</c:v>
                </c:pt>
                <c:pt idx="488">
                  <c:v>0.25575999999999999</c:v>
                </c:pt>
                <c:pt idx="489">
                  <c:v>0.253</c:v>
                </c:pt>
                <c:pt idx="490">
                  <c:v>0.25575999999999999</c:v>
                </c:pt>
                <c:pt idx="491">
                  <c:v>0.2576</c:v>
                </c:pt>
                <c:pt idx="492">
                  <c:v>0.25575999999999999</c:v>
                </c:pt>
                <c:pt idx="493">
                  <c:v>0.25575999999999999</c:v>
                </c:pt>
                <c:pt idx="494">
                  <c:v>0.25575999999999999</c:v>
                </c:pt>
                <c:pt idx="495">
                  <c:v>0.25575999999999999</c:v>
                </c:pt>
                <c:pt idx="496">
                  <c:v>0.25852000000000003</c:v>
                </c:pt>
                <c:pt idx="497">
                  <c:v>0.25575999999999999</c:v>
                </c:pt>
                <c:pt idx="498">
                  <c:v>0.25575999999999999</c:v>
                </c:pt>
                <c:pt idx="499">
                  <c:v>0.25575999999999999</c:v>
                </c:pt>
                <c:pt idx="500">
                  <c:v>0.25668000000000002</c:v>
                </c:pt>
                <c:pt idx="501">
                  <c:v>0.25668000000000002</c:v>
                </c:pt>
                <c:pt idx="502">
                  <c:v>0.25575999999999999</c:v>
                </c:pt>
                <c:pt idx="503">
                  <c:v>0.25668000000000002</c:v>
                </c:pt>
                <c:pt idx="504">
                  <c:v>0.25484000000000001</c:v>
                </c:pt>
                <c:pt idx="505">
                  <c:v>0.25575999999999999</c:v>
                </c:pt>
                <c:pt idx="506">
                  <c:v>0.25575999999999999</c:v>
                </c:pt>
                <c:pt idx="507">
                  <c:v>0.25575999999999999</c:v>
                </c:pt>
                <c:pt idx="508">
                  <c:v>0.25484000000000001</c:v>
                </c:pt>
                <c:pt idx="509">
                  <c:v>0.25484000000000001</c:v>
                </c:pt>
                <c:pt idx="510">
                  <c:v>0.2576</c:v>
                </c:pt>
                <c:pt idx="511">
                  <c:v>0.25668000000000002</c:v>
                </c:pt>
                <c:pt idx="512">
                  <c:v>0.2576</c:v>
                </c:pt>
                <c:pt idx="513">
                  <c:v>0.25668000000000002</c:v>
                </c:pt>
                <c:pt idx="514">
                  <c:v>0.25575999999999999</c:v>
                </c:pt>
                <c:pt idx="515">
                  <c:v>0.2576</c:v>
                </c:pt>
                <c:pt idx="516">
                  <c:v>0.25668000000000002</c:v>
                </c:pt>
                <c:pt idx="517">
                  <c:v>0.25668000000000002</c:v>
                </c:pt>
                <c:pt idx="518">
                  <c:v>0.25944</c:v>
                </c:pt>
                <c:pt idx="519">
                  <c:v>0.25575999999999999</c:v>
                </c:pt>
                <c:pt idx="520">
                  <c:v>0.25668000000000002</c:v>
                </c:pt>
                <c:pt idx="521">
                  <c:v>0.25668000000000002</c:v>
                </c:pt>
                <c:pt idx="522">
                  <c:v>0.25575999999999999</c:v>
                </c:pt>
                <c:pt idx="523">
                  <c:v>0.25668000000000002</c:v>
                </c:pt>
                <c:pt idx="524">
                  <c:v>0.2576</c:v>
                </c:pt>
                <c:pt idx="525">
                  <c:v>0.25575999999999999</c:v>
                </c:pt>
                <c:pt idx="526">
                  <c:v>0.2576</c:v>
                </c:pt>
                <c:pt idx="527">
                  <c:v>0.2576</c:v>
                </c:pt>
                <c:pt idx="528">
                  <c:v>0.25668000000000002</c:v>
                </c:pt>
                <c:pt idx="529">
                  <c:v>0.25575999999999999</c:v>
                </c:pt>
                <c:pt idx="530">
                  <c:v>0.25852000000000003</c:v>
                </c:pt>
                <c:pt idx="531">
                  <c:v>0.25668000000000002</c:v>
                </c:pt>
                <c:pt idx="532">
                  <c:v>0.25484000000000001</c:v>
                </c:pt>
                <c:pt idx="533">
                  <c:v>0.25668000000000002</c:v>
                </c:pt>
                <c:pt idx="534">
                  <c:v>0.25575999999999999</c:v>
                </c:pt>
                <c:pt idx="535">
                  <c:v>0.2576</c:v>
                </c:pt>
                <c:pt idx="536">
                  <c:v>0.2576</c:v>
                </c:pt>
                <c:pt idx="537">
                  <c:v>0.25852000000000003</c:v>
                </c:pt>
                <c:pt idx="538">
                  <c:v>0.2576</c:v>
                </c:pt>
                <c:pt idx="539">
                  <c:v>0.2576</c:v>
                </c:pt>
                <c:pt idx="540">
                  <c:v>0.2576</c:v>
                </c:pt>
                <c:pt idx="541">
                  <c:v>0.2576</c:v>
                </c:pt>
                <c:pt idx="542">
                  <c:v>0.2576</c:v>
                </c:pt>
                <c:pt idx="543">
                  <c:v>0.2576</c:v>
                </c:pt>
                <c:pt idx="544">
                  <c:v>0.25852000000000003</c:v>
                </c:pt>
                <c:pt idx="545">
                  <c:v>0.25944</c:v>
                </c:pt>
                <c:pt idx="546">
                  <c:v>0.25944</c:v>
                </c:pt>
                <c:pt idx="547">
                  <c:v>0.2576</c:v>
                </c:pt>
                <c:pt idx="548">
                  <c:v>0.2576</c:v>
                </c:pt>
                <c:pt idx="549">
                  <c:v>0.2576</c:v>
                </c:pt>
                <c:pt idx="550">
                  <c:v>0.25668000000000002</c:v>
                </c:pt>
                <c:pt idx="551">
                  <c:v>0.2576</c:v>
                </c:pt>
                <c:pt idx="552">
                  <c:v>0.2576</c:v>
                </c:pt>
                <c:pt idx="553">
                  <c:v>0.25852000000000003</c:v>
                </c:pt>
                <c:pt idx="554">
                  <c:v>0.25944</c:v>
                </c:pt>
                <c:pt idx="555">
                  <c:v>0.2576</c:v>
                </c:pt>
                <c:pt idx="556">
                  <c:v>0.25668000000000002</c:v>
                </c:pt>
                <c:pt idx="557">
                  <c:v>0.2576</c:v>
                </c:pt>
                <c:pt idx="558">
                  <c:v>0.2576</c:v>
                </c:pt>
                <c:pt idx="559">
                  <c:v>0.25944</c:v>
                </c:pt>
                <c:pt idx="560">
                  <c:v>0.2576</c:v>
                </c:pt>
                <c:pt idx="561">
                  <c:v>0.2576</c:v>
                </c:pt>
                <c:pt idx="562">
                  <c:v>0.25575999999999999</c:v>
                </c:pt>
                <c:pt idx="563">
                  <c:v>0.25668000000000002</c:v>
                </c:pt>
                <c:pt idx="564">
                  <c:v>0.25668000000000002</c:v>
                </c:pt>
                <c:pt idx="565">
                  <c:v>0.25944</c:v>
                </c:pt>
                <c:pt idx="566">
                  <c:v>0.2576</c:v>
                </c:pt>
                <c:pt idx="567">
                  <c:v>0.2576</c:v>
                </c:pt>
                <c:pt idx="568">
                  <c:v>0.25575999999999999</c:v>
                </c:pt>
                <c:pt idx="569">
                  <c:v>0.25668000000000002</c:v>
                </c:pt>
                <c:pt idx="570">
                  <c:v>0.25852000000000003</c:v>
                </c:pt>
                <c:pt idx="571">
                  <c:v>0.2576</c:v>
                </c:pt>
                <c:pt idx="572">
                  <c:v>0.25575999999999999</c:v>
                </c:pt>
                <c:pt idx="573">
                  <c:v>0.25484000000000001</c:v>
                </c:pt>
                <c:pt idx="574">
                  <c:v>0.25668000000000002</c:v>
                </c:pt>
                <c:pt idx="575">
                  <c:v>0.25668000000000002</c:v>
                </c:pt>
                <c:pt idx="576">
                  <c:v>0.2576</c:v>
                </c:pt>
                <c:pt idx="577">
                  <c:v>0.2576</c:v>
                </c:pt>
                <c:pt idx="578">
                  <c:v>0.25668000000000002</c:v>
                </c:pt>
                <c:pt idx="579">
                  <c:v>0.2576</c:v>
                </c:pt>
                <c:pt idx="580">
                  <c:v>0.2576</c:v>
                </c:pt>
                <c:pt idx="581">
                  <c:v>0.25575999999999999</c:v>
                </c:pt>
                <c:pt idx="582">
                  <c:v>0.25575999999999999</c:v>
                </c:pt>
                <c:pt idx="583">
                  <c:v>0.25668000000000002</c:v>
                </c:pt>
                <c:pt idx="584">
                  <c:v>0.25575999999999999</c:v>
                </c:pt>
                <c:pt idx="585">
                  <c:v>0.25484000000000001</c:v>
                </c:pt>
                <c:pt idx="586">
                  <c:v>0.25668000000000002</c:v>
                </c:pt>
                <c:pt idx="587">
                  <c:v>0.2576</c:v>
                </c:pt>
                <c:pt idx="588">
                  <c:v>0.25575999999999999</c:v>
                </c:pt>
                <c:pt idx="589">
                  <c:v>0.2576</c:v>
                </c:pt>
                <c:pt idx="590">
                  <c:v>0.2576</c:v>
                </c:pt>
                <c:pt idx="591">
                  <c:v>0.2576</c:v>
                </c:pt>
                <c:pt idx="592">
                  <c:v>0.2576</c:v>
                </c:pt>
                <c:pt idx="593">
                  <c:v>0.2576</c:v>
                </c:pt>
                <c:pt idx="594">
                  <c:v>0.2576</c:v>
                </c:pt>
                <c:pt idx="595">
                  <c:v>0.25575999999999999</c:v>
                </c:pt>
                <c:pt idx="596">
                  <c:v>0.25668000000000002</c:v>
                </c:pt>
                <c:pt idx="597">
                  <c:v>0.25944</c:v>
                </c:pt>
                <c:pt idx="598">
                  <c:v>0.2576</c:v>
                </c:pt>
                <c:pt idx="599">
                  <c:v>0.25668000000000002</c:v>
                </c:pt>
                <c:pt idx="600">
                  <c:v>0.25668000000000002</c:v>
                </c:pt>
                <c:pt idx="601">
                  <c:v>0.25668000000000002</c:v>
                </c:pt>
                <c:pt idx="602">
                  <c:v>0.25575999999999999</c:v>
                </c:pt>
                <c:pt idx="603">
                  <c:v>0.25575999999999999</c:v>
                </c:pt>
                <c:pt idx="604">
                  <c:v>0.2576</c:v>
                </c:pt>
                <c:pt idx="605">
                  <c:v>0.25852000000000003</c:v>
                </c:pt>
                <c:pt idx="606">
                  <c:v>0.25575999999999999</c:v>
                </c:pt>
                <c:pt idx="607">
                  <c:v>0.25575999999999999</c:v>
                </c:pt>
                <c:pt idx="608">
                  <c:v>0.25668000000000002</c:v>
                </c:pt>
                <c:pt idx="609">
                  <c:v>0.2576</c:v>
                </c:pt>
                <c:pt idx="610">
                  <c:v>0.25668000000000002</c:v>
                </c:pt>
                <c:pt idx="611">
                  <c:v>0.2576</c:v>
                </c:pt>
                <c:pt idx="612">
                  <c:v>0.25852000000000003</c:v>
                </c:pt>
                <c:pt idx="613">
                  <c:v>0.25575999999999999</c:v>
                </c:pt>
                <c:pt idx="614">
                  <c:v>0.25575999999999999</c:v>
                </c:pt>
                <c:pt idx="615">
                  <c:v>0.25944</c:v>
                </c:pt>
                <c:pt idx="616">
                  <c:v>0.25852000000000003</c:v>
                </c:pt>
                <c:pt idx="617">
                  <c:v>0.2576</c:v>
                </c:pt>
                <c:pt idx="618">
                  <c:v>0.25852000000000003</c:v>
                </c:pt>
                <c:pt idx="619">
                  <c:v>0.25852000000000003</c:v>
                </c:pt>
                <c:pt idx="620">
                  <c:v>0.25944</c:v>
                </c:pt>
                <c:pt idx="621">
                  <c:v>0.25852000000000003</c:v>
                </c:pt>
                <c:pt idx="622">
                  <c:v>0.25852000000000003</c:v>
                </c:pt>
                <c:pt idx="623">
                  <c:v>0.25944</c:v>
                </c:pt>
                <c:pt idx="624">
                  <c:v>0.25944</c:v>
                </c:pt>
                <c:pt idx="625">
                  <c:v>0.2576</c:v>
                </c:pt>
                <c:pt idx="626">
                  <c:v>0.25944</c:v>
                </c:pt>
                <c:pt idx="627">
                  <c:v>0.2576</c:v>
                </c:pt>
                <c:pt idx="628">
                  <c:v>0.2576</c:v>
                </c:pt>
                <c:pt idx="629">
                  <c:v>0.25852000000000003</c:v>
                </c:pt>
                <c:pt idx="630">
                  <c:v>0.25944</c:v>
                </c:pt>
                <c:pt idx="631">
                  <c:v>0.25852000000000003</c:v>
                </c:pt>
                <c:pt idx="632">
                  <c:v>0.25852000000000003</c:v>
                </c:pt>
                <c:pt idx="633">
                  <c:v>0.2576</c:v>
                </c:pt>
                <c:pt idx="634">
                  <c:v>0.25944</c:v>
                </c:pt>
                <c:pt idx="635">
                  <c:v>0.25944</c:v>
                </c:pt>
                <c:pt idx="636">
                  <c:v>0.2576</c:v>
                </c:pt>
                <c:pt idx="637">
                  <c:v>0.25668000000000002</c:v>
                </c:pt>
                <c:pt idx="638">
                  <c:v>0.25668000000000002</c:v>
                </c:pt>
                <c:pt idx="639">
                  <c:v>0.25944</c:v>
                </c:pt>
                <c:pt idx="640">
                  <c:v>0.25852000000000003</c:v>
                </c:pt>
                <c:pt idx="641">
                  <c:v>0.2576</c:v>
                </c:pt>
                <c:pt idx="642">
                  <c:v>0.2576</c:v>
                </c:pt>
                <c:pt idx="643">
                  <c:v>0.25668000000000002</c:v>
                </c:pt>
                <c:pt idx="644">
                  <c:v>0.2576</c:v>
                </c:pt>
                <c:pt idx="645">
                  <c:v>0.25852000000000003</c:v>
                </c:pt>
                <c:pt idx="646">
                  <c:v>0.25668000000000002</c:v>
                </c:pt>
                <c:pt idx="647">
                  <c:v>0.25575999999999999</c:v>
                </c:pt>
                <c:pt idx="648">
                  <c:v>0.25852000000000003</c:v>
                </c:pt>
                <c:pt idx="649">
                  <c:v>0.2576</c:v>
                </c:pt>
                <c:pt idx="650">
                  <c:v>0.2576</c:v>
                </c:pt>
                <c:pt idx="651">
                  <c:v>0.25852000000000003</c:v>
                </c:pt>
                <c:pt idx="652">
                  <c:v>0.25852000000000003</c:v>
                </c:pt>
                <c:pt idx="653">
                  <c:v>0.2576</c:v>
                </c:pt>
                <c:pt idx="654">
                  <c:v>0.25852000000000003</c:v>
                </c:pt>
                <c:pt idx="655">
                  <c:v>0.25852000000000003</c:v>
                </c:pt>
                <c:pt idx="656">
                  <c:v>0.2576</c:v>
                </c:pt>
                <c:pt idx="657">
                  <c:v>0.2576</c:v>
                </c:pt>
                <c:pt idx="658">
                  <c:v>0.2576</c:v>
                </c:pt>
                <c:pt idx="659">
                  <c:v>0.25852000000000003</c:v>
                </c:pt>
                <c:pt idx="660">
                  <c:v>0.2576</c:v>
                </c:pt>
                <c:pt idx="661">
                  <c:v>0.25944</c:v>
                </c:pt>
                <c:pt idx="662">
                  <c:v>0.25852000000000003</c:v>
                </c:pt>
                <c:pt idx="663">
                  <c:v>0.2576</c:v>
                </c:pt>
                <c:pt idx="664">
                  <c:v>0.2576</c:v>
                </c:pt>
                <c:pt idx="665">
                  <c:v>0.25668000000000002</c:v>
                </c:pt>
                <c:pt idx="666">
                  <c:v>0.2576</c:v>
                </c:pt>
                <c:pt idx="667">
                  <c:v>0.25944</c:v>
                </c:pt>
                <c:pt idx="668">
                  <c:v>0.25852000000000003</c:v>
                </c:pt>
                <c:pt idx="669">
                  <c:v>0.25944</c:v>
                </c:pt>
                <c:pt idx="670">
                  <c:v>0.25852000000000003</c:v>
                </c:pt>
                <c:pt idx="671">
                  <c:v>0.2576</c:v>
                </c:pt>
                <c:pt idx="672">
                  <c:v>0.25668000000000002</c:v>
                </c:pt>
                <c:pt idx="673">
                  <c:v>0.25575999999999999</c:v>
                </c:pt>
                <c:pt idx="674">
                  <c:v>0.25668000000000002</c:v>
                </c:pt>
                <c:pt idx="675">
                  <c:v>0.25944</c:v>
                </c:pt>
                <c:pt idx="676">
                  <c:v>0.25944</c:v>
                </c:pt>
                <c:pt idx="677">
                  <c:v>0.2576</c:v>
                </c:pt>
                <c:pt idx="678">
                  <c:v>0.2576</c:v>
                </c:pt>
                <c:pt idx="679">
                  <c:v>0.25944</c:v>
                </c:pt>
                <c:pt idx="680">
                  <c:v>0.25668000000000002</c:v>
                </c:pt>
                <c:pt idx="681">
                  <c:v>0.2576</c:v>
                </c:pt>
                <c:pt idx="682">
                  <c:v>0.25944</c:v>
                </c:pt>
                <c:pt idx="683">
                  <c:v>0.25852000000000003</c:v>
                </c:pt>
                <c:pt idx="684">
                  <c:v>0.2576</c:v>
                </c:pt>
                <c:pt idx="685">
                  <c:v>0.2576</c:v>
                </c:pt>
                <c:pt idx="686">
                  <c:v>0.25852000000000003</c:v>
                </c:pt>
                <c:pt idx="687">
                  <c:v>0.25944</c:v>
                </c:pt>
                <c:pt idx="688">
                  <c:v>0.26035999999999998</c:v>
                </c:pt>
                <c:pt idx="689">
                  <c:v>0.25852000000000003</c:v>
                </c:pt>
                <c:pt idx="690">
                  <c:v>0.25944</c:v>
                </c:pt>
                <c:pt idx="691">
                  <c:v>0.25852000000000003</c:v>
                </c:pt>
                <c:pt idx="692">
                  <c:v>0.2576</c:v>
                </c:pt>
                <c:pt idx="693">
                  <c:v>0.25944</c:v>
                </c:pt>
                <c:pt idx="694">
                  <c:v>0.25944</c:v>
                </c:pt>
                <c:pt idx="695">
                  <c:v>0.2576</c:v>
                </c:pt>
                <c:pt idx="696">
                  <c:v>0.2576</c:v>
                </c:pt>
                <c:pt idx="697">
                  <c:v>0.25668000000000002</c:v>
                </c:pt>
                <c:pt idx="698">
                  <c:v>0.25575999999999999</c:v>
                </c:pt>
                <c:pt idx="699">
                  <c:v>0.2576</c:v>
                </c:pt>
                <c:pt idx="700">
                  <c:v>0.25852000000000003</c:v>
                </c:pt>
                <c:pt idx="701">
                  <c:v>0.25668000000000002</c:v>
                </c:pt>
                <c:pt idx="702">
                  <c:v>0.25668000000000002</c:v>
                </c:pt>
                <c:pt idx="703">
                  <c:v>0.25575999999999999</c:v>
                </c:pt>
                <c:pt idx="704">
                  <c:v>0.2576</c:v>
                </c:pt>
                <c:pt idx="705">
                  <c:v>1.0120000000000001E-2</c:v>
                </c:pt>
                <c:pt idx="706">
                  <c:v>7.3600000000000002E-3</c:v>
                </c:pt>
                <c:pt idx="707">
                  <c:v>9.2000000000000003E-4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4.0480000000000002E-2</c:v>
                </c:pt>
                <c:pt idx="724">
                  <c:v>4.0480000000000002E-2</c:v>
                </c:pt>
                <c:pt idx="725">
                  <c:v>0.2576</c:v>
                </c:pt>
                <c:pt idx="726">
                  <c:v>0.25575999999999999</c:v>
                </c:pt>
                <c:pt idx="727">
                  <c:v>0.25484000000000001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0.25668000000000002</c:v>
                </c:pt>
                <c:pt idx="731">
                  <c:v>0.2576</c:v>
                </c:pt>
                <c:pt idx="732">
                  <c:v>0.25944</c:v>
                </c:pt>
                <c:pt idx="733">
                  <c:v>0.26035999999999998</c:v>
                </c:pt>
                <c:pt idx="734">
                  <c:v>0.26219999999999999</c:v>
                </c:pt>
                <c:pt idx="735">
                  <c:v>0.26311999999999997</c:v>
                </c:pt>
                <c:pt idx="736">
                  <c:v>0.26404</c:v>
                </c:pt>
                <c:pt idx="737">
                  <c:v>0.26588000000000001</c:v>
                </c:pt>
                <c:pt idx="738">
                  <c:v>0.26679999999999998</c:v>
                </c:pt>
                <c:pt idx="739">
                  <c:v>0.26772000000000001</c:v>
                </c:pt>
                <c:pt idx="740">
                  <c:v>0.27416000000000001</c:v>
                </c:pt>
                <c:pt idx="741">
                  <c:v>0.28151999999999999</c:v>
                </c:pt>
                <c:pt idx="742">
                  <c:v>0.28795999999999999</c:v>
                </c:pt>
                <c:pt idx="743">
                  <c:v>0.29347999999999996</c:v>
                </c:pt>
                <c:pt idx="744">
                  <c:v>0.29531999999999997</c:v>
                </c:pt>
                <c:pt idx="745">
                  <c:v>0.29624</c:v>
                </c:pt>
                <c:pt idx="746">
                  <c:v>0.29531999999999997</c:v>
                </c:pt>
                <c:pt idx="747">
                  <c:v>0.29531999999999997</c:v>
                </c:pt>
                <c:pt idx="748">
                  <c:v>0.29624</c:v>
                </c:pt>
                <c:pt idx="749">
                  <c:v>0.29624</c:v>
                </c:pt>
                <c:pt idx="750">
                  <c:v>0.29808000000000001</c:v>
                </c:pt>
                <c:pt idx="751">
                  <c:v>0.29808000000000001</c:v>
                </c:pt>
                <c:pt idx="752">
                  <c:v>0.29624</c:v>
                </c:pt>
                <c:pt idx="753">
                  <c:v>0.29715999999999998</c:v>
                </c:pt>
                <c:pt idx="754">
                  <c:v>0.29715999999999998</c:v>
                </c:pt>
                <c:pt idx="755">
                  <c:v>0.29624</c:v>
                </c:pt>
                <c:pt idx="756">
                  <c:v>0.29531999999999997</c:v>
                </c:pt>
                <c:pt idx="757">
                  <c:v>0.29531999999999997</c:v>
                </c:pt>
                <c:pt idx="758">
                  <c:v>0.29624</c:v>
                </c:pt>
                <c:pt idx="759">
                  <c:v>0.29347999999999996</c:v>
                </c:pt>
                <c:pt idx="760">
                  <c:v>0.2944</c:v>
                </c:pt>
                <c:pt idx="761">
                  <c:v>0.2944</c:v>
                </c:pt>
                <c:pt idx="762">
                  <c:v>0.29347999999999996</c:v>
                </c:pt>
                <c:pt idx="763">
                  <c:v>0.2944</c:v>
                </c:pt>
                <c:pt idx="764">
                  <c:v>0.29255999999999999</c:v>
                </c:pt>
                <c:pt idx="765">
                  <c:v>0.29164000000000001</c:v>
                </c:pt>
                <c:pt idx="766">
                  <c:v>0.29072000000000003</c:v>
                </c:pt>
                <c:pt idx="767">
                  <c:v>0.29255999999999999</c:v>
                </c:pt>
                <c:pt idx="768">
                  <c:v>0.29164000000000001</c:v>
                </c:pt>
                <c:pt idx="769">
                  <c:v>0.29164000000000001</c:v>
                </c:pt>
                <c:pt idx="770">
                  <c:v>0.29164000000000001</c:v>
                </c:pt>
                <c:pt idx="771">
                  <c:v>0.29164000000000001</c:v>
                </c:pt>
                <c:pt idx="772">
                  <c:v>0.29164000000000001</c:v>
                </c:pt>
                <c:pt idx="773">
                  <c:v>0.2898</c:v>
                </c:pt>
                <c:pt idx="774">
                  <c:v>0.28888000000000003</c:v>
                </c:pt>
                <c:pt idx="775">
                  <c:v>0.29255999999999999</c:v>
                </c:pt>
                <c:pt idx="776">
                  <c:v>0.33395999999999998</c:v>
                </c:pt>
                <c:pt idx="777">
                  <c:v>0.33395999999999998</c:v>
                </c:pt>
                <c:pt idx="778">
                  <c:v>0.34223999999999999</c:v>
                </c:pt>
                <c:pt idx="779">
                  <c:v>0.37168000000000001</c:v>
                </c:pt>
                <c:pt idx="780">
                  <c:v>0.39283999999999997</c:v>
                </c:pt>
                <c:pt idx="781">
                  <c:v>0.40295999999999998</c:v>
                </c:pt>
                <c:pt idx="782">
                  <c:v>0.40480000000000005</c:v>
                </c:pt>
                <c:pt idx="783">
                  <c:v>0.40572000000000003</c:v>
                </c:pt>
                <c:pt idx="784">
                  <c:v>0.40664</c:v>
                </c:pt>
                <c:pt idx="785">
                  <c:v>0.40664</c:v>
                </c:pt>
                <c:pt idx="786">
                  <c:v>0.40664</c:v>
                </c:pt>
                <c:pt idx="787">
                  <c:v>0.40572000000000003</c:v>
                </c:pt>
                <c:pt idx="788">
                  <c:v>0.40480000000000005</c:v>
                </c:pt>
                <c:pt idx="789">
                  <c:v>0.40387999999999996</c:v>
                </c:pt>
                <c:pt idx="790">
                  <c:v>0.40480000000000005</c:v>
                </c:pt>
                <c:pt idx="791">
                  <c:v>0.40387999999999996</c:v>
                </c:pt>
                <c:pt idx="792">
                  <c:v>0.40480000000000005</c:v>
                </c:pt>
                <c:pt idx="793">
                  <c:v>0.40387999999999996</c:v>
                </c:pt>
                <c:pt idx="794">
                  <c:v>0.40204000000000001</c:v>
                </c:pt>
                <c:pt idx="795">
                  <c:v>0.40112000000000003</c:v>
                </c:pt>
                <c:pt idx="796">
                  <c:v>0.40019999999999994</c:v>
                </c:pt>
                <c:pt idx="797">
                  <c:v>0.39927999999999997</c:v>
                </c:pt>
                <c:pt idx="798">
                  <c:v>0.40019999999999994</c:v>
                </c:pt>
                <c:pt idx="799">
                  <c:v>0.39927999999999997</c:v>
                </c:pt>
                <c:pt idx="800">
                  <c:v>0.39835999999999999</c:v>
                </c:pt>
                <c:pt idx="801">
                  <c:v>0.39744000000000002</c:v>
                </c:pt>
                <c:pt idx="802">
                  <c:v>0.39559999999999995</c:v>
                </c:pt>
                <c:pt idx="803">
                  <c:v>0.39559999999999995</c:v>
                </c:pt>
                <c:pt idx="804">
                  <c:v>0.39467999999999998</c:v>
                </c:pt>
                <c:pt idx="805">
                  <c:v>0.39467999999999998</c:v>
                </c:pt>
                <c:pt idx="806">
                  <c:v>0.39283999999999997</c:v>
                </c:pt>
                <c:pt idx="807">
                  <c:v>0.39283999999999997</c:v>
                </c:pt>
                <c:pt idx="808">
                  <c:v>0.39283999999999997</c:v>
                </c:pt>
                <c:pt idx="809">
                  <c:v>0.39283999999999997</c:v>
                </c:pt>
                <c:pt idx="810">
                  <c:v>0.39100000000000001</c:v>
                </c:pt>
                <c:pt idx="811">
                  <c:v>0.39008000000000004</c:v>
                </c:pt>
                <c:pt idx="812">
                  <c:v>0.38916000000000001</c:v>
                </c:pt>
                <c:pt idx="813">
                  <c:v>0.38916000000000001</c:v>
                </c:pt>
                <c:pt idx="814">
                  <c:v>0.38916000000000001</c:v>
                </c:pt>
                <c:pt idx="815">
                  <c:v>0.38823999999999997</c:v>
                </c:pt>
                <c:pt idx="816">
                  <c:v>0.38732</c:v>
                </c:pt>
                <c:pt idx="817">
                  <c:v>0.38823999999999997</c:v>
                </c:pt>
                <c:pt idx="818">
                  <c:v>0.38823999999999997</c:v>
                </c:pt>
                <c:pt idx="819">
                  <c:v>0.41308</c:v>
                </c:pt>
                <c:pt idx="820">
                  <c:v>0.42871999999999999</c:v>
                </c:pt>
                <c:pt idx="821">
                  <c:v>0.44987999999999995</c:v>
                </c:pt>
                <c:pt idx="822">
                  <c:v>0.48668</c:v>
                </c:pt>
                <c:pt idx="823">
                  <c:v>0.48759999999999998</c:v>
                </c:pt>
                <c:pt idx="824">
                  <c:v>0.49036000000000002</c:v>
                </c:pt>
                <c:pt idx="825">
                  <c:v>0.48759999999999998</c:v>
                </c:pt>
                <c:pt idx="826">
                  <c:v>0.48483999999999994</c:v>
                </c:pt>
                <c:pt idx="827">
                  <c:v>0.48483999999999994</c:v>
                </c:pt>
                <c:pt idx="828">
                  <c:v>0.48576000000000003</c:v>
                </c:pt>
                <c:pt idx="829">
                  <c:v>0.48576000000000003</c:v>
                </c:pt>
                <c:pt idx="830">
                  <c:v>0.48668</c:v>
                </c:pt>
                <c:pt idx="831">
                  <c:v>0.48483999999999994</c:v>
                </c:pt>
                <c:pt idx="832">
                  <c:v>0.48483999999999994</c:v>
                </c:pt>
                <c:pt idx="833">
                  <c:v>0.48483999999999994</c:v>
                </c:pt>
                <c:pt idx="834">
                  <c:v>0.48299999999999998</c:v>
                </c:pt>
                <c:pt idx="835">
                  <c:v>0.48208000000000001</c:v>
                </c:pt>
                <c:pt idx="836">
                  <c:v>0.48116000000000003</c:v>
                </c:pt>
                <c:pt idx="837">
                  <c:v>0.48023999999999994</c:v>
                </c:pt>
                <c:pt idx="838">
                  <c:v>0.48023999999999994</c:v>
                </c:pt>
                <c:pt idx="839">
                  <c:v>0.48023999999999994</c:v>
                </c:pt>
                <c:pt idx="840">
                  <c:v>0.48023999999999994</c:v>
                </c:pt>
                <c:pt idx="841">
                  <c:v>0.47839999999999999</c:v>
                </c:pt>
                <c:pt idx="842">
                  <c:v>0.47931999999999997</c:v>
                </c:pt>
                <c:pt idx="843">
                  <c:v>0.47839999999999999</c:v>
                </c:pt>
                <c:pt idx="844">
                  <c:v>0.47655999999999998</c:v>
                </c:pt>
                <c:pt idx="845">
                  <c:v>0.47564000000000001</c:v>
                </c:pt>
                <c:pt idx="846">
                  <c:v>0.47472000000000003</c:v>
                </c:pt>
                <c:pt idx="847">
                  <c:v>0.47472000000000003</c:v>
                </c:pt>
                <c:pt idx="848">
                  <c:v>0.47472000000000003</c:v>
                </c:pt>
                <c:pt idx="849">
                  <c:v>0.47287999999999997</c:v>
                </c:pt>
                <c:pt idx="850">
                  <c:v>0.47287999999999997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84024"/>
        <c:axId val="386184416"/>
      </c:scatterChart>
      <c:valAx>
        <c:axId val="386184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(kV)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6184416"/>
        <c:crosses val="autoZero"/>
        <c:crossBetween val="midCat"/>
      </c:valAx>
      <c:valAx>
        <c:axId val="386184416"/>
        <c:scaling>
          <c:orientation val="minMax"/>
          <c:max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Current (mA)</a:t>
                </a:r>
              </a:p>
            </c:rich>
          </c:tx>
          <c:layout>
            <c:manualLayout>
              <c:xMode val="edge"/>
              <c:yMode val="edge"/>
              <c:x val="2.0808727650074757E-2"/>
              <c:y val="0.39250604447715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86184024"/>
        <c:crosses val="autoZero"/>
        <c:crossBetween val="midCat"/>
        <c:majorUnit val="2.5000000000000005E-2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v>Supply Voltage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'1456 1m'!$G$3:$G$1002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'1456 1m'!$K$3:$K$1002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Discharge Voltage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'1456 1m'!$L$3:$L$1027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'1456 1m'!$P$3:$P$1027</c:f>
              <c:numCache>
                <c:formatCode>General</c:formatCode>
                <c:ptCount val="1025"/>
                <c:pt idx="0">
                  <c:v>0</c:v>
                </c:pt>
                <c:pt idx="1">
                  <c:v>0</c:v>
                </c:pt>
                <c:pt idx="2">
                  <c:v>1.07</c:v>
                </c:pt>
                <c:pt idx="3">
                  <c:v>9.1199999999999992</c:v>
                </c:pt>
                <c:pt idx="4">
                  <c:v>20.63</c:v>
                </c:pt>
                <c:pt idx="5">
                  <c:v>22.69</c:v>
                </c:pt>
                <c:pt idx="6">
                  <c:v>19.91</c:v>
                </c:pt>
                <c:pt idx="7">
                  <c:v>19.73</c:v>
                </c:pt>
                <c:pt idx="8">
                  <c:v>19.52</c:v>
                </c:pt>
                <c:pt idx="9">
                  <c:v>19.63</c:v>
                </c:pt>
                <c:pt idx="10">
                  <c:v>19.59</c:v>
                </c:pt>
                <c:pt idx="11">
                  <c:v>19.54</c:v>
                </c:pt>
                <c:pt idx="12">
                  <c:v>19.53</c:v>
                </c:pt>
                <c:pt idx="13">
                  <c:v>19.54</c:v>
                </c:pt>
                <c:pt idx="14">
                  <c:v>19.559999999999999</c:v>
                </c:pt>
                <c:pt idx="15">
                  <c:v>19.559999999999999</c:v>
                </c:pt>
                <c:pt idx="16">
                  <c:v>19.48</c:v>
                </c:pt>
                <c:pt idx="17">
                  <c:v>19.45</c:v>
                </c:pt>
                <c:pt idx="18">
                  <c:v>19.45</c:v>
                </c:pt>
                <c:pt idx="19">
                  <c:v>19.48</c:v>
                </c:pt>
                <c:pt idx="20">
                  <c:v>19.440000000000001</c:v>
                </c:pt>
                <c:pt idx="21">
                  <c:v>19.5</c:v>
                </c:pt>
                <c:pt idx="22">
                  <c:v>19.48</c:v>
                </c:pt>
                <c:pt idx="23">
                  <c:v>19.5</c:v>
                </c:pt>
                <c:pt idx="24">
                  <c:v>19.440000000000001</c:v>
                </c:pt>
                <c:pt idx="25">
                  <c:v>19.440000000000001</c:v>
                </c:pt>
                <c:pt idx="26">
                  <c:v>19.5</c:v>
                </c:pt>
                <c:pt idx="27">
                  <c:v>19.510000000000002</c:v>
                </c:pt>
                <c:pt idx="28">
                  <c:v>19.559999999999999</c:v>
                </c:pt>
                <c:pt idx="29">
                  <c:v>19.54</c:v>
                </c:pt>
                <c:pt idx="30">
                  <c:v>19.46</c:v>
                </c:pt>
                <c:pt idx="31">
                  <c:v>19.5</c:v>
                </c:pt>
                <c:pt idx="32">
                  <c:v>19.48</c:v>
                </c:pt>
                <c:pt idx="33">
                  <c:v>19.46</c:v>
                </c:pt>
                <c:pt idx="34">
                  <c:v>19.48</c:v>
                </c:pt>
                <c:pt idx="35">
                  <c:v>19.54</c:v>
                </c:pt>
                <c:pt idx="36">
                  <c:v>19.670000000000002</c:v>
                </c:pt>
                <c:pt idx="37">
                  <c:v>19.53</c:v>
                </c:pt>
                <c:pt idx="38">
                  <c:v>19.579999999999998</c:v>
                </c:pt>
                <c:pt idx="39">
                  <c:v>19.5</c:v>
                </c:pt>
                <c:pt idx="40">
                  <c:v>19.48</c:v>
                </c:pt>
                <c:pt idx="41">
                  <c:v>19.54</c:v>
                </c:pt>
                <c:pt idx="42">
                  <c:v>19.55</c:v>
                </c:pt>
                <c:pt idx="43">
                  <c:v>19.55</c:v>
                </c:pt>
                <c:pt idx="44">
                  <c:v>19.54</c:v>
                </c:pt>
                <c:pt idx="45">
                  <c:v>19.579999999999998</c:v>
                </c:pt>
                <c:pt idx="46">
                  <c:v>19.55</c:v>
                </c:pt>
                <c:pt idx="47">
                  <c:v>19.48</c:v>
                </c:pt>
                <c:pt idx="48">
                  <c:v>19.579999999999998</c:v>
                </c:pt>
                <c:pt idx="49">
                  <c:v>19.59</c:v>
                </c:pt>
                <c:pt idx="50">
                  <c:v>19.64</c:v>
                </c:pt>
                <c:pt idx="51">
                  <c:v>19.600000000000001</c:v>
                </c:pt>
                <c:pt idx="52">
                  <c:v>19.670000000000002</c:v>
                </c:pt>
                <c:pt idx="53">
                  <c:v>19.7</c:v>
                </c:pt>
                <c:pt idx="54">
                  <c:v>19.8</c:v>
                </c:pt>
                <c:pt idx="55">
                  <c:v>19.760000000000002</c:v>
                </c:pt>
                <c:pt idx="56">
                  <c:v>19.79</c:v>
                </c:pt>
                <c:pt idx="57">
                  <c:v>19.78</c:v>
                </c:pt>
                <c:pt idx="58">
                  <c:v>19.899999999999999</c:v>
                </c:pt>
                <c:pt idx="59">
                  <c:v>19.739999999999998</c:v>
                </c:pt>
                <c:pt idx="60">
                  <c:v>20.03</c:v>
                </c:pt>
                <c:pt idx="61">
                  <c:v>19.760000000000002</c:v>
                </c:pt>
                <c:pt idx="62">
                  <c:v>19.850000000000001</c:v>
                </c:pt>
                <c:pt idx="63">
                  <c:v>19.850000000000001</c:v>
                </c:pt>
                <c:pt idx="64">
                  <c:v>19.89</c:v>
                </c:pt>
                <c:pt idx="65">
                  <c:v>19.88</c:v>
                </c:pt>
                <c:pt idx="66">
                  <c:v>19.940000000000001</c:v>
                </c:pt>
                <c:pt idx="67">
                  <c:v>19.93</c:v>
                </c:pt>
                <c:pt idx="68">
                  <c:v>20.13</c:v>
                </c:pt>
                <c:pt idx="69">
                  <c:v>19.97</c:v>
                </c:pt>
                <c:pt idx="70">
                  <c:v>19.98</c:v>
                </c:pt>
                <c:pt idx="71">
                  <c:v>20.27</c:v>
                </c:pt>
                <c:pt idx="72">
                  <c:v>20.190000000000001</c:v>
                </c:pt>
                <c:pt idx="73">
                  <c:v>20.18</c:v>
                </c:pt>
                <c:pt idx="74">
                  <c:v>20.059999999999999</c:v>
                </c:pt>
                <c:pt idx="75">
                  <c:v>20.27</c:v>
                </c:pt>
                <c:pt idx="76">
                  <c:v>20.420000000000002</c:v>
                </c:pt>
                <c:pt idx="77">
                  <c:v>20.34</c:v>
                </c:pt>
                <c:pt idx="78">
                  <c:v>20.52</c:v>
                </c:pt>
                <c:pt idx="79">
                  <c:v>20.3</c:v>
                </c:pt>
                <c:pt idx="80">
                  <c:v>20.29</c:v>
                </c:pt>
                <c:pt idx="81">
                  <c:v>20.32</c:v>
                </c:pt>
                <c:pt idx="82">
                  <c:v>20.350000000000001</c:v>
                </c:pt>
                <c:pt idx="83">
                  <c:v>20.260000000000002</c:v>
                </c:pt>
                <c:pt idx="84">
                  <c:v>20.32</c:v>
                </c:pt>
                <c:pt idx="85">
                  <c:v>20.420000000000002</c:v>
                </c:pt>
                <c:pt idx="86">
                  <c:v>20.420000000000002</c:v>
                </c:pt>
                <c:pt idx="87">
                  <c:v>20.49</c:v>
                </c:pt>
                <c:pt idx="88">
                  <c:v>20.5</c:v>
                </c:pt>
                <c:pt idx="89">
                  <c:v>20.7</c:v>
                </c:pt>
                <c:pt idx="90">
                  <c:v>20.65</c:v>
                </c:pt>
                <c:pt idx="91">
                  <c:v>20.41</c:v>
                </c:pt>
                <c:pt idx="92">
                  <c:v>20.63</c:v>
                </c:pt>
                <c:pt idx="93">
                  <c:v>20.74</c:v>
                </c:pt>
                <c:pt idx="94">
                  <c:v>20.62</c:v>
                </c:pt>
                <c:pt idx="95">
                  <c:v>20.59</c:v>
                </c:pt>
                <c:pt idx="96">
                  <c:v>20.78</c:v>
                </c:pt>
                <c:pt idx="97">
                  <c:v>20.68</c:v>
                </c:pt>
                <c:pt idx="98">
                  <c:v>20.66</c:v>
                </c:pt>
                <c:pt idx="99">
                  <c:v>20.69</c:v>
                </c:pt>
                <c:pt idx="100">
                  <c:v>20.75</c:v>
                </c:pt>
                <c:pt idx="101">
                  <c:v>20.88</c:v>
                </c:pt>
                <c:pt idx="102">
                  <c:v>20.91</c:v>
                </c:pt>
                <c:pt idx="103">
                  <c:v>20.88</c:v>
                </c:pt>
                <c:pt idx="104">
                  <c:v>20.92</c:v>
                </c:pt>
                <c:pt idx="105">
                  <c:v>20.88</c:v>
                </c:pt>
                <c:pt idx="106">
                  <c:v>20.56</c:v>
                </c:pt>
                <c:pt idx="107">
                  <c:v>20.75</c:v>
                </c:pt>
                <c:pt idx="108">
                  <c:v>20.65</c:v>
                </c:pt>
                <c:pt idx="109">
                  <c:v>20.77</c:v>
                </c:pt>
                <c:pt idx="110">
                  <c:v>20.6</c:v>
                </c:pt>
                <c:pt idx="111">
                  <c:v>20.84</c:v>
                </c:pt>
                <c:pt idx="112">
                  <c:v>20.85</c:v>
                </c:pt>
                <c:pt idx="113">
                  <c:v>20.8</c:v>
                </c:pt>
                <c:pt idx="114">
                  <c:v>20.92</c:v>
                </c:pt>
                <c:pt idx="115">
                  <c:v>20.85</c:v>
                </c:pt>
                <c:pt idx="116">
                  <c:v>20.92</c:v>
                </c:pt>
                <c:pt idx="117">
                  <c:v>20.8</c:v>
                </c:pt>
                <c:pt idx="118">
                  <c:v>20.73</c:v>
                </c:pt>
                <c:pt idx="119">
                  <c:v>20.83</c:v>
                </c:pt>
                <c:pt idx="120">
                  <c:v>20.76</c:v>
                </c:pt>
                <c:pt idx="121">
                  <c:v>21.07</c:v>
                </c:pt>
                <c:pt idx="122">
                  <c:v>20.91</c:v>
                </c:pt>
                <c:pt idx="123">
                  <c:v>20.85</c:v>
                </c:pt>
                <c:pt idx="124">
                  <c:v>21.04</c:v>
                </c:pt>
                <c:pt idx="125">
                  <c:v>20.96</c:v>
                </c:pt>
                <c:pt idx="126">
                  <c:v>20.73</c:v>
                </c:pt>
                <c:pt idx="127">
                  <c:v>20.93</c:v>
                </c:pt>
                <c:pt idx="128">
                  <c:v>20.93</c:v>
                </c:pt>
                <c:pt idx="129">
                  <c:v>20.96</c:v>
                </c:pt>
                <c:pt idx="130">
                  <c:v>20.69</c:v>
                </c:pt>
                <c:pt idx="131">
                  <c:v>20.399999999999999</c:v>
                </c:pt>
                <c:pt idx="132">
                  <c:v>20.399999999999999</c:v>
                </c:pt>
                <c:pt idx="133">
                  <c:v>20.41</c:v>
                </c:pt>
                <c:pt idx="134">
                  <c:v>20.43</c:v>
                </c:pt>
                <c:pt idx="135">
                  <c:v>20.32</c:v>
                </c:pt>
                <c:pt idx="136">
                  <c:v>20.3</c:v>
                </c:pt>
                <c:pt idx="137">
                  <c:v>20.309999999999999</c:v>
                </c:pt>
                <c:pt idx="138">
                  <c:v>20.329999999999998</c:v>
                </c:pt>
                <c:pt idx="139">
                  <c:v>20.39</c:v>
                </c:pt>
                <c:pt idx="140">
                  <c:v>20.36</c:v>
                </c:pt>
                <c:pt idx="141">
                  <c:v>20.420000000000002</c:v>
                </c:pt>
                <c:pt idx="142">
                  <c:v>20.3</c:v>
                </c:pt>
                <c:pt idx="143">
                  <c:v>20.34</c:v>
                </c:pt>
                <c:pt idx="144">
                  <c:v>20.32</c:v>
                </c:pt>
                <c:pt idx="145">
                  <c:v>20.39</c:v>
                </c:pt>
                <c:pt idx="146">
                  <c:v>20.43</c:v>
                </c:pt>
                <c:pt idx="147">
                  <c:v>20.52</c:v>
                </c:pt>
                <c:pt idx="148">
                  <c:v>20.53</c:v>
                </c:pt>
                <c:pt idx="149">
                  <c:v>20.45</c:v>
                </c:pt>
                <c:pt idx="150">
                  <c:v>20.34</c:v>
                </c:pt>
                <c:pt idx="151">
                  <c:v>20.54</c:v>
                </c:pt>
                <c:pt idx="152">
                  <c:v>20.37</c:v>
                </c:pt>
                <c:pt idx="153">
                  <c:v>20.41</c:v>
                </c:pt>
                <c:pt idx="154">
                  <c:v>20.51</c:v>
                </c:pt>
                <c:pt idx="155">
                  <c:v>20.53</c:v>
                </c:pt>
                <c:pt idx="156">
                  <c:v>20.48</c:v>
                </c:pt>
                <c:pt idx="157">
                  <c:v>20.52</c:v>
                </c:pt>
                <c:pt idx="158">
                  <c:v>20.47</c:v>
                </c:pt>
                <c:pt idx="159">
                  <c:v>20.52</c:v>
                </c:pt>
                <c:pt idx="160">
                  <c:v>20.51</c:v>
                </c:pt>
                <c:pt idx="161">
                  <c:v>20.5</c:v>
                </c:pt>
                <c:pt idx="162">
                  <c:v>20.51</c:v>
                </c:pt>
                <c:pt idx="163">
                  <c:v>20.52</c:v>
                </c:pt>
                <c:pt idx="164">
                  <c:v>20.47</c:v>
                </c:pt>
                <c:pt idx="165">
                  <c:v>20.53</c:v>
                </c:pt>
                <c:pt idx="166">
                  <c:v>20.5</c:v>
                </c:pt>
                <c:pt idx="167">
                  <c:v>20.5</c:v>
                </c:pt>
                <c:pt idx="168">
                  <c:v>20.46</c:v>
                </c:pt>
                <c:pt idx="169">
                  <c:v>20.46</c:v>
                </c:pt>
                <c:pt idx="170">
                  <c:v>20.58</c:v>
                </c:pt>
                <c:pt idx="171">
                  <c:v>20.53</c:v>
                </c:pt>
                <c:pt idx="172">
                  <c:v>20.51</c:v>
                </c:pt>
                <c:pt idx="173">
                  <c:v>20.53</c:v>
                </c:pt>
                <c:pt idx="174">
                  <c:v>20.53</c:v>
                </c:pt>
                <c:pt idx="175">
                  <c:v>20.48</c:v>
                </c:pt>
                <c:pt idx="176">
                  <c:v>20.32</c:v>
                </c:pt>
                <c:pt idx="177">
                  <c:v>20.43</c:v>
                </c:pt>
                <c:pt idx="178">
                  <c:v>20.49</c:v>
                </c:pt>
                <c:pt idx="179">
                  <c:v>20.37</c:v>
                </c:pt>
                <c:pt idx="180">
                  <c:v>20.59</c:v>
                </c:pt>
                <c:pt idx="181">
                  <c:v>20.440000000000001</c:v>
                </c:pt>
                <c:pt idx="182">
                  <c:v>20.56</c:v>
                </c:pt>
                <c:pt idx="183">
                  <c:v>20.440000000000001</c:v>
                </c:pt>
                <c:pt idx="184">
                  <c:v>20.66</c:v>
                </c:pt>
                <c:pt idx="185">
                  <c:v>20.68</c:v>
                </c:pt>
                <c:pt idx="186">
                  <c:v>20.57</c:v>
                </c:pt>
                <c:pt idx="187">
                  <c:v>20.59</c:v>
                </c:pt>
                <c:pt idx="188">
                  <c:v>20.58</c:v>
                </c:pt>
                <c:pt idx="189">
                  <c:v>20.61</c:v>
                </c:pt>
                <c:pt idx="190">
                  <c:v>20.57</c:v>
                </c:pt>
                <c:pt idx="191">
                  <c:v>20.59</c:v>
                </c:pt>
                <c:pt idx="192">
                  <c:v>20.68</c:v>
                </c:pt>
                <c:pt idx="193">
                  <c:v>20.56</c:v>
                </c:pt>
                <c:pt idx="194">
                  <c:v>20.75</c:v>
                </c:pt>
                <c:pt idx="195">
                  <c:v>20.63</c:v>
                </c:pt>
                <c:pt idx="196">
                  <c:v>20.63</c:v>
                </c:pt>
                <c:pt idx="197">
                  <c:v>20.68</c:v>
                </c:pt>
                <c:pt idx="198">
                  <c:v>20.61</c:v>
                </c:pt>
                <c:pt idx="199">
                  <c:v>20.55</c:v>
                </c:pt>
                <c:pt idx="200">
                  <c:v>20.59</c:v>
                </c:pt>
                <c:pt idx="201">
                  <c:v>20.57</c:v>
                </c:pt>
                <c:pt idx="202">
                  <c:v>20.56</c:v>
                </c:pt>
                <c:pt idx="203">
                  <c:v>20.57</c:v>
                </c:pt>
                <c:pt idx="204">
                  <c:v>20.57</c:v>
                </c:pt>
                <c:pt idx="205">
                  <c:v>20.64</c:v>
                </c:pt>
                <c:pt idx="206">
                  <c:v>20.59</c:v>
                </c:pt>
                <c:pt idx="207">
                  <c:v>20.71</c:v>
                </c:pt>
                <c:pt idx="208">
                  <c:v>20.53</c:v>
                </c:pt>
                <c:pt idx="209">
                  <c:v>20.66</c:v>
                </c:pt>
                <c:pt idx="210">
                  <c:v>20.66</c:v>
                </c:pt>
                <c:pt idx="211">
                  <c:v>20.6</c:v>
                </c:pt>
                <c:pt idx="212">
                  <c:v>20.61</c:v>
                </c:pt>
                <c:pt idx="213">
                  <c:v>20.67</c:v>
                </c:pt>
                <c:pt idx="214">
                  <c:v>20.67</c:v>
                </c:pt>
                <c:pt idx="215">
                  <c:v>20.63</c:v>
                </c:pt>
                <c:pt idx="216">
                  <c:v>20.65</c:v>
                </c:pt>
                <c:pt idx="217">
                  <c:v>20.62</c:v>
                </c:pt>
                <c:pt idx="218">
                  <c:v>20.53</c:v>
                </c:pt>
                <c:pt idx="219">
                  <c:v>20.64</c:v>
                </c:pt>
                <c:pt idx="220">
                  <c:v>20.66</c:v>
                </c:pt>
                <c:pt idx="221">
                  <c:v>20.58</c:v>
                </c:pt>
                <c:pt idx="222">
                  <c:v>20.77</c:v>
                </c:pt>
                <c:pt idx="223">
                  <c:v>20.58</c:v>
                </c:pt>
                <c:pt idx="224">
                  <c:v>20.85</c:v>
                </c:pt>
                <c:pt idx="225">
                  <c:v>20.6</c:v>
                </c:pt>
                <c:pt idx="226">
                  <c:v>20.53</c:v>
                </c:pt>
                <c:pt idx="227">
                  <c:v>20.68</c:v>
                </c:pt>
                <c:pt idx="228">
                  <c:v>20.67</c:v>
                </c:pt>
                <c:pt idx="229">
                  <c:v>20.6</c:v>
                </c:pt>
                <c:pt idx="230">
                  <c:v>20.61</c:v>
                </c:pt>
                <c:pt idx="231">
                  <c:v>20.65</c:v>
                </c:pt>
                <c:pt idx="232">
                  <c:v>20.5</c:v>
                </c:pt>
                <c:pt idx="233">
                  <c:v>20.83</c:v>
                </c:pt>
                <c:pt idx="234">
                  <c:v>20.55</c:v>
                </c:pt>
                <c:pt idx="235">
                  <c:v>20.7</c:v>
                </c:pt>
                <c:pt idx="236">
                  <c:v>20.64</c:v>
                </c:pt>
                <c:pt idx="237">
                  <c:v>20.55</c:v>
                </c:pt>
                <c:pt idx="238">
                  <c:v>20.67</c:v>
                </c:pt>
                <c:pt idx="239">
                  <c:v>20.48</c:v>
                </c:pt>
                <c:pt idx="240">
                  <c:v>20.52</c:v>
                </c:pt>
                <c:pt idx="241">
                  <c:v>20.61</c:v>
                </c:pt>
                <c:pt idx="242">
                  <c:v>20.59</c:v>
                </c:pt>
                <c:pt idx="243">
                  <c:v>20.58</c:v>
                </c:pt>
                <c:pt idx="244">
                  <c:v>20.62</c:v>
                </c:pt>
                <c:pt idx="245">
                  <c:v>20.59</c:v>
                </c:pt>
                <c:pt idx="246">
                  <c:v>20.81</c:v>
                </c:pt>
                <c:pt idx="247">
                  <c:v>20.69</c:v>
                </c:pt>
                <c:pt idx="248">
                  <c:v>20.63</c:v>
                </c:pt>
                <c:pt idx="249">
                  <c:v>20.61</c:v>
                </c:pt>
                <c:pt idx="250">
                  <c:v>20.78</c:v>
                </c:pt>
                <c:pt idx="251">
                  <c:v>20.71</c:v>
                </c:pt>
                <c:pt idx="252">
                  <c:v>20.61</c:v>
                </c:pt>
                <c:pt idx="253">
                  <c:v>20.6</c:v>
                </c:pt>
                <c:pt idx="254">
                  <c:v>20.57</c:v>
                </c:pt>
                <c:pt idx="255">
                  <c:v>20.58</c:v>
                </c:pt>
                <c:pt idx="256">
                  <c:v>20.54</c:v>
                </c:pt>
                <c:pt idx="257">
                  <c:v>20.54</c:v>
                </c:pt>
                <c:pt idx="258">
                  <c:v>20.68</c:v>
                </c:pt>
                <c:pt idx="259">
                  <c:v>20.66</c:v>
                </c:pt>
                <c:pt idx="260">
                  <c:v>20.66</c:v>
                </c:pt>
                <c:pt idx="261">
                  <c:v>20.62</c:v>
                </c:pt>
                <c:pt idx="262">
                  <c:v>20.64</c:v>
                </c:pt>
                <c:pt idx="263">
                  <c:v>20.64</c:v>
                </c:pt>
                <c:pt idx="264">
                  <c:v>20.66</c:v>
                </c:pt>
                <c:pt idx="265">
                  <c:v>20.54</c:v>
                </c:pt>
                <c:pt idx="266">
                  <c:v>20.6</c:v>
                </c:pt>
                <c:pt idx="267">
                  <c:v>20.57</c:v>
                </c:pt>
                <c:pt idx="268">
                  <c:v>20.55</c:v>
                </c:pt>
                <c:pt idx="269">
                  <c:v>20.62</c:v>
                </c:pt>
                <c:pt idx="270">
                  <c:v>20.58</c:v>
                </c:pt>
                <c:pt idx="271">
                  <c:v>20.56</c:v>
                </c:pt>
                <c:pt idx="272">
                  <c:v>20.62</c:v>
                </c:pt>
                <c:pt idx="273">
                  <c:v>20.56</c:v>
                </c:pt>
                <c:pt idx="274">
                  <c:v>20.52</c:v>
                </c:pt>
                <c:pt idx="275">
                  <c:v>20.56</c:v>
                </c:pt>
                <c:pt idx="276">
                  <c:v>20.59</c:v>
                </c:pt>
                <c:pt idx="277">
                  <c:v>20.51</c:v>
                </c:pt>
                <c:pt idx="278">
                  <c:v>20.64</c:v>
                </c:pt>
                <c:pt idx="279">
                  <c:v>20.5</c:v>
                </c:pt>
                <c:pt idx="280">
                  <c:v>20.48</c:v>
                </c:pt>
                <c:pt idx="281">
                  <c:v>20.56</c:v>
                </c:pt>
                <c:pt idx="282">
                  <c:v>20.58</c:v>
                </c:pt>
                <c:pt idx="283">
                  <c:v>20.61</c:v>
                </c:pt>
                <c:pt idx="284">
                  <c:v>20.62</c:v>
                </c:pt>
                <c:pt idx="285">
                  <c:v>20.62</c:v>
                </c:pt>
                <c:pt idx="286">
                  <c:v>20.64</c:v>
                </c:pt>
                <c:pt idx="287">
                  <c:v>20.62</c:v>
                </c:pt>
                <c:pt idx="288">
                  <c:v>20.67</c:v>
                </c:pt>
                <c:pt idx="289">
                  <c:v>20.48</c:v>
                </c:pt>
                <c:pt idx="290">
                  <c:v>20.54</c:v>
                </c:pt>
                <c:pt idx="291">
                  <c:v>20.58</c:v>
                </c:pt>
                <c:pt idx="292">
                  <c:v>20.58</c:v>
                </c:pt>
                <c:pt idx="293">
                  <c:v>20.78</c:v>
                </c:pt>
                <c:pt idx="294">
                  <c:v>20.64</c:v>
                </c:pt>
                <c:pt idx="295">
                  <c:v>20.58</c:v>
                </c:pt>
                <c:pt idx="296">
                  <c:v>20.54</c:v>
                </c:pt>
                <c:pt idx="297">
                  <c:v>20.53</c:v>
                </c:pt>
                <c:pt idx="298">
                  <c:v>20.54</c:v>
                </c:pt>
                <c:pt idx="299">
                  <c:v>20.61</c:v>
                </c:pt>
                <c:pt idx="300">
                  <c:v>20.53</c:v>
                </c:pt>
                <c:pt idx="301">
                  <c:v>20.52</c:v>
                </c:pt>
                <c:pt idx="302">
                  <c:v>20.58</c:v>
                </c:pt>
                <c:pt idx="303">
                  <c:v>20.48</c:v>
                </c:pt>
                <c:pt idx="304">
                  <c:v>20.66</c:v>
                </c:pt>
                <c:pt idx="305">
                  <c:v>20.57</c:v>
                </c:pt>
                <c:pt idx="306">
                  <c:v>20.52</c:v>
                </c:pt>
                <c:pt idx="307">
                  <c:v>20.48</c:v>
                </c:pt>
                <c:pt idx="308">
                  <c:v>20.6</c:v>
                </c:pt>
                <c:pt idx="309">
                  <c:v>20.68</c:v>
                </c:pt>
                <c:pt idx="310">
                  <c:v>20.399999999999999</c:v>
                </c:pt>
                <c:pt idx="311">
                  <c:v>20.64</c:v>
                </c:pt>
                <c:pt idx="312">
                  <c:v>20.57</c:v>
                </c:pt>
                <c:pt idx="313">
                  <c:v>20.77</c:v>
                </c:pt>
                <c:pt idx="314">
                  <c:v>20.65</c:v>
                </c:pt>
                <c:pt idx="315">
                  <c:v>20.62</c:v>
                </c:pt>
                <c:pt idx="316">
                  <c:v>20.52</c:v>
                </c:pt>
                <c:pt idx="317">
                  <c:v>20.66</c:v>
                </c:pt>
                <c:pt idx="318">
                  <c:v>20.56</c:v>
                </c:pt>
                <c:pt idx="319">
                  <c:v>20.56</c:v>
                </c:pt>
                <c:pt idx="320">
                  <c:v>20.62</c:v>
                </c:pt>
                <c:pt idx="321">
                  <c:v>20.73</c:v>
                </c:pt>
                <c:pt idx="322">
                  <c:v>20.51</c:v>
                </c:pt>
                <c:pt idx="323">
                  <c:v>20.61</c:v>
                </c:pt>
                <c:pt idx="324">
                  <c:v>20.57</c:v>
                </c:pt>
                <c:pt idx="325">
                  <c:v>20.56</c:v>
                </c:pt>
                <c:pt idx="326">
                  <c:v>20.65</c:v>
                </c:pt>
                <c:pt idx="327">
                  <c:v>20.72</c:v>
                </c:pt>
                <c:pt idx="328">
                  <c:v>20.52</c:v>
                </c:pt>
                <c:pt idx="329">
                  <c:v>20.69</c:v>
                </c:pt>
                <c:pt idx="330">
                  <c:v>20.71</c:v>
                </c:pt>
                <c:pt idx="331">
                  <c:v>20.62</c:v>
                </c:pt>
                <c:pt idx="332">
                  <c:v>20.53</c:v>
                </c:pt>
                <c:pt idx="333">
                  <c:v>20.54</c:v>
                </c:pt>
                <c:pt idx="334">
                  <c:v>20.62</c:v>
                </c:pt>
                <c:pt idx="335">
                  <c:v>20.55</c:v>
                </c:pt>
                <c:pt idx="336">
                  <c:v>20.5</c:v>
                </c:pt>
                <c:pt idx="337">
                  <c:v>20.48</c:v>
                </c:pt>
                <c:pt idx="338">
                  <c:v>20.65</c:v>
                </c:pt>
                <c:pt idx="339">
                  <c:v>20.73</c:v>
                </c:pt>
                <c:pt idx="340">
                  <c:v>20.59</c:v>
                </c:pt>
                <c:pt idx="341">
                  <c:v>20.62</c:v>
                </c:pt>
                <c:pt idx="342">
                  <c:v>20.46</c:v>
                </c:pt>
                <c:pt idx="343">
                  <c:v>20.52</c:v>
                </c:pt>
                <c:pt idx="344">
                  <c:v>20.51</c:v>
                </c:pt>
                <c:pt idx="345">
                  <c:v>20.49</c:v>
                </c:pt>
                <c:pt idx="346">
                  <c:v>20.51</c:v>
                </c:pt>
                <c:pt idx="347">
                  <c:v>20.77</c:v>
                </c:pt>
                <c:pt idx="348">
                  <c:v>20.68</c:v>
                </c:pt>
                <c:pt idx="349">
                  <c:v>20.6</c:v>
                </c:pt>
                <c:pt idx="350">
                  <c:v>20.52</c:v>
                </c:pt>
                <c:pt idx="351">
                  <c:v>20.59</c:v>
                </c:pt>
                <c:pt idx="352">
                  <c:v>20.54</c:v>
                </c:pt>
                <c:pt idx="353">
                  <c:v>20.55</c:v>
                </c:pt>
                <c:pt idx="354">
                  <c:v>20.7</c:v>
                </c:pt>
                <c:pt idx="355">
                  <c:v>20.56</c:v>
                </c:pt>
                <c:pt idx="356">
                  <c:v>20.53</c:v>
                </c:pt>
                <c:pt idx="357">
                  <c:v>20.54</c:v>
                </c:pt>
                <c:pt idx="358">
                  <c:v>20.57</c:v>
                </c:pt>
                <c:pt idx="359">
                  <c:v>20.56</c:v>
                </c:pt>
                <c:pt idx="360">
                  <c:v>20.51</c:v>
                </c:pt>
                <c:pt idx="361">
                  <c:v>20.63</c:v>
                </c:pt>
                <c:pt idx="362">
                  <c:v>20.47</c:v>
                </c:pt>
                <c:pt idx="363">
                  <c:v>20.64</c:v>
                </c:pt>
                <c:pt idx="364">
                  <c:v>20.440000000000001</c:v>
                </c:pt>
                <c:pt idx="365">
                  <c:v>20.68</c:v>
                </c:pt>
                <c:pt idx="366">
                  <c:v>20.57</c:v>
                </c:pt>
                <c:pt idx="367">
                  <c:v>20.56</c:v>
                </c:pt>
                <c:pt idx="368">
                  <c:v>20.54</c:v>
                </c:pt>
                <c:pt idx="369">
                  <c:v>20.67</c:v>
                </c:pt>
                <c:pt idx="370">
                  <c:v>20.58</c:v>
                </c:pt>
                <c:pt idx="371">
                  <c:v>20.67</c:v>
                </c:pt>
                <c:pt idx="372">
                  <c:v>20.67</c:v>
                </c:pt>
                <c:pt idx="373">
                  <c:v>20.59</c:v>
                </c:pt>
                <c:pt idx="374">
                  <c:v>20.5</c:v>
                </c:pt>
                <c:pt idx="375">
                  <c:v>20.48</c:v>
                </c:pt>
                <c:pt idx="376">
                  <c:v>20.67</c:v>
                </c:pt>
                <c:pt idx="377">
                  <c:v>20.58</c:v>
                </c:pt>
                <c:pt idx="378">
                  <c:v>20.67</c:v>
                </c:pt>
                <c:pt idx="379">
                  <c:v>20.56</c:v>
                </c:pt>
                <c:pt idx="380">
                  <c:v>20.54</c:v>
                </c:pt>
                <c:pt idx="381">
                  <c:v>20.48</c:v>
                </c:pt>
                <c:pt idx="382">
                  <c:v>20.56</c:v>
                </c:pt>
                <c:pt idx="383">
                  <c:v>20.6</c:v>
                </c:pt>
                <c:pt idx="384">
                  <c:v>20.62</c:v>
                </c:pt>
                <c:pt idx="385">
                  <c:v>20.52</c:v>
                </c:pt>
                <c:pt idx="386">
                  <c:v>20.49</c:v>
                </c:pt>
                <c:pt idx="387">
                  <c:v>20.56</c:v>
                </c:pt>
                <c:pt idx="388">
                  <c:v>20.62</c:v>
                </c:pt>
                <c:pt idx="389">
                  <c:v>20.6</c:v>
                </c:pt>
                <c:pt idx="390">
                  <c:v>20.48</c:v>
                </c:pt>
                <c:pt idx="391">
                  <c:v>20.52</c:v>
                </c:pt>
                <c:pt idx="392">
                  <c:v>20.59</c:v>
                </c:pt>
                <c:pt idx="393">
                  <c:v>20.51</c:v>
                </c:pt>
                <c:pt idx="394">
                  <c:v>20.55</c:v>
                </c:pt>
                <c:pt idx="395">
                  <c:v>20.66</c:v>
                </c:pt>
                <c:pt idx="396">
                  <c:v>20.6</c:v>
                </c:pt>
                <c:pt idx="397">
                  <c:v>20.64</c:v>
                </c:pt>
                <c:pt idx="398">
                  <c:v>20.56</c:v>
                </c:pt>
                <c:pt idx="399">
                  <c:v>20.36</c:v>
                </c:pt>
                <c:pt idx="400">
                  <c:v>20.7</c:v>
                </c:pt>
                <c:pt idx="401">
                  <c:v>20.61</c:v>
                </c:pt>
                <c:pt idx="402">
                  <c:v>20.61</c:v>
                </c:pt>
                <c:pt idx="403">
                  <c:v>20.61</c:v>
                </c:pt>
                <c:pt idx="404">
                  <c:v>20.57</c:v>
                </c:pt>
                <c:pt idx="405">
                  <c:v>20.56</c:v>
                </c:pt>
                <c:pt idx="406">
                  <c:v>20.58</c:v>
                </c:pt>
                <c:pt idx="407">
                  <c:v>20.57</c:v>
                </c:pt>
                <c:pt idx="408">
                  <c:v>20.57</c:v>
                </c:pt>
                <c:pt idx="409">
                  <c:v>20.52</c:v>
                </c:pt>
                <c:pt idx="410">
                  <c:v>20.59</c:v>
                </c:pt>
                <c:pt idx="411">
                  <c:v>20.58</c:v>
                </c:pt>
                <c:pt idx="412">
                  <c:v>20.58</c:v>
                </c:pt>
                <c:pt idx="413">
                  <c:v>20.69</c:v>
                </c:pt>
                <c:pt idx="414">
                  <c:v>20.59</c:v>
                </c:pt>
                <c:pt idx="415">
                  <c:v>20.52</c:v>
                </c:pt>
                <c:pt idx="416">
                  <c:v>20.63</c:v>
                </c:pt>
                <c:pt idx="417">
                  <c:v>20.55</c:v>
                </c:pt>
                <c:pt idx="418">
                  <c:v>20.350000000000001</c:v>
                </c:pt>
                <c:pt idx="419">
                  <c:v>20.66</c:v>
                </c:pt>
                <c:pt idx="420">
                  <c:v>20.57</c:v>
                </c:pt>
                <c:pt idx="421">
                  <c:v>20.59</c:v>
                </c:pt>
                <c:pt idx="422">
                  <c:v>20.61</c:v>
                </c:pt>
                <c:pt idx="423">
                  <c:v>20.55</c:v>
                </c:pt>
                <c:pt idx="424">
                  <c:v>20.63</c:v>
                </c:pt>
                <c:pt idx="425">
                  <c:v>20.63</c:v>
                </c:pt>
                <c:pt idx="426">
                  <c:v>20.53</c:v>
                </c:pt>
                <c:pt idx="427">
                  <c:v>20.75</c:v>
                </c:pt>
                <c:pt idx="428">
                  <c:v>20.58</c:v>
                </c:pt>
                <c:pt idx="429">
                  <c:v>20.64</c:v>
                </c:pt>
                <c:pt idx="430">
                  <c:v>20.59</c:v>
                </c:pt>
                <c:pt idx="431">
                  <c:v>20.63</c:v>
                </c:pt>
                <c:pt idx="432">
                  <c:v>20.59</c:v>
                </c:pt>
                <c:pt idx="433">
                  <c:v>20.61</c:v>
                </c:pt>
                <c:pt idx="434">
                  <c:v>20.55</c:v>
                </c:pt>
                <c:pt idx="435">
                  <c:v>20.59</c:v>
                </c:pt>
                <c:pt idx="436">
                  <c:v>20.58</c:v>
                </c:pt>
                <c:pt idx="437">
                  <c:v>20.62</c:v>
                </c:pt>
                <c:pt idx="438">
                  <c:v>20.63</c:v>
                </c:pt>
                <c:pt idx="439">
                  <c:v>20.61</c:v>
                </c:pt>
                <c:pt idx="440">
                  <c:v>20.399999999999999</c:v>
                </c:pt>
                <c:pt idx="441">
                  <c:v>20.51</c:v>
                </c:pt>
                <c:pt idx="442">
                  <c:v>20.59</c:v>
                </c:pt>
                <c:pt idx="443">
                  <c:v>20.64</c:v>
                </c:pt>
                <c:pt idx="444">
                  <c:v>20.56</c:v>
                </c:pt>
                <c:pt idx="445">
                  <c:v>20.58</c:v>
                </c:pt>
                <c:pt idx="446">
                  <c:v>20.56</c:v>
                </c:pt>
                <c:pt idx="447">
                  <c:v>20.57</c:v>
                </c:pt>
                <c:pt idx="448">
                  <c:v>20.57</c:v>
                </c:pt>
                <c:pt idx="449">
                  <c:v>20.56</c:v>
                </c:pt>
                <c:pt idx="450">
                  <c:v>20.55</c:v>
                </c:pt>
                <c:pt idx="451">
                  <c:v>20.57</c:v>
                </c:pt>
                <c:pt idx="452">
                  <c:v>20.57</c:v>
                </c:pt>
                <c:pt idx="453">
                  <c:v>20.61</c:v>
                </c:pt>
                <c:pt idx="454">
                  <c:v>20.65</c:v>
                </c:pt>
                <c:pt idx="455">
                  <c:v>20.43</c:v>
                </c:pt>
                <c:pt idx="456">
                  <c:v>20.53</c:v>
                </c:pt>
                <c:pt idx="457">
                  <c:v>20.5</c:v>
                </c:pt>
                <c:pt idx="458">
                  <c:v>20.54</c:v>
                </c:pt>
                <c:pt idx="459">
                  <c:v>20.65</c:v>
                </c:pt>
                <c:pt idx="460">
                  <c:v>20.53</c:v>
                </c:pt>
                <c:pt idx="461">
                  <c:v>20.55</c:v>
                </c:pt>
                <c:pt idx="462">
                  <c:v>20.45</c:v>
                </c:pt>
                <c:pt idx="463">
                  <c:v>20.53</c:v>
                </c:pt>
                <c:pt idx="464">
                  <c:v>20.64</c:v>
                </c:pt>
                <c:pt idx="465">
                  <c:v>20.56</c:v>
                </c:pt>
                <c:pt idx="466">
                  <c:v>20.72</c:v>
                </c:pt>
                <c:pt idx="467">
                  <c:v>20.46</c:v>
                </c:pt>
                <c:pt idx="468">
                  <c:v>20.53</c:v>
                </c:pt>
                <c:pt idx="469">
                  <c:v>20.57</c:v>
                </c:pt>
                <c:pt idx="470">
                  <c:v>20.64</c:v>
                </c:pt>
                <c:pt idx="471">
                  <c:v>20.6</c:v>
                </c:pt>
                <c:pt idx="472">
                  <c:v>20.56</c:v>
                </c:pt>
                <c:pt idx="473">
                  <c:v>20.47</c:v>
                </c:pt>
                <c:pt idx="474">
                  <c:v>20.55</c:v>
                </c:pt>
                <c:pt idx="475">
                  <c:v>20.46</c:v>
                </c:pt>
                <c:pt idx="476">
                  <c:v>20.52</c:v>
                </c:pt>
                <c:pt idx="477">
                  <c:v>20.54</c:v>
                </c:pt>
                <c:pt idx="478">
                  <c:v>20.51</c:v>
                </c:pt>
                <c:pt idx="479">
                  <c:v>20.54</c:v>
                </c:pt>
                <c:pt idx="480">
                  <c:v>20.54</c:v>
                </c:pt>
                <c:pt idx="481">
                  <c:v>20.6</c:v>
                </c:pt>
                <c:pt idx="482">
                  <c:v>20.63</c:v>
                </c:pt>
                <c:pt idx="483">
                  <c:v>20.51</c:v>
                </c:pt>
                <c:pt idx="484">
                  <c:v>20.57</c:v>
                </c:pt>
                <c:pt idx="485">
                  <c:v>20.54</c:v>
                </c:pt>
                <c:pt idx="486">
                  <c:v>20.73</c:v>
                </c:pt>
                <c:pt idx="487">
                  <c:v>20.61</c:v>
                </c:pt>
                <c:pt idx="488">
                  <c:v>20.64</c:v>
                </c:pt>
                <c:pt idx="489">
                  <c:v>20.55</c:v>
                </c:pt>
                <c:pt idx="490">
                  <c:v>20.63</c:v>
                </c:pt>
                <c:pt idx="491">
                  <c:v>20.5</c:v>
                </c:pt>
                <c:pt idx="492">
                  <c:v>20.6</c:v>
                </c:pt>
                <c:pt idx="493">
                  <c:v>20.61</c:v>
                </c:pt>
                <c:pt idx="494">
                  <c:v>20.59</c:v>
                </c:pt>
                <c:pt idx="495">
                  <c:v>20.67</c:v>
                </c:pt>
                <c:pt idx="496">
                  <c:v>20.64</c:v>
                </c:pt>
                <c:pt idx="497">
                  <c:v>20.66</c:v>
                </c:pt>
                <c:pt idx="498">
                  <c:v>20.65</c:v>
                </c:pt>
                <c:pt idx="499">
                  <c:v>20.64</c:v>
                </c:pt>
                <c:pt idx="500">
                  <c:v>20.61</c:v>
                </c:pt>
                <c:pt idx="501">
                  <c:v>20.55</c:v>
                </c:pt>
                <c:pt idx="502">
                  <c:v>20.72</c:v>
                </c:pt>
                <c:pt idx="503">
                  <c:v>20.6</c:v>
                </c:pt>
                <c:pt idx="504">
                  <c:v>20.54</c:v>
                </c:pt>
                <c:pt idx="505">
                  <c:v>20.56</c:v>
                </c:pt>
                <c:pt idx="506">
                  <c:v>20.51</c:v>
                </c:pt>
                <c:pt idx="507">
                  <c:v>20.56</c:v>
                </c:pt>
                <c:pt idx="508">
                  <c:v>20.57</c:v>
                </c:pt>
                <c:pt idx="509">
                  <c:v>20.53</c:v>
                </c:pt>
                <c:pt idx="510">
                  <c:v>20.48</c:v>
                </c:pt>
                <c:pt idx="511">
                  <c:v>20.49</c:v>
                </c:pt>
                <c:pt idx="512">
                  <c:v>20.55</c:v>
                </c:pt>
                <c:pt idx="513">
                  <c:v>20.62</c:v>
                </c:pt>
                <c:pt idx="514">
                  <c:v>20.61</c:v>
                </c:pt>
                <c:pt idx="515">
                  <c:v>20.64</c:v>
                </c:pt>
                <c:pt idx="516">
                  <c:v>20.51</c:v>
                </c:pt>
                <c:pt idx="517">
                  <c:v>20.58</c:v>
                </c:pt>
                <c:pt idx="518">
                  <c:v>20.57</c:v>
                </c:pt>
                <c:pt idx="519">
                  <c:v>20.54</c:v>
                </c:pt>
                <c:pt idx="520">
                  <c:v>20.64</c:v>
                </c:pt>
                <c:pt idx="521">
                  <c:v>20.49</c:v>
                </c:pt>
                <c:pt idx="522">
                  <c:v>20.52</c:v>
                </c:pt>
                <c:pt idx="523">
                  <c:v>20.61</c:v>
                </c:pt>
                <c:pt idx="524">
                  <c:v>20.55</c:v>
                </c:pt>
                <c:pt idx="525">
                  <c:v>20.53</c:v>
                </c:pt>
                <c:pt idx="526">
                  <c:v>20.49</c:v>
                </c:pt>
                <c:pt idx="527">
                  <c:v>20.51</c:v>
                </c:pt>
                <c:pt idx="528">
                  <c:v>20.57</c:v>
                </c:pt>
                <c:pt idx="529">
                  <c:v>20.56</c:v>
                </c:pt>
                <c:pt idx="530">
                  <c:v>20.56</c:v>
                </c:pt>
                <c:pt idx="531">
                  <c:v>20.52</c:v>
                </c:pt>
                <c:pt idx="532">
                  <c:v>20.66</c:v>
                </c:pt>
                <c:pt idx="533">
                  <c:v>20.52</c:v>
                </c:pt>
                <c:pt idx="534">
                  <c:v>20.5</c:v>
                </c:pt>
                <c:pt idx="535">
                  <c:v>20.420000000000002</c:v>
                </c:pt>
                <c:pt idx="536">
                  <c:v>20.48</c:v>
                </c:pt>
                <c:pt idx="537">
                  <c:v>20.58</c:v>
                </c:pt>
                <c:pt idx="538">
                  <c:v>20.51</c:v>
                </c:pt>
                <c:pt idx="539">
                  <c:v>20.71</c:v>
                </c:pt>
                <c:pt idx="540">
                  <c:v>20.6</c:v>
                </c:pt>
                <c:pt idx="541">
                  <c:v>20.54</c:v>
                </c:pt>
                <c:pt idx="542">
                  <c:v>20.56</c:v>
                </c:pt>
                <c:pt idx="543">
                  <c:v>20.6</c:v>
                </c:pt>
                <c:pt idx="544">
                  <c:v>20.81</c:v>
                </c:pt>
                <c:pt idx="545">
                  <c:v>20.6</c:v>
                </c:pt>
                <c:pt idx="546">
                  <c:v>20.5</c:v>
                </c:pt>
                <c:pt idx="547">
                  <c:v>20.55</c:v>
                </c:pt>
                <c:pt idx="548">
                  <c:v>20.34</c:v>
                </c:pt>
                <c:pt idx="549">
                  <c:v>20.48</c:v>
                </c:pt>
                <c:pt idx="550">
                  <c:v>20.58</c:v>
                </c:pt>
                <c:pt idx="551">
                  <c:v>20.48</c:v>
                </c:pt>
                <c:pt idx="552">
                  <c:v>20.63</c:v>
                </c:pt>
                <c:pt idx="553">
                  <c:v>20.49</c:v>
                </c:pt>
                <c:pt idx="554">
                  <c:v>20.48</c:v>
                </c:pt>
                <c:pt idx="555">
                  <c:v>20.53</c:v>
                </c:pt>
                <c:pt idx="556">
                  <c:v>20.47</c:v>
                </c:pt>
                <c:pt idx="557">
                  <c:v>20.53</c:v>
                </c:pt>
                <c:pt idx="558">
                  <c:v>20.5</c:v>
                </c:pt>
                <c:pt idx="559">
                  <c:v>20.52</c:v>
                </c:pt>
                <c:pt idx="560">
                  <c:v>20.51</c:v>
                </c:pt>
                <c:pt idx="561">
                  <c:v>20.53</c:v>
                </c:pt>
                <c:pt idx="562">
                  <c:v>20.52</c:v>
                </c:pt>
                <c:pt idx="563">
                  <c:v>20.54</c:v>
                </c:pt>
                <c:pt idx="564">
                  <c:v>20.56</c:v>
                </c:pt>
                <c:pt idx="565">
                  <c:v>20.67</c:v>
                </c:pt>
                <c:pt idx="566">
                  <c:v>20.48</c:v>
                </c:pt>
                <c:pt idx="567">
                  <c:v>20.45</c:v>
                </c:pt>
                <c:pt idx="568">
                  <c:v>20.49</c:v>
                </c:pt>
                <c:pt idx="569">
                  <c:v>20.55</c:v>
                </c:pt>
                <c:pt idx="570">
                  <c:v>20.52</c:v>
                </c:pt>
                <c:pt idx="571">
                  <c:v>20.63</c:v>
                </c:pt>
                <c:pt idx="572">
                  <c:v>20.49</c:v>
                </c:pt>
                <c:pt idx="573">
                  <c:v>20.52</c:v>
                </c:pt>
                <c:pt idx="574">
                  <c:v>20.67</c:v>
                </c:pt>
                <c:pt idx="575">
                  <c:v>20.59</c:v>
                </c:pt>
                <c:pt idx="576">
                  <c:v>20.6</c:v>
                </c:pt>
                <c:pt idx="577">
                  <c:v>20.74</c:v>
                </c:pt>
                <c:pt idx="578">
                  <c:v>20.49</c:v>
                </c:pt>
                <c:pt idx="579">
                  <c:v>20.78</c:v>
                </c:pt>
                <c:pt idx="580">
                  <c:v>20.53</c:v>
                </c:pt>
                <c:pt idx="581">
                  <c:v>20.65</c:v>
                </c:pt>
                <c:pt idx="582">
                  <c:v>20.58</c:v>
                </c:pt>
                <c:pt idx="583">
                  <c:v>20.56</c:v>
                </c:pt>
                <c:pt idx="584">
                  <c:v>20.66</c:v>
                </c:pt>
                <c:pt idx="585">
                  <c:v>20.68</c:v>
                </c:pt>
                <c:pt idx="586">
                  <c:v>20.61</c:v>
                </c:pt>
                <c:pt idx="587">
                  <c:v>20.49</c:v>
                </c:pt>
                <c:pt idx="588">
                  <c:v>20.54</c:v>
                </c:pt>
                <c:pt idx="589">
                  <c:v>20.55</c:v>
                </c:pt>
                <c:pt idx="590">
                  <c:v>20.52</c:v>
                </c:pt>
                <c:pt idx="591">
                  <c:v>20.53</c:v>
                </c:pt>
                <c:pt idx="592">
                  <c:v>20.51</c:v>
                </c:pt>
                <c:pt idx="593">
                  <c:v>20.55</c:v>
                </c:pt>
                <c:pt idx="594">
                  <c:v>20.57</c:v>
                </c:pt>
                <c:pt idx="595">
                  <c:v>20.58</c:v>
                </c:pt>
                <c:pt idx="596">
                  <c:v>20.55</c:v>
                </c:pt>
                <c:pt idx="597">
                  <c:v>20.61</c:v>
                </c:pt>
                <c:pt idx="598">
                  <c:v>20.47</c:v>
                </c:pt>
                <c:pt idx="599">
                  <c:v>20.5</c:v>
                </c:pt>
                <c:pt idx="600">
                  <c:v>20.47</c:v>
                </c:pt>
                <c:pt idx="601">
                  <c:v>20.32</c:v>
                </c:pt>
                <c:pt idx="602">
                  <c:v>20.55</c:v>
                </c:pt>
                <c:pt idx="603">
                  <c:v>20.54</c:v>
                </c:pt>
                <c:pt idx="604">
                  <c:v>20.55</c:v>
                </c:pt>
                <c:pt idx="605">
                  <c:v>20.68</c:v>
                </c:pt>
                <c:pt idx="606">
                  <c:v>20.47</c:v>
                </c:pt>
                <c:pt idx="607">
                  <c:v>20.53</c:v>
                </c:pt>
                <c:pt idx="608">
                  <c:v>20.46</c:v>
                </c:pt>
                <c:pt idx="609">
                  <c:v>20.51</c:v>
                </c:pt>
                <c:pt idx="610">
                  <c:v>20.37</c:v>
                </c:pt>
                <c:pt idx="611">
                  <c:v>20.440000000000001</c:v>
                </c:pt>
                <c:pt idx="612">
                  <c:v>20.56</c:v>
                </c:pt>
                <c:pt idx="613">
                  <c:v>20.6</c:v>
                </c:pt>
                <c:pt idx="614">
                  <c:v>20.51</c:v>
                </c:pt>
                <c:pt idx="615">
                  <c:v>20.59</c:v>
                </c:pt>
                <c:pt idx="616">
                  <c:v>20.55</c:v>
                </c:pt>
                <c:pt idx="617">
                  <c:v>20.56</c:v>
                </c:pt>
                <c:pt idx="618">
                  <c:v>20.68</c:v>
                </c:pt>
                <c:pt idx="619">
                  <c:v>20.57</c:v>
                </c:pt>
                <c:pt idx="620">
                  <c:v>20.55</c:v>
                </c:pt>
                <c:pt idx="621">
                  <c:v>20.22</c:v>
                </c:pt>
                <c:pt idx="622">
                  <c:v>20.47</c:v>
                </c:pt>
                <c:pt idx="623">
                  <c:v>20.5</c:v>
                </c:pt>
                <c:pt idx="624">
                  <c:v>20.52</c:v>
                </c:pt>
                <c:pt idx="625">
                  <c:v>20.48</c:v>
                </c:pt>
                <c:pt idx="626">
                  <c:v>20.43</c:v>
                </c:pt>
                <c:pt idx="627">
                  <c:v>20.5</c:v>
                </c:pt>
                <c:pt idx="628">
                  <c:v>20.47</c:v>
                </c:pt>
                <c:pt idx="629">
                  <c:v>20.49</c:v>
                </c:pt>
                <c:pt idx="630">
                  <c:v>20.49</c:v>
                </c:pt>
                <c:pt idx="631">
                  <c:v>20.49</c:v>
                </c:pt>
                <c:pt idx="632">
                  <c:v>20.52</c:v>
                </c:pt>
                <c:pt idx="633">
                  <c:v>20.51</c:v>
                </c:pt>
                <c:pt idx="634">
                  <c:v>20.51</c:v>
                </c:pt>
                <c:pt idx="635">
                  <c:v>20.47</c:v>
                </c:pt>
                <c:pt idx="636">
                  <c:v>20.350000000000001</c:v>
                </c:pt>
                <c:pt idx="637">
                  <c:v>20.55</c:v>
                </c:pt>
                <c:pt idx="638">
                  <c:v>20.54</c:v>
                </c:pt>
                <c:pt idx="639">
                  <c:v>20.49</c:v>
                </c:pt>
                <c:pt idx="640">
                  <c:v>20.52</c:v>
                </c:pt>
                <c:pt idx="641">
                  <c:v>20.52</c:v>
                </c:pt>
                <c:pt idx="642">
                  <c:v>20.48</c:v>
                </c:pt>
                <c:pt idx="643">
                  <c:v>20.440000000000001</c:v>
                </c:pt>
                <c:pt idx="644">
                  <c:v>20.53</c:v>
                </c:pt>
                <c:pt idx="645">
                  <c:v>20.65</c:v>
                </c:pt>
                <c:pt idx="646">
                  <c:v>20.54</c:v>
                </c:pt>
                <c:pt idx="647">
                  <c:v>20.5</c:v>
                </c:pt>
                <c:pt idx="648">
                  <c:v>20.440000000000001</c:v>
                </c:pt>
                <c:pt idx="649">
                  <c:v>20.55</c:v>
                </c:pt>
                <c:pt idx="650">
                  <c:v>20.58</c:v>
                </c:pt>
                <c:pt idx="651">
                  <c:v>20.41</c:v>
                </c:pt>
                <c:pt idx="652">
                  <c:v>20.45</c:v>
                </c:pt>
                <c:pt idx="653">
                  <c:v>20.350000000000001</c:v>
                </c:pt>
                <c:pt idx="654">
                  <c:v>20.41</c:v>
                </c:pt>
                <c:pt idx="655">
                  <c:v>20.52</c:v>
                </c:pt>
                <c:pt idx="656">
                  <c:v>20.45</c:v>
                </c:pt>
                <c:pt idx="657">
                  <c:v>20.48</c:v>
                </c:pt>
                <c:pt idx="658">
                  <c:v>20.56</c:v>
                </c:pt>
                <c:pt idx="659">
                  <c:v>20.56</c:v>
                </c:pt>
                <c:pt idx="660">
                  <c:v>20.53</c:v>
                </c:pt>
                <c:pt idx="661">
                  <c:v>20.5</c:v>
                </c:pt>
                <c:pt idx="662">
                  <c:v>20.64</c:v>
                </c:pt>
                <c:pt idx="663">
                  <c:v>20.52</c:v>
                </c:pt>
                <c:pt idx="664">
                  <c:v>20.46</c:v>
                </c:pt>
                <c:pt idx="665">
                  <c:v>20.48</c:v>
                </c:pt>
                <c:pt idx="666">
                  <c:v>20.45</c:v>
                </c:pt>
                <c:pt idx="667">
                  <c:v>20.45</c:v>
                </c:pt>
                <c:pt idx="668">
                  <c:v>20.48</c:v>
                </c:pt>
                <c:pt idx="669">
                  <c:v>20.54</c:v>
                </c:pt>
                <c:pt idx="670">
                  <c:v>20.66</c:v>
                </c:pt>
                <c:pt idx="671">
                  <c:v>20.57</c:v>
                </c:pt>
                <c:pt idx="672">
                  <c:v>20.52</c:v>
                </c:pt>
                <c:pt idx="673">
                  <c:v>20.46</c:v>
                </c:pt>
                <c:pt idx="674">
                  <c:v>20.329999999999998</c:v>
                </c:pt>
                <c:pt idx="675">
                  <c:v>20.62</c:v>
                </c:pt>
                <c:pt idx="676">
                  <c:v>20.52</c:v>
                </c:pt>
                <c:pt idx="677">
                  <c:v>20.58</c:v>
                </c:pt>
                <c:pt idx="678">
                  <c:v>20.45</c:v>
                </c:pt>
                <c:pt idx="679">
                  <c:v>20.5</c:v>
                </c:pt>
                <c:pt idx="680">
                  <c:v>20.47</c:v>
                </c:pt>
                <c:pt idx="681">
                  <c:v>20.63</c:v>
                </c:pt>
                <c:pt idx="682">
                  <c:v>20.5</c:v>
                </c:pt>
                <c:pt idx="683">
                  <c:v>20.46</c:v>
                </c:pt>
                <c:pt idx="684">
                  <c:v>20.440000000000001</c:v>
                </c:pt>
                <c:pt idx="685">
                  <c:v>20.46</c:v>
                </c:pt>
                <c:pt idx="686">
                  <c:v>20.350000000000001</c:v>
                </c:pt>
                <c:pt idx="687">
                  <c:v>20.45</c:v>
                </c:pt>
                <c:pt idx="688">
                  <c:v>20.39</c:v>
                </c:pt>
                <c:pt idx="689">
                  <c:v>20.43</c:v>
                </c:pt>
                <c:pt idx="690">
                  <c:v>20.420000000000002</c:v>
                </c:pt>
                <c:pt idx="691">
                  <c:v>20.54</c:v>
                </c:pt>
                <c:pt idx="692">
                  <c:v>20.43</c:v>
                </c:pt>
                <c:pt idx="693">
                  <c:v>20.46</c:v>
                </c:pt>
                <c:pt idx="694">
                  <c:v>20.5</c:v>
                </c:pt>
                <c:pt idx="695">
                  <c:v>20.49</c:v>
                </c:pt>
                <c:pt idx="696">
                  <c:v>20.57</c:v>
                </c:pt>
                <c:pt idx="697">
                  <c:v>20.57</c:v>
                </c:pt>
                <c:pt idx="698">
                  <c:v>20.58</c:v>
                </c:pt>
                <c:pt idx="699">
                  <c:v>20.5</c:v>
                </c:pt>
                <c:pt idx="700">
                  <c:v>20.49</c:v>
                </c:pt>
                <c:pt idx="701">
                  <c:v>20.56</c:v>
                </c:pt>
                <c:pt idx="702">
                  <c:v>20.71</c:v>
                </c:pt>
                <c:pt idx="703">
                  <c:v>20.57</c:v>
                </c:pt>
                <c:pt idx="704">
                  <c:v>20.68</c:v>
                </c:pt>
                <c:pt idx="705">
                  <c:v>12.87</c:v>
                </c:pt>
                <c:pt idx="706">
                  <c:v>1.73</c:v>
                </c:pt>
                <c:pt idx="707">
                  <c:v>0.52</c:v>
                </c:pt>
                <c:pt idx="708">
                  <c:v>0.37</c:v>
                </c:pt>
                <c:pt idx="709">
                  <c:v>0.24</c:v>
                </c:pt>
                <c:pt idx="710">
                  <c:v>0.16</c:v>
                </c:pt>
                <c:pt idx="711">
                  <c:v>0.12</c:v>
                </c:pt>
                <c:pt idx="712">
                  <c:v>0.09</c:v>
                </c:pt>
                <c:pt idx="713">
                  <c:v>0.08</c:v>
                </c:pt>
                <c:pt idx="714">
                  <c:v>7.0000000000000007E-2</c:v>
                </c:pt>
                <c:pt idx="715">
                  <c:v>0.06</c:v>
                </c:pt>
                <c:pt idx="716">
                  <c:v>0.05</c:v>
                </c:pt>
                <c:pt idx="717">
                  <c:v>0.05</c:v>
                </c:pt>
                <c:pt idx="718">
                  <c:v>0.04</c:v>
                </c:pt>
                <c:pt idx="719">
                  <c:v>0.04</c:v>
                </c:pt>
                <c:pt idx="720">
                  <c:v>0.04</c:v>
                </c:pt>
                <c:pt idx="721">
                  <c:v>0.03</c:v>
                </c:pt>
                <c:pt idx="722">
                  <c:v>28.5</c:v>
                </c:pt>
                <c:pt idx="723">
                  <c:v>29.42</c:v>
                </c:pt>
                <c:pt idx="724">
                  <c:v>29.42</c:v>
                </c:pt>
                <c:pt idx="725">
                  <c:v>20.46</c:v>
                </c:pt>
                <c:pt idx="726">
                  <c:v>20.62</c:v>
                </c:pt>
                <c:pt idx="727">
                  <c:v>20.72</c:v>
                </c:pt>
                <c:pt idx="728">
                  <c:v>20.54</c:v>
                </c:pt>
                <c:pt idx="729">
                  <c:v>20.58</c:v>
                </c:pt>
                <c:pt idx="730">
                  <c:v>20.57</c:v>
                </c:pt>
                <c:pt idx="731">
                  <c:v>20.52</c:v>
                </c:pt>
                <c:pt idx="732">
                  <c:v>20.5</c:v>
                </c:pt>
                <c:pt idx="733">
                  <c:v>20.34</c:v>
                </c:pt>
                <c:pt idx="734">
                  <c:v>20.309999999999999</c:v>
                </c:pt>
                <c:pt idx="735">
                  <c:v>20.350000000000001</c:v>
                </c:pt>
                <c:pt idx="736">
                  <c:v>20.3</c:v>
                </c:pt>
                <c:pt idx="737">
                  <c:v>20.11</c:v>
                </c:pt>
                <c:pt idx="738">
                  <c:v>20.16</c:v>
                </c:pt>
                <c:pt idx="739">
                  <c:v>19.97</c:v>
                </c:pt>
                <c:pt idx="740">
                  <c:v>20.03</c:v>
                </c:pt>
                <c:pt idx="741">
                  <c:v>19.899999999999999</c:v>
                </c:pt>
                <c:pt idx="742">
                  <c:v>19.850000000000001</c:v>
                </c:pt>
                <c:pt idx="743">
                  <c:v>19.79</c:v>
                </c:pt>
                <c:pt idx="744">
                  <c:v>19.760000000000002</c:v>
                </c:pt>
                <c:pt idx="745">
                  <c:v>19.739999999999998</c:v>
                </c:pt>
                <c:pt idx="746">
                  <c:v>19.77</c:v>
                </c:pt>
                <c:pt idx="747">
                  <c:v>19.739999999999998</c:v>
                </c:pt>
                <c:pt idx="748">
                  <c:v>19.82</c:v>
                </c:pt>
                <c:pt idx="749">
                  <c:v>19.649999999999999</c:v>
                </c:pt>
                <c:pt idx="750">
                  <c:v>19.670000000000002</c:v>
                </c:pt>
                <c:pt idx="751">
                  <c:v>19.670000000000002</c:v>
                </c:pt>
                <c:pt idx="752">
                  <c:v>19.649999999999999</c:v>
                </c:pt>
                <c:pt idx="753">
                  <c:v>19.72</c:v>
                </c:pt>
                <c:pt idx="754">
                  <c:v>19.760000000000002</c:v>
                </c:pt>
                <c:pt idx="755">
                  <c:v>19.809999999999999</c:v>
                </c:pt>
                <c:pt idx="756">
                  <c:v>19.72</c:v>
                </c:pt>
                <c:pt idx="757">
                  <c:v>19.73</c:v>
                </c:pt>
                <c:pt idx="758">
                  <c:v>19.7</c:v>
                </c:pt>
                <c:pt idx="759">
                  <c:v>19.73</c:v>
                </c:pt>
                <c:pt idx="760">
                  <c:v>19.7</c:v>
                </c:pt>
                <c:pt idx="761">
                  <c:v>19.829999999999998</c:v>
                </c:pt>
                <c:pt idx="762">
                  <c:v>19.809999999999999</c:v>
                </c:pt>
                <c:pt idx="763">
                  <c:v>19.87</c:v>
                </c:pt>
                <c:pt idx="764">
                  <c:v>19.93</c:v>
                </c:pt>
                <c:pt idx="765">
                  <c:v>19.829999999999998</c:v>
                </c:pt>
                <c:pt idx="766">
                  <c:v>19.89</c:v>
                </c:pt>
                <c:pt idx="767">
                  <c:v>19.920000000000002</c:v>
                </c:pt>
                <c:pt idx="768">
                  <c:v>19.940000000000001</c:v>
                </c:pt>
                <c:pt idx="769">
                  <c:v>19.940000000000001</c:v>
                </c:pt>
                <c:pt idx="770">
                  <c:v>19.98</c:v>
                </c:pt>
                <c:pt idx="771">
                  <c:v>19.98</c:v>
                </c:pt>
                <c:pt idx="772">
                  <c:v>19.96</c:v>
                </c:pt>
                <c:pt idx="773">
                  <c:v>20</c:v>
                </c:pt>
                <c:pt idx="774">
                  <c:v>20.11</c:v>
                </c:pt>
                <c:pt idx="775">
                  <c:v>19.850000000000001</c:v>
                </c:pt>
                <c:pt idx="776">
                  <c:v>19.8</c:v>
                </c:pt>
                <c:pt idx="777">
                  <c:v>19.690000000000001</c:v>
                </c:pt>
                <c:pt idx="778">
                  <c:v>19.649999999999999</c:v>
                </c:pt>
                <c:pt idx="779">
                  <c:v>19.5</c:v>
                </c:pt>
                <c:pt idx="780">
                  <c:v>19.38</c:v>
                </c:pt>
                <c:pt idx="781">
                  <c:v>19.260000000000002</c:v>
                </c:pt>
                <c:pt idx="782">
                  <c:v>19.2</c:v>
                </c:pt>
                <c:pt idx="783">
                  <c:v>19.2</c:v>
                </c:pt>
                <c:pt idx="784">
                  <c:v>19.12</c:v>
                </c:pt>
                <c:pt idx="785">
                  <c:v>19.170000000000002</c:v>
                </c:pt>
                <c:pt idx="786">
                  <c:v>19.16</c:v>
                </c:pt>
                <c:pt idx="787">
                  <c:v>19.16</c:v>
                </c:pt>
                <c:pt idx="788">
                  <c:v>19.23</c:v>
                </c:pt>
                <c:pt idx="789">
                  <c:v>19.350000000000001</c:v>
                </c:pt>
                <c:pt idx="790">
                  <c:v>19.28</c:v>
                </c:pt>
                <c:pt idx="791">
                  <c:v>19.22</c:v>
                </c:pt>
                <c:pt idx="792">
                  <c:v>19.25</c:v>
                </c:pt>
                <c:pt idx="793">
                  <c:v>19.29</c:v>
                </c:pt>
                <c:pt idx="794">
                  <c:v>19.29</c:v>
                </c:pt>
                <c:pt idx="795">
                  <c:v>19.34</c:v>
                </c:pt>
                <c:pt idx="796">
                  <c:v>19.36</c:v>
                </c:pt>
                <c:pt idx="797">
                  <c:v>19.39</c:v>
                </c:pt>
                <c:pt idx="798">
                  <c:v>19.420000000000002</c:v>
                </c:pt>
                <c:pt idx="799">
                  <c:v>19.46</c:v>
                </c:pt>
                <c:pt idx="800">
                  <c:v>19.45</c:v>
                </c:pt>
                <c:pt idx="801">
                  <c:v>19.47</c:v>
                </c:pt>
                <c:pt idx="802">
                  <c:v>19.559999999999999</c:v>
                </c:pt>
                <c:pt idx="803">
                  <c:v>19.57</c:v>
                </c:pt>
                <c:pt idx="804">
                  <c:v>19.48</c:v>
                </c:pt>
                <c:pt idx="805">
                  <c:v>19.66</c:v>
                </c:pt>
                <c:pt idx="806">
                  <c:v>19.68</c:v>
                </c:pt>
                <c:pt idx="807">
                  <c:v>19.649999999999999</c:v>
                </c:pt>
                <c:pt idx="808">
                  <c:v>19.72</c:v>
                </c:pt>
                <c:pt idx="809">
                  <c:v>19.78</c:v>
                </c:pt>
                <c:pt idx="810">
                  <c:v>19.82</c:v>
                </c:pt>
                <c:pt idx="811">
                  <c:v>19.82</c:v>
                </c:pt>
                <c:pt idx="812">
                  <c:v>19.78</c:v>
                </c:pt>
                <c:pt idx="813">
                  <c:v>19.82</c:v>
                </c:pt>
                <c:pt idx="814">
                  <c:v>19.91</c:v>
                </c:pt>
                <c:pt idx="815">
                  <c:v>19.850000000000001</c:v>
                </c:pt>
                <c:pt idx="816">
                  <c:v>19.829999999999998</c:v>
                </c:pt>
                <c:pt idx="817">
                  <c:v>19.87</c:v>
                </c:pt>
                <c:pt idx="818">
                  <c:v>19.93</c:v>
                </c:pt>
                <c:pt idx="819">
                  <c:v>19.829999999999998</c:v>
                </c:pt>
                <c:pt idx="820">
                  <c:v>19.739999999999998</c:v>
                </c:pt>
                <c:pt idx="821">
                  <c:v>19.59</c:v>
                </c:pt>
                <c:pt idx="822">
                  <c:v>19.48</c:v>
                </c:pt>
                <c:pt idx="823">
                  <c:v>19.36</c:v>
                </c:pt>
                <c:pt idx="824">
                  <c:v>19.309999999999999</c:v>
                </c:pt>
                <c:pt idx="825">
                  <c:v>19.22</c:v>
                </c:pt>
                <c:pt idx="826">
                  <c:v>19.190000000000001</c:v>
                </c:pt>
                <c:pt idx="827">
                  <c:v>19.16</c:v>
                </c:pt>
                <c:pt idx="828">
                  <c:v>19.13</c:v>
                </c:pt>
                <c:pt idx="829">
                  <c:v>19.12</c:v>
                </c:pt>
                <c:pt idx="830">
                  <c:v>19.12</c:v>
                </c:pt>
                <c:pt idx="831">
                  <c:v>19.16</c:v>
                </c:pt>
                <c:pt idx="832">
                  <c:v>19.16</c:v>
                </c:pt>
                <c:pt idx="833">
                  <c:v>19.18</c:v>
                </c:pt>
                <c:pt idx="834">
                  <c:v>19.21</c:v>
                </c:pt>
                <c:pt idx="835">
                  <c:v>19.28</c:v>
                </c:pt>
                <c:pt idx="836">
                  <c:v>19.3</c:v>
                </c:pt>
                <c:pt idx="837">
                  <c:v>19.36</c:v>
                </c:pt>
                <c:pt idx="838">
                  <c:v>19.38</c:v>
                </c:pt>
                <c:pt idx="839">
                  <c:v>19.37</c:v>
                </c:pt>
                <c:pt idx="840">
                  <c:v>19.420000000000002</c:v>
                </c:pt>
                <c:pt idx="841">
                  <c:v>19.41</c:v>
                </c:pt>
                <c:pt idx="842">
                  <c:v>19.41</c:v>
                </c:pt>
                <c:pt idx="843">
                  <c:v>19.440000000000001</c:v>
                </c:pt>
                <c:pt idx="844">
                  <c:v>19.48</c:v>
                </c:pt>
                <c:pt idx="845">
                  <c:v>19.54</c:v>
                </c:pt>
                <c:pt idx="846">
                  <c:v>19.59</c:v>
                </c:pt>
                <c:pt idx="847">
                  <c:v>19.649999999999999</c:v>
                </c:pt>
                <c:pt idx="848">
                  <c:v>19.64</c:v>
                </c:pt>
                <c:pt idx="849">
                  <c:v>19.68</c:v>
                </c:pt>
                <c:pt idx="850">
                  <c:v>19.66</c:v>
                </c:pt>
                <c:pt idx="851">
                  <c:v>19.690000000000001</c:v>
                </c:pt>
                <c:pt idx="852">
                  <c:v>19.649999999999999</c:v>
                </c:pt>
                <c:pt idx="853">
                  <c:v>19.600000000000001</c:v>
                </c:pt>
                <c:pt idx="854">
                  <c:v>19.61</c:v>
                </c:pt>
                <c:pt idx="855">
                  <c:v>19.61</c:v>
                </c:pt>
                <c:pt idx="856">
                  <c:v>19.61</c:v>
                </c:pt>
                <c:pt idx="857">
                  <c:v>19.62</c:v>
                </c:pt>
                <c:pt idx="858">
                  <c:v>19.64</c:v>
                </c:pt>
                <c:pt idx="859">
                  <c:v>19.690000000000001</c:v>
                </c:pt>
                <c:pt idx="860">
                  <c:v>19.690000000000001</c:v>
                </c:pt>
                <c:pt idx="861">
                  <c:v>19.77</c:v>
                </c:pt>
                <c:pt idx="862">
                  <c:v>19.82</c:v>
                </c:pt>
                <c:pt idx="863">
                  <c:v>19.8</c:v>
                </c:pt>
                <c:pt idx="864">
                  <c:v>19.8</c:v>
                </c:pt>
                <c:pt idx="865">
                  <c:v>19.829999999999998</c:v>
                </c:pt>
                <c:pt idx="866">
                  <c:v>19.850000000000001</c:v>
                </c:pt>
                <c:pt idx="867">
                  <c:v>19.86</c:v>
                </c:pt>
                <c:pt idx="868">
                  <c:v>19.91</c:v>
                </c:pt>
                <c:pt idx="869">
                  <c:v>20.170000000000002</c:v>
                </c:pt>
                <c:pt idx="870">
                  <c:v>20.11</c:v>
                </c:pt>
                <c:pt idx="871">
                  <c:v>20.13</c:v>
                </c:pt>
                <c:pt idx="872">
                  <c:v>20.21</c:v>
                </c:pt>
                <c:pt idx="873">
                  <c:v>20.29</c:v>
                </c:pt>
                <c:pt idx="874">
                  <c:v>20.32</c:v>
                </c:pt>
                <c:pt idx="875">
                  <c:v>20.350000000000001</c:v>
                </c:pt>
                <c:pt idx="876">
                  <c:v>20.32</c:v>
                </c:pt>
                <c:pt idx="877">
                  <c:v>20.420000000000002</c:v>
                </c:pt>
                <c:pt idx="878">
                  <c:v>20.41</c:v>
                </c:pt>
                <c:pt idx="879">
                  <c:v>20.41</c:v>
                </c:pt>
                <c:pt idx="880">
                  <c:v>20.48</c:v>
                </c:pt>
                <c:pt idx="881">
                  <c:v>20.52</c:v>
                </c:pt>
                <c:pt idx="882">
                  <c:v>20.52</c:v>
                </c:pt>
                <c:pt idx="883">
                  <c:v>20.51</c:v>
                </c:pt>
                <c:pt idx="884">
                  <c:v>20.47</c:v>
                </c:pt>
                <c:pt idx="885">
                  <c:v>20.51</c:v>
                </c:pt>
                <c:pt idx="886">
                  <c:v>20.5</c:v>
                </c:pt>
                <c:pt idx="887">
                  <c:v>20.48</c:v>
                </c:pt>
                <c:pt idx="888">
                  <c:v>20.48</c:v>
                </c:pt>
                <c:pt idx="889">
                  <c:v>20.52</c:v>
                </c:pt>
                <c:pt idx="890">
                  <c:v>20.48</c:v>
                </c:pt>
                <c:pt idx="891">
                  <c:v>20.46</c:v>
                </c:pt>
                <c:pt idx="892">
                  <c:v>20.48</c:v>
                </c:pt>
                <c:pt idx="893">
                  <c:v>20.350000000000001</c:v>
                </c:pt>
                <c:pt idx="894">
                  <c:v>20.399999999999999</c:v>
                </c:pt>
                <c:pt idx="895">
                  <c:v>20.37</c:v>
                </c:pt>
                <c:pt idx="896">
                  <c:v>20.350000000000001</c:v>
                </c:pt>
                <c:pt idx="897">
                  <c:v>20.36</c:v>
                </c:pt>
                <c:pt idx="898">
                  <c:v>20.329999999999998</c:v>
                </c:pt>
                <c:pt idx="899">
                  <c:v>20.34</c:v>
                </c:pt>
                <c:pt idx="900">
                  <c:v>20.329999999999998</c:v>
                </c:pt>
                <c:pt idx="901">
                  <c:v>20.309999999999999</c:v>
                </c:pt>
                <c:pt idx="902">
                  <c:v>20.28</c:v>
                </c:pt>
                <c:pt idx="903">
                  <c:v>20.3</c:v>
                </c:pt>
                <c:pt idx="904">
                  <c:v>20.23</c:v>
                </c:pt>
                <c:pt idx="905">
                  <c:v>20.22</c:v>
                </c:pt>
                <c:pt idx="906">
                  <c:v>20.25</c:v>
                </c:pt>
                <c:pt idx="907">
                  <c:v>20.22</c:v>
                </c:pt>
                <c:pt idx="908">
                  <c:v>20.190000000000001</c:v>
                </c:pt>
                <c:pt idx="909">
                  <c:v>20.21</c:v>
                </c:pt>
                <c:pt idx="910">
                  <c:v>20.36</c:v>
                </c:pt>
                <c:pt idx="911">
                  <c:v>20.55</c:v>
                </c:pt>
                <c:pt idx="912">
                  <c:v>20.59</c:v>
                </c:pt>
                <c:pt idx="913">
                  <c:v>20.88</c:v>
                </c:pt>
                <c:pt idx="914">
                  <c:v>20.89</c:v>
                </c:pt>
                <c:pt idx="915">
                  <c:v>20.83</c:v>
                </c:pt>
                <c:pt idx="916">
                  <c:v>20.81</c:v>
                </c:pt>
                <c:pt idx="917">
                  <c:v>20.85</c:v>
                </c:pt>
                <c:pt idx="918">
                  <c:v>20.9</c:v>
                </c:pt>
                <c:pt idx="919">
                  <c:v>20.87</c:v>
                </c:pt>
                <c:pt idx="920">
                  <c:v>20.87</c:v>
                </c:pt>
                <c:pt idx="921">
                  <c:v>20.87</c:v>
                </c:pt>
                <c:pt idx="922">
                  <c:v>20.87</c:v>
                </c:pt>
                <c:pt idx="923">
                  <c:v>20.89</c:v>
                </c:pt>
                <c:pt idx="924">
                  <c:v>20.91</c:v>
                </c:pt>
                <c:pt idx="925">
                  <c:v>21.06</c:v>
                </c:pt>
                <c:pt idx="926">
                  <c:v>20.96</c:v>
                </c:pt>
                <c:pt idx="927">
                  <c:v>20.93</c:v>
                </c:pt>
                <c:pt idx="928">
                  <c:v>20.95</c:v>
                </c:pt>
                <c:pt idx="929">
                  <c:v>20.96</c:v>
                </c:pt>
                <c:pt idx="930">
                  <c:v>20.75</c:v>
                </c:pt>
                <c:pt idx="931">
                  <c:v>20.97</c:v>
                </c:pt>
                <c:pt idx="932">
                  <c:v>21.01</c:v>
                </c:pt>
                <c:pt idx="933">
                  <c:v>20.84</c:v>
                </c:pt>
                <c:pt idx="934">
                  <c:v>20.81</c:v>
                </c:pt>
                <c:pt idx="935">
                  <c:v>21.04</c:v>
                </c:pt>
                <c:pt idx="936">
                  <c:v>20.77</c:v>
                </c:pt>
                <c:pt idx="937">
                  <c:v>20.94</c:v>
                </c:pt>
                <c:pt idx="938">
                  <c:v>20.77</c:v>
                </c:pt>
                <c:pt idx="939">
                  <c:v>20.69</c:v>
                </c:pt>
                <c:pt idx="940">
                  <c:v>20.83</c:v>
                </c:pt>
                <c:pt idx="941">
                  <c:v>20.89</c:v>
                </c:pt>
                <c:pt idx="942">
                  <c:v>20.82</c:v>
                </c:pt>
                <c:pt idx="943">
                  <c:v>20.8</c:v>
                </c:pt>
                <c:pt idx="944">
                  <c:v>20.86</c:v>
                </c:pt>
                <c:pt idx="945">
                  <c:v>20.81</c:v>
                </c:pt>
                <c:pt idx="946">
                  <c:v>20.82</c:v>
                </c:pt>
                <c:pt idx="947">
                  <c:v>21.01</c:v>
                </c:pt>
                <c:pt idx="948">
                  <c:v>21.06</c:v>
                </c:pt>
                <c:pt idx="949">
                  <c:v>21.36</c:v>
                </c:pt>
                <c:pt idx="950">
                  <c:v>21.62</c:v>
                </c:pt>
                <c:pt idx="951">
                  <c:v>21.2</c:v>
                </c:pt>
                <c:pt idx="952">
                  <c:v>21.2</c:v>
                </c:pt>
                <c:pt idx="953">
                  <c:v>21.3</c:v>
                </c:pt>
                <c:pt idx="954">
                  <c:v>21.2</c:v>
                </c:pt>
                <c:pt idx="955">
                  <c:v>21.16</c:v>
                </c:pt>
                <c:pt idx="956">
                  <c:v>21.32</c:v>
                </c:pt>
                <c:pt idx="957">
                  <c:v>21.29</c:v>
                </c:pt>
                <c:pt idx="958">
                  <c:v>21.36</c:v>
                </c:pt>
                <c:pt idx="959">
                  <c:v>21.44</c:v>
                </c:pt>
                <c:pt idx="960">
                  <c:v>21.72</c:v>
                </c:pt>
                <c:pt idx="961">
                  <c:v>21.21</c:v>
                </c:pt>
                <c:pt idx="962">
                  <c:v>21.56</c:v>
                </c:pt>
                <c:pt idx="963">
                  <c:v>21.46</c:v>
                </c:pt>
                <c:pt idx="964">
                  <c:v>21.39</c:v>
                </c:pt>
                <c:pt idx="965">
                  <c:v>21.44</c:v>
                </c:pt>
                <c:pt idx="966">
                  <c:v>21.17</c:v>
                </c:pt>
                <c:pt idx="967">
                  <c:v>21.2</c:v>
                </c:pt>
                <c:pt idx="968">
                  <c:v>21.25</c:v>
                </c:pt>
                <c:pt idx="969">
                  <c:v>21.19</c:v>
                </c:pt>
                <c:pt idx="970">
                  <c:v>21.22</c:v>
                </c:pt>
                <c:pt idx="971">
                  <c:v>21.17</c:v>
                </c:pt>
                <c:pt idx="972">
                  <c:v>21.31</c:v>
                </c:pt>
                <c:pt idx="973">
                  <c:v>21.23</c:v>
                </c:pt>
                <c:pt idx="974">
                  <c:v>21.08</c:v>
                </c:pt>
                <c:pt idx="975">
                  <c:v>21.11</c:v>
                </c:pt>
                <c:pt idx="976">
                  <c:v>21.13</c:v>
                </c:pt>
                <c:pt idx="977">
                  <c:v>21.08</c:v>
                </c:pt>
                <c:pt idx="978">
                  <c:v>21.06</c:v>
                </c:pt>
                <c:pt idx="979">
                  <c:v>21.06</c:v>
                </c:pt>
                <c:pt idx="980">
                  <c:v>21.07</c:v>
                </c:pt>
                <c:pt idx="981">
                  <c:v>21.15</c:v>
                </c:pt>
                <c:pt idx="982">
                  <c:v>20.86</c:v>
                </c:pt>
                <c:pt idx="983">
                  <c:v>21.08</c:v>
                </c:pt>
                <c:pt idx="984">
                  <c:v>20.87</c:v>
                </c:pt>
                <c:pt idx="985">
                  <c:v>21.08</c:v>
                </c:pt>
                <c:pt idx="986">
                  <c:v>21.01</c:v>
                </c:pt>
                <c:pt idx="987">
                  <c:v>20.89</c:v>
                </c:pt>
                <c:pt idx="988">
                  <c:v>20.73</c:v>
                </c:pt>
                <c:pt idx="989">
                  <c:v>20.82</c:v>
                </c:pt>
                <c:pt idx="990">
                  <c:v>20.87</c:v>
                </c:pt>
                <c:pt idx="991">
                  <c:v>20.87</c:v>
                </c:pt>
                <c:pt idx="992">
                  <c:v>20.93</c:v>
                </c:pt>
                <c:pt idx="993">
                  <c:v>20.63</c:v>
                </c:pt>
                <c:pt idx="994">
                  <c:v>20.66</c:v>
                </c:pt>
                <c:pt idx="995">
                  <c:v>18.07</c:v>
                </c:pt>
                <c:pt idx="996">
                  <c:v>1.75</c:v>
                </c:pt>
                <c:pt idx="997">
                  <c:v>0.41</c:v>
                </c:pt>
                <c:pt idx="998">
                  <c:v>0.34</c:v>
                </c:pt>
                <c:pt idx="999">
                  <c:v>0.18</c:v>
                </c:pt>
                <c:pt idx="1000">
                  <c:v>0.11</c:v>
                </c:pt>
                <c:pt idx="1001">
                  <c:v>0.09</c:v>
                </c:pt>
                <c:pt idx="1002">
                  <c:v>7.0000000000000007E-2</c:v>
                </c:pt>
                <c:pt idx="1003">
                  <c:v>0.06</c:v>
                </c:pt>
                <c:pt idx="1004">
                  <c:v>0.05</c:v>
                </c:pt>
                <c:pt idx="1005">
                  <c:v>0.05</c:v>
                </c:pt>
                <c:pt idx="1006">
                  <c:v>0.05</c:v>
                </c:pt>
                <c:pt idx="1007">
                  <c:v>0.04</c:v>
                </c:pt>
                <c:pt idx="1008">
                  <c:v>0.04</c:v>
                </c:pt>
                <c:pt idx="1009">
                  <c:v>0.03</c:v>
                </c:pt>
                <c:pt idx="1010">
                  <c:v>0.03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Signal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'1456 1m'!$Q$3:$Q$1027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'1456 1m'!$V$3:$V$1012</c:f>
              <c:numCache>
                <c:formatCode>General</c:formatCode>
                <c:ptCount val="101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1.7000000000000002</c:v>
                </c:pt>
                <c:pt idx="7">
                  <c:v>4.79</c:v>
                </c:pt>
                <c:pt idx="8">
                  <c:v>7.1999999999999993</c:v>
                </c:pt>
                <c:pt idx="9">
                  <c:v>8.06</c:v>
                </c:pt>
                <c:pt idx="10">
                  <c:v>8.34</c:v>
                </c:pt>
                <c:pt idx="11">
                  <c:v>8.57</c:v>
                </c:pt>
                <c:pt idx="12">
                  <c:v>8.59</c:v>
                </c:pt>
                <c:pt idx="13">
                  <c:v>8.5</c:v>
                </c:pt>
                <c:pt idx="14">
                  <c:v>8.44</c:v>
                </c:pt>
                <c:pt idx="15">
                  <c:v>8.3699999999999992</c:v>
                </c:pt>
                <c:pt idx="16">
                  <c:v>8.25</c:v>
                </c:pt>
                <c:pt idx="17">
                  <c:v>8.01</c:v>
                </c:pt>
                <c:pt idx="18">
                  <c:v>7.8100000000000005</c:v>
                </c:pt>
                <c:pt idx="19">
                  <c:v>7.66</c:v>
                </c:pt>
                <c:pt idx="20">
                  <c:v>7.66</c:v>
                </c:pt>
                <c:pt idx="21">
                  <c:v>7.4</c:v>
                </c:pt>
                <c:pt idx="22">
                  <c:v>4.82</c:v>
                </c:pt>
                <c:pt idx="23">
                  <c:v>4</c:v>
                </c:pt>
                <c:pt idx="24">
                  <c:v>3.8600000000000003</c:v>
                </c:pt>
                <c:pt idx="25">
                  <c:v>3.79</c:v>
                </c:pt>
                <c:pt idx="26">
                  <c:v>4.93</c:v>
                </c:pt>
                <c:pt idx="27">
                  <c:v>7.25</c:v>
                </c:pt>
                <c:pt idx="28">
                  <c:v>7.67</c:v>
                </c:pt>
                <c:pt idx="29">
                  <c:v>7.8800000000000008</c:v>
                </c:pt>
                <c:pt idx="30">
                  <c:v>7.98</c:v>
                </c:pt>
                <c:pt idx="31">
                  <c:v>8.1399999999999988</c:v>
                </c:pt>
                <c:pt idx="32">
                  <c:v>8.24</c:v>
                </c:pt>
                <c:pt idx="33">
                  <c:v>8.39</c:v>
                </c:pt>
                <c:pt idx="34">
                  <c:v>8.4699999999999989</c:v>
                </c:pt>
                <c:pt idx="35">
                  <c:v>8.4</c:v>
                </c:pt>
                <c:pt idx="36">
                  <c:v>8.23</c:v>
                </c:pt>
                <c:pt idx="37">
                  <c:v>8.19</c:v>
                </c:pt>
                <c:pt idx="38">
                  <c:v>8.2899999999999991</c:v>
                </c:pt>
                <c:pt idx="39">
                  <c:v>8.41</c:v>
                </c:pt>
                <c:pt idx="40">
                  <c:v>8.5399999999999991</c:v>
                </c:pt>
                <c:pt idx="41">
                  <c:v>8.65</c:v>
                </c:pt>
                <c:pt idx="42">
                  <c:v>8.57</c:v>
                </c:pt>
                <c:pt idx="43">
                  <c:v>8.64</c:v>
                </c:pt>
                <c:pt idx="44">
                  <c:v>8.6999999999999993</c:v>
                </c:pt>
                <c:pt idx="45">
                  <c:v>8.67</c:v>
                </c:pt>
                <c:pt idx="46">
                  <c:v>8.74</c:v>
                </c:pt>
                <c:pt idx="47">
                  <c:v>8.77</c:v>
                </c:pt>
                <c:pt idx="48">
                  <c:v>8.81</c:v>
                </c:pt>
                <c:pt idx="49">
                  <c:v>8.8000000000000007</c:v>
                </c:pt>
                <c:pt idx="50">
                  <c:v>8.77</c:v>
                </c:pt>
                <c:pt idx="51">
                  <c:v>8.84</c:v>
                </c:pt>
                <c:pt idx="52">
                  <c:v>8.7899999999999991</c:v>
                </c:pt>
                <c:pt idx="53">
                  <c:v>8.75</c:v>
                </c:pt>
                <c:pt idx="54">
                  <c:v>8.77</c:v>
                </c:pt>
                <c:pt idx="55">
                  <c:v>8.74</c:v>
                </c:pt>
                <c:pt idx="56">
                  <c:v>8.7100000000000009</c:v>
                </c:pt>
                <c:pt idx="57">
                  <c:v>8.64</c:v>
                </c:pt>
                <c:pt idx="58">
                  <c:v>8.68</c:v>
                </c:pt>
                <c:pt idx="59">
                  <c:v>8.7799999999999994</c:v>
                </c:pt>
                <c:pt idx="60">
                  <c:v>8.8800000000000008</c:v>
                </c:pt>
                <c:pt idx="61">
                  <c:v>9.02</c:v>
                </c:pt>
                <c:pt idx="62">
                  <c:v>8.94</c:v>
                </c:pt>
                <c:pt idx="63">
                  <c:v>8.93</c:v>
                </c:pt>
                <c:pt idx="64">
                  <c:v>8.9</c:v>
                </c:pt>
                <c:pt idx="65">
                  <c:v>8.83</c:v>
                </c:pt>
                <c:pt idx="66">
                  <c:v>8.81</c:v>
                </c:pt>
                <c:pt idx="67">
                  <c:v>8.86</c:v>
                </c:pt>
                <c:pt idx="68">
                  <c:v>8.82</c:v>
                </c:pt>
                <c:pt idx="69">
                  <c:v>8.9700000000000006</c:v>
                </c:pt>
                <c:pt idx="70">
                  <c:v>8.8800000000000008</c:v>
                </c:pt>
                <c:pt idx="71">
                  <c:v>8.91</c:v>
                </c:pt>
                <c:pt idx="72">
                  <c:v>8.91</c:v>
                </c:pt>
                <c:pt idx="73">
                  <c:v>8.81</c:v>
                </c:pt>
                <c:pt idx="74">
                  <c:v>8.5500000000000007</c:v>
                </c:pt>
                <c:pt idx="75">
                  <c:v>8.5</c:v>
                </c:pt>
                <c:pt idx="76">
                  <c:v>8.5399999999999991</c:v>
                </c:pt>
                <c:pt idx="77">
                  <c:v>8.41</c:v>
                </c:pt>
                <c:pt idx="78">
                  <c:v>8.25</c:v>
                </c:pt>
                <c:pt idx="79">
                  <c:v>8.2799999999999994</c:v>
                </c:pt>
                <c:pt idx="80">
                  <c:v>8.24</c:v>
                </c:pt>
                <c:pt idx="81">
                  <c:v>8.2799999999999994</c:v>
                </c:pt>
                <c:pt idx="82">
                  <c:v>8.5</c:v>
                </c:pt>
                <c:pt idx="83">
                  <c:v>8.1999999999999993</c:v>
                </c:pt>
                <c:pt idx="84">
                  <c:v>8.1000000000000014</c:v>
                </c:pt>
                <c:pt idx="85">
                  <c:v>8.25</c:v>
                </c:pt>
                <c:pt idx="86">
                  <c:v>8.4</c:v>
                </c:pt>
                <c:pt idx="87">
                  <c:v>8.44</c:v>
                </c:pt>
                <c:pt idx="88">
                  <c:v>8.26</c:v>
                </c:pt>
                <c:pt idx="89">
                  <c:v>8.120000000000001</c:v>
                </c:pt>
                <c:pt idx="90">
                  <c:v>8.120000000000001</c:v>
                </c:pt>
                <c:pt idx="91">
                  <c:v>8.24</c:v>
                </c:pt>
                <c:pt idx="92">
                  <c:v>8.42</c:v>
                </c:pt>
                <c:pt idx="93">
                  <c:v>8.39</c:v>
                </c:pt>
                <c:pt idx="94">
                  <c:v>8.33</c:v>
                </c:pt>
                <c:pt idx="95">
                  <c:v>8.379999999999999</c:v>
                </c:pt>
                <c:pt idx="96">
                  <c:v>8.35</c:v>
                </c:pt>
                <c:pt idx="97">
                  <c:v>8.1999999999999993</c:v>
                </c:pt>
                <c:pt idx="98">
                  <c:v>8.16</c:v>
                </c:pt>
                <c:pt idx="99">
                  <c:v>8.09</c:v>
                </c:pt>
                <c:pt idx="100">
                  <c:v>8.08</c:v>
                </c:pt>
                <c:pt idx="101">
                  <c:v>8.1000000000000014</c:v>
                </c:pt>
                <c:pt idx="102">
                  <c:v>8.16</c:v>
                </c:pt>
                <c:pt idx="103">
                  <c:v>6.97</c:v>
                </c:pt>
                <c:pt idx="104">
                  <c:v>4.6899999999999995</c:v>
                </c:pt>
                <c:pt idx="105">
                  <c:v>4.28</c:v>
                </c:pt>
                <c:pt idx="106">
                  <c:v>4.16</c:v>
                </c:pt>
                <c:pt idx="107">
                  <c:v>4.18</c:v>
                </c:pt>
                <c:pt idx="108">
                  <c:v>4.16</c:v>
                </c:pt>
                <c:pt idx="109">
                  <c:v>6.23</c:v>
                </c:pt>
                <c:pt idx="110">
                  <c:v>7.92</c:v>
                </c:pt>
                <c:pt idx="111">
                  <c:v>8.1999999999999993</c:v>
                </c:pt>
                <c:pt idx="112">
                  <c:v>8.3699999999999992</c:v>
                </c:pt>
                <c:pt idx="113">
                  <c:v>8.23</c:v>
                </c:pt>
                <c:pt idx="114">
                  <c:v>8.129999999999999</c:v>
                </c:pt>
                <c:pt idx="115">
                  <c:v>8.08</c:v>
                </c:pt>
                <c:pt idx="116">
                  <c:v>7.92</c:v>
                </c:pt>
                <c:pt idx="117">
                  <c:v>8.120000000000001</c:v>
                </c:pt>
                <c:pt idx="118">
                  <c:v>8.120000000000001</c:v>
                </c:pt>
                <c:pt idx="119">
                  <c:v>7.99</c:v>
                </c:pt>
                <c:pt idx="120">
                  <c:v>7.8900000000000006</c:v>
                </c:pt>
                <c:pt idx="121">
                  <c:v>7.82</c:v>
                </c:pt>
                <c:pt idx="122">
                  <c:v>7.74</c:v>
                </c:pt>
                <c:pt idx="123">
                  <c:v>7.68</c:v>
                </c:pt>
                <c:pt idx="124">
                  <c:v>7.7700000000000005</c:v>
                </c:pt>
                <c:pt idx="125">
                  <c:v>7.8000000000000007</c:v>
                </c:pt>
                <c:pt idx="126">
                  <c:v>7.94</c:v>
                </c:pt>
                <c:pt idx="127">
                  <c:v>8.1499999999999986</c:v>
                </c:pt>
                <c:pt idx="128">
                  <c:v>8.1999999999999993</c:v>
                </c:pt>
                <c:pt idx="129">
                  <c:v>8.1000000000000014</c:v>
                </c:pt>
                <c:pt idx="130">
                  <c:v>7.92</c:v>
                </c:pt>
                <c:pt idx="131">
                  <c:v>8.7200000000000006</c:v>
                </c:pt>
                <c:pt idx="132">
                  <c:v>10.02</c:v>
                </c:pt>
                <c:pt idx="133">
                  <c:v>10.25</c:v>
                </c:pt>
                <c:pt idx="134">
                  <c:v>10.329999999999998</c:v>
                </c:pt>
                <c:pt idx="135">
                  <c:v>10.48</c:v>
                </c:pt>
                <c:pt idx="136">
                  <c:v>10.760000000000002</c:v>
                </c:pt>
                <c:pt idx="137">
                  <c:v>10.9</c:v>
                </c:pt>
                <c:pt idx="138">
                  <c:v>10.9</c:v>
                </c:pt>
                <c:pt idx="139">
                  <c:v>10.920000000000002</c:v>
                </c:pt>
                <c:pt idx="140">
                  <c:v>7.38</c:v>
                </c:pt>
                <c:pt idx="141">
                  <c:v>5.67</c:v>
                </c:pt>
                <c:pt idx="142">
                  <c:v>5.57</c:v>
                </c:pt>
                <c:pt idx="143">
                  <c:v>5.34</c:v>
                </c:pt>
                <c:pt idx="144">
                  <c:v>5.3500000000000005</c:v>
                </c:pt>
                <c:pt idx="145">
                  <c:v>6.32</c:v>
                </c:pt>
                <c:pt idx="146">
                  <c:v>9.69</c:v>
                </c:pt>
                <c:pt idx="147">
                  <c:v>10.51</c:v>
                </c:pt>
                <c:pt idx="148">
                  <c:v>10.61</c:v>
                </c:pt>
                <c:pt idx="149">
                  <c:v>10.53</c:v>
                </c:pt>
                <c:pt idx="150">
                  <c:v>10.42</c:v>
                </c:pt>
                <c:pt idx="151">
                  <c:v>10.42</c:v>
                </c:pt>
                <c:pt idx="152">
                  <c:v>10.41</c:v>
                </c:pt>
                <c:pt idx="153">
                  <c:v>10.24</c:v>
                </c:pt>
                <c:pt idx="154">
                  <c:v>10.08</c:v>
                </c:pt>
                <c:pt idx="155">
                  <c:v>10.24</c:v>
                </c:pt>
                <c:pt idx="156">
                  <c:v>10.329999999999998</c:v>
                </c:pt>
                <c:pt idx="157">
                  <c:v>10.18</c:v>
                </c:pt>
                <c:pt idx="158">
                  <c:v>9.99</c:v>
                </c:pt>
                <c:pt idx="159">
                  <c:v>10.129999999999999</c:v>
                </c:pt>
                <c:pt idx="160">
                  <c:v>10.309999999999999</c:v>
                </c:pt>
                <c:pt idx="161">
                  <c:v>10.329999999999998</c:v>
                </c:pt>
                <c:pt idx="162">
                  <c:v>10.24</c:v>
                </c:pt>
                <c:pt idx="163">
                  <c:v>10.24</c:v>
                </c:pt>
                <c:pt idx="164">
                  <c:v>10.209999999999999</c:v>
                </c:pt>
                <c:pt idx="165">
                  <c:v>10.29</c:v>
                </c:pt>
                <c:pt idx="166">
                  <c:v>10.489999999999998</c:v>
                </c:pt>
                <c:pt idx="167">
                  <c:v>10.64</c:v>
                </c:pt>
                <c:pt idx="168">
                  <c:v>10.620000000000001</c:v>
                </c:pt>
                <c:pt idx="169">
                  <c:v>10.620000000000001</c:v>
                </c:pt>
                <c:pt idx="170">
                  <c:v>10.57</c:v>
                </c:pt>
                <c:pt idx="171">
                  <c:v>10.34</c:v>
                </c:pt>
                <c:pt idx="172">
                  <c:v>10.280000000000001</c:v>
                </c:pt>
                <c:pt idx="173">
                  <c:v>10.220000000000001</c:v>
                </c:pt>
                <c:pt idx="174">
                  <c:v>10.24</c:v>
                </c:pt>
                <c:pt idx="175">
                  <c:v>10.26</c:v>
                </c:pt>
                <c:pt idx="176">
                  <c:v>10.36</c:v>
                </c:pt>
                <c:pt idx="177">
                  <c:v>10.42</c:v>
                </c:pt>
                <c:pt idx="178">
                  <c:v>10.57</c:v>
                </c:pt>
                <c:pt idx="179">
                  <c:v>10.620000000000001</c:v>
                </c:pt>
                <c:pt idx="180">
                  <c:v>10.61</c:v>
                </c:pt>
                <c:pt idx="181">
                  <c:v>10.59</c:v>
                </c:pt>
                <c:pt idx="182">
                  <c:v>10.48</c:v>
                </c:pt>
                <c:pt idx="183">
                  <c:v>10.29</c:v>
                </c:pt>
                <c:pt idx="184">
                  <c:v>10.199999999999999</c:v>
                </c:pt>
                <c:pt idx="185">
                  <c:v>10.14</c:v>
                </c:pt>
                <c:pt idx="186">
                  <c:v>10.280000000000001</c:v>
                </c:pt>
                <c:pt idx="187">
                  <c:v>10.32</c:v>
                </c:pt>
                <c:pt idx="188">
                  <c:v>10.120000000000001</c:v>
                </c:pt>
                <c:pt idx="189">
                  <c:v>9.86</c:v>
                </c:pt>
                <c:pt idx="190">
                  <c:v>9.7099999999999991</c:v>
                </c:pt>
                <c:pt idx="191">
                  <c:v>9.7899999999999991</c:v>
                </c:pt>
                <c:pt idx="192">
                  <c:v>9.84</c:v>
                </c:pt>
                <c:pt idx="193">
                  <c:v>9.77</c:v>
                </c:pt>
                <c:pt idx="194">
                  <c:v>9.67</c:v>
                </c:pt>
                <c:pt idx="195">
                  <c:v>9.75</c:v>
                </c:pt>
                <c:pt idx="196">
                  <c:v>9.59</c:v>
                </c:pt>
                <c:pt idx="197">
                  <c:v>10.16</c:v>
                </c:pt>
                <c:pt idx="198">
                  <c:v>10.45</c:v>
                </c:pt>
                <c:pt idx="199">
                  <c:v>10.52</c:v>
                </c:pt>
                <c:pt idx="200">
                  <c:v>10.53</c:v>
                </c:pt>
                <c:pt idx="201">
                  <c:v>10.57</c:v>
                </c:pt>
                <c:pt idx="202">
                  <c:v>10.700000000000001</c:v>
                </c:pt>
                <c:pt idx="203">
                  <c:v>10.85</c:v>
                </c:pt>
                <c:pt idx="204">
                  <c:v>10.87</c:v>
                </c:pt>
                <c:pt idx="205">
                  <c:v>11.040000000000001</c:v>
                </c:pt>
                <c:pt idx="206">
                  <c:v>11</c:v>
                </c:pt>
                <c:pt idx="207">
                  <c:v>10.600000000000001</c:v>
                </c:pt>
                <c:pt idx="208">
                  <c:v>11.01</c:v>
                </c:pt>
                <c:pt idx="209">
                  <c:v>11.020000000000001</c:v>
                </c:pt>
                <c:pt idx="210">
                  <c:v>10.549999999999999</c:v>
                </c:pt>
                <c:pt idx="211">
                  <c:v>10.34</c:v>
                </c:pt>
                <c:pt idx="212">
                  <c:v>10.37</c:v>
                </c:pt>
                <c:pt idx="213">
                  <c:v>10.43</c:v>
                </c:pt>
                <c:pt idx="214">
                  <c:v>10.68</c:v>
                </c:pt>
                <c:pt idx="215">
                  <c:v>10.98</c:v>
                </c:pt>
                <c:pt idx="216">
                  <c:v>11.040000000000001</c:v>
                </c:pt>
                <c:pt idx="217">
                  <c:v>10.9</c:v>
                </c:pt>
                <c:pt idx="218">
                  <c:v>10.93</c:v>
                </c:pt>
                <c:pt idx="219">
                  <c:v>11.120000000000001</c:v>
                </c:pt>
                <c:pt idx="220">
                  <c:v>10.72</c:v>
                </c:pt>
                <c:pt idx="221">
                  <c:v>11.180000000000001</c:v>
                </c:pt>
                <c:pt idx="222">
                  <c:v>11.530000000000001</c:v>
                </c:pt>
                <c:pt idx="223">
                  <c:v>11.59</c:v>
                </c:pt>
                <c:pt idx="224">
                  <c:v>11.67</c:v>
                </c:pt>
                <c:pt idx="225">
                  <c:v>11.71</c:v>
                </c:pt>
                <c:pt idx="226">
                  <c:v>11.719999999999999</c:v>
                </c:pt>
                <c:pt idx="227">
                  <c:v>11.83</c:v>
                </c:pt>
                <c:pt idx="228">
                  <c:v>11.639999999999999</c:v>
                </c:pt>
                <c:pt idx="229">
                  <c:v>11.61</c:v>
                </c:pt>
                <c:pt idx="230">
                  <c:v>11.870000000000001</c:v>
                </c:pt>
                <c:pt idx="231">
                  <c:v>11.259999999999998</c:v>
                </c:pt>
                <c:pt idx="232">
                  <c:v>10.93</c:v>
                </c:pt>
                <c:pt idx="233">
                  <c:v>10.77</c:v>
                </c:pt>
                <c:pt idx="234">
                  <c:v>10.77</c:v>
                </c:pt>
                <c:pt idx="235">
                  <c:v>10.77</c:v>
                </c:pt>
                <c:pt idx="236">
                  <c:v>10.74</c:v>
                </c:pt>
                <c:pt idx="237">
                  <c:v>10.83</c:v>
                </c:pt>
                <c:pt idx="238">
                  <c:v>11.530000000000001</c:v>
                </c:pt>
                <c:pt idx="239">
                  <c:v>11.7</c:v>
                </c:pt>
                <c:pt idx="240">
                  <c:v>11.850000000000001</c:v>
                </c:pt>
                <c:pt idx="241">
                  <c:v>11.870000000000001</c:v>
                </c:pt>
                <c:pt idx="242">
                  <c:v>11.799999999999999</c:v>
                </c:pt>
                <c:pt idx="243">
                  <c:v>11.790000000000001</c:v>
                </c:pt>
                <c:pt idx="244">
                  <c:v>11.77</c:v>
                </c:pt>
                <c:pt idx="245">
                  <c:v>11.77</c:v>
                </c:pt>
                <c:pt idx="246">
                  <c:v>11.86</c:v>
                </c:pt>
                <c:pt idx="247">
                  <c:v>12.02</c:v>
                </c:pt>
                <c:pt idx="248">
                  <c:v>12.02</c:v>
                </c:pt>
                <c:pt idx="249">
                  <c:v>11.86</c:v>
                </c:pt>
                <c:pt idx="250">
                  <c:v>11.62</c:v>
                </c:pt>
                <c:pt idx="251">
                  <c:v>11.790000000000001</c:v>
                </c:pt>
                <c:pt idx="252">
                  <c:v>11.61</c:v>
                </c:pt>
                <c:pt idx="253">
                  <c:v>11.379999999999999</c:v>
                </c:pt>
                <c:pt idx="254">
                  <c:v>11.57</c:v>
                </c:pt>
                <c:pt idx="255">
                  <c:v>11.57</c:v>
                </c:pt>
                <c:pt idx="256">
                  <c:v>11.370000000000001</c:v>
                </c:pt>
                <c:pt idx="257">
                  <c:v>11.63</c:v>
                </c:pt>
                <c:pt idx="258">
                  <c:v>11.68</c:v>
                </c:pt>
                <c:pt idx="259">
                  <c:v>11.65</c:v>
                </c:pt>
                <c:pt idx="260">
                  <c:v>11.040000000000001</c:v>
                </c:pt>
                <c:pt idx="261">
                  <c:v>10.809999999999999</c:v>
                </c:pt>
                <c:pt idx="262">
                  <c:v>10.58</c:v>
                </c:pt>
                <c:pt idx="263">
                  <c:v>10.42</c:v>
                </c:pt>
                <c:pt idx="264">
                  <c:v>10.3</c:v>
                </c:pt>
                <c:pt idx="265">
                  <c:v>10.209999999999999</c:v>
                </c:pt>
                <c:pt idx="266">
                  <c:v>10.37</c:v>
                </c:pt>
                <c:pt idx="267">
                  <c:v>10.67</c:v>
                </c:pt>
                <c:pt idx="268">
                  <c:v>10.75</c:v>
                </c:pt>
                <c:pt idx="269">
                  <c:v>10.73</c:v>
                </c:pt>
                <c:pt idx="270">
                  <c:v>10.36</c:v>
                </c:pt>
                <c:pt idx="271">
                  <c:v>6.92</c:v>
                </c:pt>
                <c:pt idx="272">
                  <c:v>5.45</c:v>
                </c:pt>
                <c:pt idx="273">
                  <c:v>5.3000000000000007</c:v>
                </c:pt>
                <c:pt idx="274">
                  <c:v>5.2200000000000006</c:v>
                </c:pt>
                <c:pt idx="275">
                  <c:v>8.6199999999999992</c:v>
                </c:pt>
                <c:pt idx="276">
                  <c:v>10.129999999999999</c:v>
                </c:pt>
                <c:pt idx="277">
                  <c:v>10.45</c:v>
                </c:pt>
                <c:pt idx="278">
                  <c:v>10.46</c:v>
                </c:pt>
                <c:pt idx="279">
                  <c:v>10.43</c:v>
                </c:pt>
                <c:pt idx="280">
                  <c:v>10.26</c:v>
                </c:pt>
                <c:pt idx="281">
                  <c:v>10.19</c:v>
                </c:pt>
                <c:pt idx="282">
                  <c:v>10.27</c:v>
                </c:pt>
                <c:pt idx="283">
                  <c:v>10.38</c:v>
                </c:pt>
                <c:pt idx="284">
                  <c:v>10.43</c:v>
                </c:pt>
                <c:pt idx="285">
                  <c:v>10.41</c:v>
                </c:pt>
                <c:pt idx="286">
                  <c:v>10.51</c:v>
                </c:pt>
                <c:pt idx="287">
                  <c:v>10.79</c:v>
                </c:pt>
                <c:pt idx="288">
                  <c:v>10.88</c:v>
                </c:pt>
                <c:pt idx="289">
                  <c:v>10.79</c:v>
                </c:pt>
                <c:pt idx="290">
                  <c:v>10.85</c:v>
                </c:pt>
                <c:pt idx="291">
                  <c:v>11.100000000000001</c:v>
                </c:pt>
                <c:pt idx="292">
                  <c:v>10.69</c:v>
                </c:pt>
                <c:pt idx="293">
                  <c:v>10.57</c:v>
                </c:pt>
                <c:pt idx="294">
                  <c:v>10.43</c:v>
                </c:pt>
                <c:pt idx="295">
                  <c:v>10.600000000000001</c:v>
                </c:pt>
                <c:pt idx="296">
                  <c:v>10.66</c:v>
                </c:pt>
                <c:pt idx="297">
                  <c:v>10.53</c:v>
                </c:pt>
                <c:pt idx="298">
                  <c:v>10.5</c:v>
                </c:pt>
                <c:pt idx="299">
                  <c:v>10.41</c:v>
                </c:pt>
                <c:pt idx="300">
                  <c:v>10.36</c:v>
                </c:pt>
                <c:pt idx="301">
                  <c:v>10.38</c:v>
                </c:pt>
                <c:pt idx="302">
                  <c:v>10.74</c:v>
                </c:pt>
                <c:pt idx="303">
                  <c:v>10.77</c:v>
                </c:pt>
                <c:pt idx="304">
                  <c:v>10.57</c:v>
                </c:pt>
                <c:pt idx="305">
                  <c:v>10.38</c:v>
                </c:pt>
                <c:pt idx="306">
                  <c:v>10.43</c:v>
                </c:pt>
                <c:pt idx="307">
                  <c:v>10.549999999999999</c:v>
                </c:pt>
                <c:pt idx="308">
                  <c:v>10.600000000000001</c:v>
                </c:pt>
                <c:pt idx="309">
                  <c:v>10.540000000000001</c:v>
                </c:pt>
                <c:pt idx="310">
                  <c:v>10.45</c:v>
                </c:pt>
                <c:pt idx="311">
                  <c:v>10.51</c:v>
                </c:pt>
                <c:pt idx="312">
                  <c:v>10.67</c:v>
                </c:pt>
                <c:pt idx="313">
                  <c:v>10.82</c:v>
                </c:pt>
                <c:pt idx="314">
                  <c:v>10.87</c:v>
                </c:pt>
                <c:pt idx="315">
                  <c:v>10.77</c:v>
                </c:pt>
                <c:pt idx="316">
                  <c:v>10.780000000000001</c:v>
                </c:pt>
                <c:pt idx="317">
                  <c:v>10.79</c:v>
                </c:pt>
                <c:pt idx="318">
                  <c:v>10.88</c:v>
                </c:pt>
                <c:pt idx="319">
                  <c:v>11.739999999999998</c:v>
                </c:pt>
                <c:pt idx="320">
                  <c:v>11.719999999999999</c:v>
                </c:pt>
                <c:pt idx="321">
                  <c:v>11.180000000000001</c:v>
                </c:pt>
                <c:pt idx="322">
                  <c:v>10.93</c:v>
                </c:pt>
                <c:pt idx="323">
                  <c:v>10.61</c:v>
                </c:pt>
                <c:pt idx="324">
                  <c:v>10.98</c:v>
                </c:pt>
                <c:pt idx="325">
                  <c:v>11.22</c:v>
                </c:pt>
                <c:pt idx="326">
                  <c:v>11.11</c:v>
                </c:pt>
                <c:pt idx="327">
                  <c:v>10.83</c:v>
                </c:pt>
                <c:pt idx="328">
                  <c:v>10.98</c:v>
                </c:pt>
                <c:pt idx="329">
                  <c:v>10.709999999999999</c:v>
                </c:pt>
                <c:pt idx="330">
                  <c:v>10.600000000000001</c:v>
                </c:pt>
                <c:pt idx="331">
                  <c:v>10.489999999999998</c:v>
                </c:pt>
                <c:pt idx="332">
                  <c:v>10.46</c:v>
                </c:pt>
                <c:pt idx="333">
                  <c:v>10.969999999999999</c:v>
                </c:pt>
                <c:pt idx="334">
                  <c:v>10.91</c:v>
                </c:pt>
                <c:pt idx="335">
                  <c:v>10.629999999999999</c:v>
                </c:pt>
                <c:pt idx="336">
                  <c:v>11.020000000000001</c:v>
                </c:pt>
                <c:pt idx="337">
                  <c:v>11.22</c:v>
                </c:pt>
                <c:pt idx="338">
                  <c:v>11.120000000000001</c:v>
                </c:pt>
                <c:pt idx="339">
                  <c:v>10.96</c:v>
                </c:pt>
                <c:pt idx="340">
                  <c:v>11.14</c:v>
                </c:pt>
                <c:pt idx="341">
                  <c:v>11.100000000000001</c:v>
                </c:pt>
                <c:pt idx="342">
                  <c:v>10.85</c:v>
                </c:pt>
                <c:pt idx="343">
                  <c:v>10.79</c:v>
                </c:pt>
                <c:pt idx="344">
                  <c:v>10.72</c:v>
                </c:pt>
                <c:pt idx="345">
                  <c:v>11.03</c:v>
                </c:pt>
                <c:pt idx="346">
                  <c:v>11.33</c:v>
                </c:pt>
                <c:pt idx="347">
                  <c:v>10.87</c:v>
                </c:pt>
                <c:pt idx="348">
                  <c:v>10.809999999999999</c:v>
                </c:pt>
                <c:pt idx="349">
                  <c:v>10.77</c:v>
                </c:pt>
                <c:pt idx="350">
                  <c:v>10.85</c:v>
                </c:pt>
                <c:pt idx="351">
                  <c:v>11.01</c:v>
                </c:pt>
                <c:pt idx="352">
                  <c:v>11.17</c:v>
                </c:pt>
                <c:pt idx="353">
                  <c:v>11.259999999999998</c:v>
                </c:pt>
                <c:pt idx="354">
                  <c:v>11.16</c:v>
                </c:pt>
                <c:pt idx="355">
                  <c:v>11.120000000000001</c:v>
                </c:pt>
                <c:pt idx="356">
                  <c:v>11.07</c:v>
                </c:pt>
                <c:pt idx="357">
                  <c:v>11.240000000000002</c:v>
                </c:pt>
                <c:pt idx="358">
                  <c:v>11.16</c:v>
                </c:pt>
                <c:pt idx="359">
                  <c:v>11.11</c:v>
                </c:pt>
                <c:pt idx="360">
                  <c:v>11.180000000000001</c:v>
                </c:pt>
                <c:pt idx="361">
                  <c:v>11.319999999999999</c:v>
                </c:pt>
                <c:pt idx="362">
                  <c:v>11.040000000000001</c:v>
                </c:pt>
                <c:pt idx="363">
                  <c:v>11.240000000000002</c:v>
                </c:pt>
                <c:pt idx="364">
                  <c:v>11.36</c:v>
                </c:pt>
                <c:pt idx="365">
                  <c:v>11.49</c:v>
                </c:pt>
                <c:pt idx="366">
                  <c:v>11.54</c:v>
                </c:pt>
                <c:pt idx="367">
                  <c:v>11.55</c:v>
                </c:pt>
                <c:pt idx="368">
                  <c:v>11.47</c:v>
                </c:pt>
                <c:pt idx="369">
                  <c:v>11.35</c:v>
                </c:pt>
                <c:pt idx="370">
                  <c:v>11.15</c:v>
                </c:pt>
                <c:pt idx="371">
                  <c:v>11.05</c:v>
                </c:pt>
                <c:pt idx="372">
                  <c:v>11.16</c:v>
                </c:pt>
                <c:pt idx="373">
                  <c:v>11.23</c:v>
                </c:pt>
                <c:pt idx="374">
                  <c:v>11.29</c:v>
                </c:pt>
                <c:pt idx="375">
                  <c:v>11.459999999999999</c:v>
                </c:pt>
                <c:pt idx="376">
                  <c:v>11.259999999999998</c:v>
                </c:pt>
                <c:pt idx="377">
                  <c:v>11.28</c:v>
                </c:pt>
                <c:pt idx="378">
                  <c:v>11.39</c:v>
                </c:pt>
                <c:pt idx="379">
                  <c:v>11.41</c:v>
                </c:pt>
                <c:pt idx="380">
                  <c:v>11.33</c:v>
                </c:pt>
                <c:pt idx="381">
                  <c:v>10.96</c:v>
                </c:pt>
                <c:pt idx="382">
                  <c:v>10.95</c:v>
                </c:pt>
                <c:pt idx="383">
                  <c:v>11.129999999999999</c:v>
                </c:pt>
                <c:pt idx="384">
                  <c:v>11.240000000000002</c:v>
                </c:pt>
                <c:pt idx="385">
                  <c:v>11.11</c:v>
                </c:pt>
                <c:pt idx="386">
                  <c:v>11.14</c:v>
                </c:pt>
                <c:pt idx="387">
                  <c:v>11.28</c:v>
                </c:pt>
                <c:pt idx="388">
                  <c:v>11.299999999999999</c:v>
                </c:pt>
                <c:pt idx="389">
                  <c:v>11.319999999999999</c:v>
                </c:pt>
                <c:pt idx="390">
                  <c:v>11.03</c:v>
                </c:pt>
                <c:pt idx="391">
                  <c:v>10.95</c:v>
                </c:pt>
                <c:pt idx="392">
                  <c:v>10.809999999999999</c:v>
                </c:pt>
                <c:pt idx="393">
                  <c:v>10.66</c:v>
                </c:pt>
                <c:pt idx="394">
                  <c:v>10.760000000000002</c:v>
                </c:pt>
                <c:pt idx="395">
                  <c:v>10.84</c:v>
                </c:pt>
                <c:pt idx="396">
                  <c:v>11.259999999999998</c:v>
                </c:pt>
                <c:pt idx="397">
                  <c:v>11.579999999999998</c:v>
                </c:pt>
                <c:pt idx="398">
                  <c:v>11.6</c:v>
                </c:pt>
                <c:pt idx="399">
                  <c:v>11.5</c:v>
                </c:pt>
                <c:pt idx="400">
                  <c:v>11.120000000000001</c:v>
                </c:pt>
                <c:pt idx="401">
                  <c:v>11.129999999999999</c:v>
                </c:pt>
                <c:pt idx="402">
                  <c:v>11.259999999999998</c:v>
                </c:pt>
                <c:pt idx="403">
                  <c:v>11.319999999999999</c:v>
                </c:pt>
                <c:pt idx="404">
                  <c:v>11.49</c:v>
                </c:pt>
                <c:pt idx="405">
                  <c:v>11.61</c:v>
                </c:pt>
                <c:pt idx="406">
                  <c:v>11.75</c:v>
                </c:pt>
                <c:pt idx="407">
                  <c:v>11.639999999999999</c:v>
                </c:pt>
                <c:pt idx="408">
                  <c:v>11.5</c:v>
                </c:pt>
                <c:pt idx="409">
                  <c:v>11.28</c:v>
                </c:pt>
                <c:pt idx="410">
                  <c:v>11.21</c:v>
                </c:pt>
                <c:pt idx="411">
                  <c:v>11.39</c:v>
                </c:pt>
                <c:pt idx="412">
                  <c:v>11.399999999999999</c:v>
                </c:pt>
                <c:pt idx="413">
                  <c:v>11.530000000000001</c:v>
                </c:pt>
                <c:pt idx="414">
                  <c:v>11.319999999999999</c:v>
                </c:pt>
                <c:pt idx="415">
                  <c:v>11.850000000000001</c:v>
                </c:pt>
                <c:pt idx="416">
                  <c:v>11.83</c:v>
                </c:pt>
                <c:pt idx="417">
                  <c:v>11.39</c:v>
                </c:pt>
                <c:pt idx="418">
                  <c:v>11.75</c:v>
                </c:pt>
                <c:pt idx="419">
                  <c:v>11.99</c:v>
                </c:pt>
                <c:pt idx="420">
                  <c:v>12.270000000000001</c:v>
                </c:pt>
                <c:pt idx="421">
                  <c:v>12.28</c:v>
                </c:pt>
                <c:pt idx="422">
                  <c:v>12.379999999999999</c:v>
                </c:pt>
                <c:pt idx="423">
                  <c:v>12.56</c:v>
                </c:pt>
                <c:pt idx="424">
                  <c:v>12.430000000000001</c:v>
                </c:pt>
                <c:pt idx="425">
                  <c:v>12.3</c:v>
                </c:pt>
                <c:pt idx="426">
                  <c:v>12.14</c:v>
                </c:pt>
                <c:pt idx="427">
                  <c:v>12.12</c:v>
                </c:pt>
                <c:pt idx="428">
                  <c:v>12.3</c:v>
                </c:pt>
                <c:pt idx="429">
                  <c:v>12.47</c:v>
                </c:pt>
                <c:pt idx="430">
                  <c:v>12.450000000000001</c:v>
                </c:pt>
                <c:pt idx="431">
                  <c:v>12.379999999999999</c:v>
                </c:pt>
                <c:pt idx="432">
                  <c:v>12.290000000000001</c:v>
                </c:pt>
                <c:pt idx="433">
                  <c:v>12</c:v>
                </c:pt>
                <c:pt idx="434">
                  <c:v>12.05</c:v>
                </c:pt>
                <c:pt idx="435">
                  <c:v>12.16</c:v>
                </c:pt>
                <c:pt idx="436">
                  <c:v>11.98</c:v>
                </c:pt>
                <c:pt idx="437">
                  <c:v>11.94</c:v>
                </c:pt>
                <c:pt idx="438">
                  <c:v>11.92</c:v>
                </c:pt>
                <c:pt idx="439">
                  <c:v>11.790000000000001</c:v>
                </c:pt>
                <c:pt idx="440">
                  <c:v>11.799999999999999</c:v>
                </c:pt>
                <c:pt idx="441">
                  <c:v>11.98</c:v>
                </c:pt>
                <c:pt idx="442">
                  <c:v>12.24</c:v>
                </c:pt>
                <c:pt idx="443">
                  <c:v>12.28</c:v>
                </c:pt>
                <c:pt idx="444">
                  <c:v>12.3</c:v>
                </c:pt>
                <c:pt idx="445">
                  <c:v>12.44</c:v>
                </c:pt>
                <c:pt idx="446">
                  <c:v>12.47</c:v>
                </c:pt>
                <c:pt idx="447">
                  <c:v>12.42</c:v>
                </c:pt>
                <c:pt idx="448">
                  <c:v>12.3</c:v>
                </c:pt>
                <c:pt idx="449">
                  <c:v>12.290000000000001</c:v>
                </c:pt>
                <c:pt idx="450">
                  <c:v>12.32</c:v>
                </c:pt>
                <c:pt idx="451">
                  <c:v>12.31</c:v>
                </c:pt>
                <c:pt idx="452">
                  <c:v>12.18</c:v>
                </c:pt>
                <c:pt idx="453">
                  <c:v>12.330000000000002</c:v>
                </c:pt>
                <c:pt idx="454">
                  <c:v>12.330000000000002</c:v>
                </c:pt>
                <c:pt idx="455">
                  <c:v>12.059999999999999</c:v>
                </c:pt>
                <c:pt idx="456">
                  <c:v>11.89</c:v>
                </c:pt>
                <c:pt idx="457">
                  <c:v>11.950000000000001</c:v>
                </c:pt>
                <c:pt idx="458">
                  <c:v>11.93</c:v>
                </c:pt>
                <c:pt idx="459">
                  <c:v>11.959999999999999</c:v>
                </c:pt>
                <c:pt idx="460">
                  <c:v>12.09</c:v>
                </c:pt>
                <c:pt idx="461">
                  <c:v>12.219999999999999</c:v>
                </c:pt>
                <c:pt idx="462">
                  <c:v>12.270000000000001</c:v>
                </c:pt>
                <c:pt idx="463">
                  <c:v>12.31</c:v>
                </c:pt>
                <c:pt idx="464">
                  <c:v>12.34</c:v>
                </c:pt>
                <c:pt idx="465">
                  <c:v>12.32</c:v>
                </c:pt>
                <c:pt idx="466">
                  <c:v>12.379999999999999</c:v>
                </c:pt>
                <c:pt idx="467">
                  <c:v>12.290000000000001</c:v>
                </c:pt>
                <c:pt idx="468">
                  <c:v>12.270000000000001</c:v>
                </c:pt>
                <c:pt idx="469">
                  <c:v>12.450000000000001</c:v>
                </c:pt>
                <c:pt idx="470">
                  <c:v>12.39</c:v>
                </c:pt>
                <c:pt idx="471">
                  <c:v>12.31</c:v>
                </c:pt>
                <c:pt idx="472">
                  <c:v>12.26</c:v>
                </c:pt>
                <c:pt idx="473">
                  <c:v>11.97</c:v>
                </c:pt>
                <c:pt idx="474">
                  <c:v>11.84</c:v>
                </c:pt>
                <c:pt idx="475">
                  <c:v>12.1</c:v>
                </c:pt>
                <c:pt idx="476">
                  <c:v>12.4</c:v>
                </c:pt>
                <c:pt idx="477">
                  <c:v>12.490000000000002</c:v>
                </c:pt>
                <c:pt idx="478">
                  <c:v>12.549999999999999</c:v>
                </c:pt>
                <c:pt idx="479">
                  <c:v>12.549999999999999</c:v>
                </c:pt>
                <c:pt idx="480">
                  <c:v>12.61</c:v>
                </c:pt>
                <c:pt idx="481">
                  <c:v>12.430000000000001</c:v>
                </c:pt>
                <c:pt idx="482">
                  <c:v>12.270000000000001</c:v>
                </c:pt>
                <c:pt idx="483">
                  <c:v>12.31</c:v>
                </c:pt>
                <c:pt idx="484">
                  <c:v>12.28</c:v>
                </c:pt>
                <c:pt idx="485">
                  <c:v>12.330000000000002</c:v>
                </c:pt>
                <c:pt idx="486">
                  <c:v>12.46</c:v>
                </c:pt>
                <c:pt idx="487">
                  <c:v>12.47</c:v>
                </c:pt>
                <c:pt idx="488">
                  <c:v>12.34</c:v>
                </c:pt>
                <c:pt idx="489">
                  <c:v>12.32</c:v>
                </c:pt>
                <c:pt idx="490">
                  <c:v>12.350000000000001</c:v>
                </c:pt>
                <c:pt idx="491">
                  <c:v>12.53</c:v>
                </c:pt>
                <c:pt idx="492">
                  <c:v>12.59</c:v>
                </c:pt>
                <c:pt idx="493">
                  <c:v>12.52</c:v>
                </c:pt>
                <c:pt idx="494">
                  <c:v>12.6</c:v>
                </c:pt>
                <c:pt idx="495">
                  <c:v>12.649999999999999</c:v>
                </c:pt>
                <c:pt idx="496">
                  <c:v>12.620000000000001</c:v>
                </c:pt>
                <c:pt idx="497">
                  <c:v>12.6</c:v>
                </c:pt>
                <c:pt idx="498">
                  <c:v>12.56</c:v>
                </c:pt>
                <c:pt idx="499">
                  <c:v>12.509999999999998</c:v>
                </c:pt>
                <c:pt idx="500">
                  <c:v>12.450000000000001</c:v>
                </c:pt>
                <c:pt idx="501">
                  <c:v>12.48</c:v>
                </c:pt>
                <c:pt idx="502">
                  <c:v>12.430000000000001</c:v>
                </c:pt>
                <c:pt idx="503">
                  <c:v>12.430000000000001</c:v>
                </c:pt>
                <c:pt idx="504">
                  <c:v>12.47</c:v>
                </c:pt>
                <c:pt idx="505">
                  <c:v>12.46</c:v>
                </c:pt>
                <c:pt idx="506">
                  <c:v>12.41</c:v>
                </c:pt>
                <c:pt idx="507">
                  <c:v>12.31</c:v>
                </c:pt>
                <c:pt idx="508">
                  <c:v>12.14</c:v>
                </c:pt>
                <c:pt idx="509">
                  <c:v>12.18</c:v>
                </c:pt>
                <c:pt idx="510">
                  <c:v>12.370000000000001</c:v>
                </c:pt>
                <c:pt idx="511">
                  <c:v>12.569999999999999</c:v>
                </c:pt>
                <c:pt idx="512">
                  <c:v>12.54</c:v>
                </c:pt>
                <c:pt idx="513">
                  <c:v>12.4</c:v>
                </c:pt>
                <c:pt idx="514">
                  <c:v>12.34</c:v>
                </c:pt>
                <c:pt idx="515">
                  <c:v>12.379999999999999</c:v>
                </c:pt>
                <c:pt idx="516">
                  <c:v>12.53</c:v>
                </c:pt>
                <c:pt idx="517">
                  <c:v>12.44</c:v>
                </c:pt>
                <c:pt idx="518">
                  <c:v>12.41</c:v>
                </c:pt>
                <c:pt idx="519">
                  <c:v>12.08</c:v>
                </c:pt>
                <c:pt idx="520">
                  <c:v>12</c:v>
                </c:pt>
                <c:pt idx="521">
                  <c:v>12.04</c:v>
                </c:pt>
                <c:pt idx="522">
                  <c:v>12.28</c:v>
                </c:pt>
                <c:pt idx="523">
                  <c:v>12.41</c:v>
                </c:pt>
                <c:pt idx="524">
                  <c:v>12.39</c:v>
                </c:pt>
                <c:pt idx="525">
                  <c:v>12.450000000000001</c:v>
                </c:pt>
                <c:pt idx="526">
                  <c:v>12.46</c:v>
                </c:pt>
                <c:pt idx="527">
                  <c:v>12.42</c:v>
                </c:pt>
                <c:pt idx="528">
                  <c:v>12.36</c:v>
                </c:pt>
                <c:pt idx="529">
                  <c:v>12.36</c:v>
                </c:pt>
                <c:pt idx="530">
                  <c:v>12.39</c:v>
                </c:pt>
                <c:pt idx="531">
                  <c:v>12.28</c:v>
                </c:pt>
                <c:pt idx="532">
                  <c:v>12.15</c:v>
                </c:pt>
                <c:pt idx="533">
                  <c:v>12.3</c:v>
                </c:pt>
                <c:pt idx="534">
                  <c:v>12.41</c:v>
                </c:pt>
                <c:pt idx="535">
                  <c:v>12.44</c:v>
                </c:pt>
                <c:pt idx="536">
                  <c:v>12.59</c:v>
                </c:pt>
                <c:pt idx="537">
                  <c:v>12.52</c:v>
                </c:pt>
                <c:pt idx="538">
                  <c:v>12.3</c:v>
                </c:pt>
                <c:pt idx="539">
                  <c:v>12.36</c:v>
                </c:pt>
                <c:pt idx="540">
                  <c:v>12.379999999999999</c:v>
                </c:pt>
                <c:pt idx="541">
                  <c:v>11.83</c:v>
                </c:pt>
                <c:pt idx="542">
                  <c:v>11.75</c:v>
                </c:pt>
                <c:pt idx="543">
                  <c:v>11.22</c:v>
                </c:pt>
                <c:pt idx="544">
                  <c:v>11.76</c:v>
                </c:pt>
                <c:pt idx="545">
                  <c:v>12.170000000000002</c:v>
                </c:pt>
                <c:pt idx="546">
                  <c:v>12.490000000000002</c:v>
                </c:pt>
                <c:pt idx="547">
                  <c:v>12.42</c:v>
                </c:pt>
                <c:pt idx="548">
                  <c:v>12.379999999999999</c:v>
                </c:pt>
                <c:pt idx="549">
                  <c:v>12.450000000000001</c:v>
                </c:pt>
                <c:pt idx="550">
                  <c:v>12.549999999999999</c:v>
                </c:pt>
                <c:pt idx="551">
                  <c:v>12.569999999999999</c:v>
                </c:pt>
                <c:pt idx="552">
                  <c:v>12.509999999999998</c:v>
                </c:pt>
                <c:pt idx="553">
                  <c:v>12.490000000000002</c:v>
                </c:pt>
                <c:pt idx="554">
                  <c:v>8.1499999999999986</c:v>
                </c:pt>
                <c:pt idx="555">
                  <c:v>5.09</c:v>
                </c:pt>
                <c:pt idx="556">
                  <c:v>4.8499999999999996</c:v>
                </c:pt>
                <c:pt idx="557">
                  <c:v>4.74</c:v>
                </c:pt>
                <c:pt idx="558">
                  <c:v>4.76</c:v>
                </c:pt>
                <c:pt idx="559">
                  <c:v>5.15</c:v>
                </c:pt>
                <c:pt idx="560">
                  <c:v>10.24</c:v>
                </c:pt>
                <c:pt idx="561">
                  <c:v>12.370000000000001</c:v>
                </c:pt>
                <c:pt idx="562">
                  <c:v>12.4</c:v>
                </c:pt>
                <c:pt idx="563">
                  <c:v>12.47</c:v>
                </c:pt>
                <c:pt idx="564">
                  <c:v>12.56</c:v>
                </c:pt>
                <c:pt idx="565">
                  <c:v>12.56</c:v>
                </c:pt>
                <c:pt idx="566">
                  <c:v>12.729999999999999</c:v>
                </c:pt>
                <c:pt idx="567">
                  <c:v>12.69</c:v>
                </c:pt>
                <c:pt idx="568">
                  <c:v>12.709999999999999</c:v>
                </c:pt>
                <c:pt idx="569">
                  <c:v>12.709999999999999</c:v>
                </c:pt>
                <c:pt idx="570">
                  <c:v>12.709999999999999</c:v>
                </c:pt>
                <c:pt idx="571">
                  <c:v>12.649999999999999</c:v>
                </c:pt>
                <c:pt idx="572">
                  <c:v>12.620000000000001</c:v>
                </c:pt>
                <c:pt idx="573">
                  <c:v>12.69</c:v>
                </c:pt>
                <c:pt idx="574">
                  <c:v>12.47</c:v>
                </c:pt>
                <c:pt idx="575">
                  <c:v>12.46</c:v>
                </c:pt>
                <c:pt idx="576">
                  <c:v>12.4</c:v>
                </c:pt>
                <c:pt idx="577">
                  <c:v>12.430000000000001</c:v>
                </c:pt>
                <c:pt idx="578">
                  <c:v>12.44</c:v>
                </c:pt>
                <c:pt idx="579">
                  <c:v>12.41</c:v>
                </c:pt>
                <c:pt idx="580">
                  <c:v>12.290000000000001</c:v>
                </c:pt>
                <c:pt idx="581">
                  <c:v>12.34</c:v>
                </c:pt>
                <c:pt idx="582">
                  <c:v>12.41</c:v>
                </c:pt>
                <c:pt idx="583">
                  <c:v>12.379999999999999</c:v>
                </c:pt>
                <c:pt idx="584">
                  <c:v>12.34</c:v>
                </c:pt>
                <c:pt idx="585">
                  <c:v>12.3</c:v>
                </c:pt>
                <c:pt idx="586">
                  <c:v>12.34</c:v>
                </c:pt>
                <c:pt idx="587">
                  <c:v>12.219999999999999</c:v>
                </c:pt>
                <c:pt idx="588">
                  <c:v>12.28</c:v>
                </c:pt>
                <c:pt idx="589">
                  <c:v>12.290000000000001</c:v>
                </c:pt>
                <c:pt idx="590">
                  <c:v>12.290000000000001</c:v>
                </c:pt>
                <c:pt idx="591">
                  <c:v>12.34</c:v>
                </c:pt>
                <c:pt idx="592">
                  <c:v>12.41</c:v>
                </c:pt>
                <c:pt idx="593">
                  <c:v>12.44</c:v>
                </c:pt>
                <c:pt idx="594">
                  <c:v>12.31</c:v>
                </c:pt>
                <c:pt idx="595">
                  <c:v>12.24</c:v>
                </c:pt>
                <c:pt idx="596">
                  <c:v>12.24</c:v>
                </c:pt>
                <c:pt idx="597">
                  <c:v>12.18</c:v>
                </c:pt>
                <c:pt idx="598">
                  <c:v>12.170000000000002</c:v>
                </c:pt>
                <c:pt idx="599">
                  <c:v>12.08</c:v>
                </c:pt>
                <c:pt idx="600">
                  <c:v>12.09</c:v>
                </c:pt>
                <c:pt idx="601">
                  <c:v>12.14</c:v>
                </c:pt>
                <c:pt idx="602">
                  <c:v>12.3</c:v>
                </c:pt>
                <c:pt idx="603">
                  <c:v>12.14</c:v>
                </c:pt>
                <c:pt idx="604">
                  <c:v>12.24</c:v>
                </c:pt>
                <c:pt idx="605">
                  <c:v>12.3</c:v>
                </c:pt>
                <c:pt idx="606">
                  <c:v>12.26</c:v>
                </c:pt>
                <c:pt idx="607">
                  <c:v>12.219999999999999</c:v>
                </c:pt>
                <c:pt idx="608">
                  <c:v>12.34</c:v>
                </c:pt>
                <c:pt idx="609">
                  <c:v>12.350000000000001</c:v>
                </c:pt>
                <c:pt idx="610">
                  <c:v>12.379999999999999</c:v>
                </c:pt>
                <c:pt idx="611">
                  <c:v>12.53</c:v>
                </c:pt>
                <c:pt idx="612">
                  <c:v>12.509999999999998</c:v>
                </c:pt>
                <c:pt idx="613">
                  <c:v>12.41</c:v>
                </c:pt>
                <c:pt idx="614">
                  <c:v>12.34</c:v>
                </c:pt>
                <c:pt idx="615">
                  <c:v>12.4</c:v>
                </c:pt>
                <c:pt idx="616">
                  <c:v>12.36</c:v>
                </c:pt>
                <c:pt idx="617">
                  <c:v>12.290000000000001</c:v>
                </c:pt>
                <c:pt idx="618">
                  <c:v>12.44</c:v>
                </c:pt>
                <c:pt idx="619">
                  <c:v>12.48</c:v>
                </c:pt>
                <c:pt idx="620">
                  <c:v>12.42</c:v>
                </c:pt>
                <c:pt idx="621">
                  <c:v>12.569999999999999</c:v>
                </c:pt>
                <c:pt idx="622">
                  <c:v>12.54</c:v>
                </c:pt>
                <c:pt idx="623">
                  <c:v>12.58</c:v>
                </c:pt>
                <c:pt idx="624">
                  <c:v>12.69</c:v>
                </c:pt>
                <c:pt idx="625">
                  <c:v>12.379999999999999</c:v>
                </c:pt>
                <c:pt idx="626">
                  <c:v>12.490000000000002</c:v>
                </c:pt>
                <c:pt idx="627">
                  <c:v>12.6</c:v>
                </c:pt>
                <c:pt idx="628">
                  <c:v>12.53</c:v>
                </c:pt>
                <c:pt idx="629">
                  <c:v>11.959999999999999</c:v>
                </c:pt>
                <c:pt idx="630">
                  <c:v>11.93</c:v>
                </c:pt>
                <c:pt idx="631">
                  <c:v>11.98</c:v>
                </c:pt>
                <c:pt idx="632">
                  <c:v>12.270000000000001</c:v>
                </c:pt>
                <c:pt idx="633">
                  <c:v>12.46</c:v>
                </c:pt>
                <c:pt idx="634">
                  <c:v>12.53</c:v>
                </c:pt>
                <c:pt idx="635">
                  <c:v>12.629999999999999</c:v>
                </c:pt>
                <c:pt idx="636">
                  <c:v>12.59</c:v>
                </c:pt>
                <c:pt idx="637">
                  <c:v>12.53</c:v>
                </c:pt>
                <c:pt idx="638">
                  <c:v>12.379999999999999</c:v>
                </c:pt>
                <c:pt idx="639">
                  <c:v>12.32</c:v>
                </c:pt>
                <c:pt idx="640">
                  <c:v>12.41</c:v>
                </c:pt>
                <c:pt idx="641">
                  <c:v>12.42</c:v>
                </c:pt>
                <c:pt idx="642">
                  <c:v>12.41</c:v>
                </c:pt>
                <c:pt idx="643">
                  <c:v>12.53</c:v>
                </c:pt>
                <c:pt idx="644">
                  <c:v>12.52</c:v>
                </c:pt>
                <c:pt idx="645">
                  <c:v>12.509999999999998</c:v>
                </c:pt>
                <c:pt idx="646">
                  <c:v>12.46</c:v>
                </c:pt>
                <c:pt idx="647">
                  <c:v>12.430000000000001</c:v>
                </c:pt>
                <c:pt idx="648">
                  <c:v>12.490000000000002</c:v>
                </c:pt>
                <c:pt idx="649">
                  <c:v>12.569999999999999</c:v>
                </c:pt>
                <c:pt idx="650">
                  <c:v>12.430000000000001</c:v>
                </c:pt>
                <c:pt idx="651">
                  <c:v>12.34</c:v>
                </c:pt>
                <c:pt idx="652">
                  <c:v>12.39</c:v>
                </c:pt>
                <c:pt idx="653">
                  <c:v>12.379999999999999</c:v>
                </c:pt>
                <c:pt idx="654">
                  <c:v>12.34</c:v>
                </c:pt>
                <c:pt idx="655">
                  <c:v>12.350000000000001</c:v>
                </c:pt>
                <c:pt idx="656">
                  <c:v>12.350000000000001</c:v>
                </c:pt>
                <c:pt idx="657">
                  <c:v>12.32</c:v>
                </c:pt>
                <c:pt idx="658">
                  <c:v>12.44</c:v>
                </c:pt>
                <c:pt idx="659">
                  <c:v>12.330000000000002</c:v>
                </c:pt>
                <c:pt idx="660">
                  <c:v>12.26</c:v>
                </c:pt>
                <c:pt idx="661">
                  <c:v>12.290000000000001</c:v>
                </c:pt>
                <c:pt idx="662">
                  <c:v>12.330000000000002</c:v>
                </c:pt>
                <c:pt idx="663">
                  <c:v>12.41</c:v>
                </c:pt>
                <c:pt idx="664">
                  <c:v>12.430000000000001</c:v>
                </c:pt>
                <c:pt idx="665">
                  <c:v>12.430000000000001</c:v>
                </c:pt>
                <c:pt idx="666">
                  <c:v>12.41</c:v>
                </c:pt>
                <c:pt idx="667">
                  <c:v>12.450000000000001</c:v>
                </c:pt>
                <c:pt idx="668">
                  <c:v>12.56</c:v>
                </c:pt>
                <c:pt idx="669">
                  <c:v>12.58</c:v>
                </c:pt>
                <c:pt idx="670">
                  <c:v>12.53</c:v>
                </c:pt>
                <c:pt idx="671">
                  <c:v>12.430000000000001</c:v>
                </c:pt>
                <c:pt idx="672">
                  <c:v>12.47</c:v>
                </c:pt>
                <c:pt idx="673">
                  <c:v>12.61</c:v>
                </c:pt>
                <c:pt idx="674">
                  <c:v>12.649999999999999</c:v>
                </c:pt>
                <c:pt idx="675">
                  <c:v>12.61</c:v>
                </c:pt>
                <c:pt idx="676">
                  <c:v>12.569999999999999</c:v>
                </c:pt>
                <c:pt idx="677">
                  <c:v>12.48</c:v>
                </c:pt>
                <c:pt idx="678">
                  <c:v>12.41</c:v>
                </c:pt>
                <c:pt idx="679">
                  <c:v>12.509999999999998</c:v>
                </c:pt>
                <c:pt idx="680">
                  <c:v>12.549999999999999</c:v>
                </c:pt>
                <c:pt idx="681">
                  <c:v>12.430000000000001</c:v>
                </c:pt>
                <c:pt idx="682">
                  <c:v>12.41</c:v>
                </c:pt>
                <c:pt idx="683">
                  <c:v>12.379999999999999</c:v>
                </c:pt>
                <c:pt idx="684">
                  <c:v>12.330000000000002</c:v>
                </c:pt>
                <c:pt idx="685">
                  <c:v>12.42</c:v>
                </c:pt>
                <c:pt idx="686">
                  <c:v>12.490000000000002</c:v>
                </c:pt>
                <c:pt idx="687">
                  <c:v>12.53</c:v>
                </c:pt>
                <c:pt idx="688">
                  <c:v>12.629999999999999</c:v>
                </c:pt>
                <c:pt idx="689">
                  <c:v>12.53</c:v>
                </c:pt>
                <c:pt idx="690">
                  <c:v>12.44</c:v>
                </c:pt>
                <c:pt idx="691">
                  <c:v>12.490000000000002</c:v>
                </c:pt>
                <c:pt idx="692">
                  <c:v>9.48</c:v>
                </c:pt>
                <c:pt idx="693">
                  <c:v>5.89</c:v>
                </c:pt>
                <c:pt idx="694">
                  <c:v>5.3100000000000005</c:v>
                </c:pt>
                <c:pt idx="695">
                  <c:v>5.17</c:v>
                </c:pt>
                <c:pt idx="696">
                  <c:v>5.1100000000000003</c:v>
                </c:pt>
                <c:pt idx="697">
                  <c:v>5.1100000000000003</c:v>
                </c:pt>
                <c:pt idx="698">
                  <c:v>5.12</c:v>
                </c:pt>
                <c:pt idx="699">
                  <c:v>5.13</c:v>
                </c:pt>
                <c:pt idx="700">
                  <c:v>6.54</c:v>
                </c:pt>
                <c:pt idx="701">
                  <c:v>11.21</c:v>
                </c:pt>
                <c:pt idx="702">
                  <c:v>12.36</c:v>
                </c:pt>
                <c:pt idx="703">
                  <c:v>12.34</c:v>
                </c:pt>
                <c:pt idx="704">
                  <c:v>12.31</c:v>
                </c:pt>
                <c:pt idx="705">
                  <c:v>12.350000000000001</c:v>
                </c:pt>
                <c:pt idx="706">
                  <c:v>6.04</c:v>
                </c:pt>
                <c:pt idx="707">
                  <c:v>1.0900000000000001</c:v>
                </c:pt>
                <c:pt idx="708">
                  <c:v>0.41000000000000003</c:v>
                </c:pt>
                <c:pt idx="709">
                  <c:v>0.29000000000000004</c:v>
                </c:pt>
                <c:pt idx="710">
                  <c:v>0.27</c:v>
                </c:pt>
                <c:pt idx="711">
                  <c:v>0.26</c:v>
                </c:pt>
                <c:pt idx="712">
                  <c:v>0.26</c:v>
                </c:pt>
                <c:pt idx="713">
                  <c:v>0.26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0.22999999999999998</c:v>
                </c:pt>
                <c:pt idx="720">
                  <c:v>0.21999999999999997</c:v>
                </c:pt>
                <c:pt idx="721">
                  <c:v>0.2</c:v>
                </c:pt>
                <c:pt idx="722">
                  <c:v>0.18</c:v>
                </c:pt>
                <c:pt idx="723">
                  <c:v>0.16</c:v>
                </c:pt>
                <c:pt idx="724">
                  <c:v>0.15</c:v>
                </c:pt>
                <c:pt idx="725">
                  <c:v>2.3499999999999996</c:v>
                </c:pt>
                <c:pt idx="726">
                  <c:v>9.85</c:v>
                </c:pt>
                <c:pt idx="727">
                  <c:v>12.23</c:v>
                </c:pt>
                <c:pt idx="728">
                  <c:v>12.42</c:v>
                </c:pt>
                <c:pt idx="729">
                  <c:v>12.889999999999999</c:v>
                </c:pt>
                <c:pt idx="730">
                  <c:v>13</c:v>
                </c:pt>
                <c:pt idx="731">
                  <c:v>13.17</c:v>
                </c:pt>
                <c:pt idx="732">
                  <c:v>13.06</c:v>
                </c:pt>
                <c:pt idx="733">
                  <c:v>12.729999999999999</c:v>
                </c:pt>
                <c:pt idx="734">
                  <c:v>12.86</c:v>
                </c:pt>
                <c:pt idx="735">
                  <c:v>12.780000000000001</c:v>
                </c:pt>
                <c:pt idx="736">
                  <c:v>12.549999999999999</c:v>
                </c:pt>
                <c:pt idx="737">
                  <c:v>12.649999999999999</c:v>
                </c:pt>
                <c:pt idx="738">
                  <c:v>12.780000000000001</c:v>
                </c:pt>
                <c:pt idx="739">
                  <c:v>12.669999999999998</c:v>
                </c:pt>
                <c:pt idx="740">
                  <c:v>12.42</c:v>
                </c:pt>
                <c:pt idx="741">
                  <c:v>12.989999999999998</c:v>
                </c:pt>
                <c:pt idx="742">
                  <c:v>13.32</c:v>
                </c:pt>
                <c:pt idx="743">
                  <c:v>13.77</c:v>
                </c:pt>
                <c:pt idx="744">
                  <c:v>14</c:v>
                </c:pt>
                <c:pt idx="745">
                  <c:v>14.01</c:v>
                </c:pt>
                <c:pt idx="746">
                  <c:v>14.04</c:v>
                </c:pt>
                <c:pt idx="747">
                  <c:v>14.02</c:v>
                </c:pt>
                <c:pt idx="748">
                  <c:v>13.85</c:v>
                </c:pt>
                <c:pt idx="749">
                  <c:v>9.7799999999999994</c:v>
                </c:pt>
                <c:pt idx="750">
                  <c:v>6.06</c:v>
                </c:pt>
                <c:pt idx="751">
                  <c:v>5.629999999999999</c:v>
                </c:pt>
                <c:pt idx="752">
                  <c:v>5.4700000000000006</c:v>
                </c:pt>
                <c:pt idx="753">
                  <c:v>5.76</c:v>
                </c:pt>
                <c:pt idx="754">
                  <c:v>11.120000000000001</c:v>
                </c:pt>
                <c:pt idx="755">
                  <c:v>13.580000000000002</c:v>
                </c:pt>
                <c:pt idx="756">
                  <c:v>13.85</c:v>
                </c:pt>
                <c:pt idx="757">
                  <c:v>13.870000000000001</c:v>
                </c:pt>
                <c:pt idx="758">
                  <c:v>12.509999999999998</c:v>
                </c:pt>
                <c:pt idx="759">
                  <c:v>7.16</c:v>
                </c:pt>
                <c:pt idx="760">
                  <c:v>5.91</c:v>
                </c:pt>
                <c:pt idx="761">
                  <c:v>5.61</c:v>
                </c:pt>
                <c:pt idx="762">
                  <c:v>5.49</c:v>
                </c:pt>
                <c:pt idx="763">
                  <c:v>5.48</c:v>
                </c:pt>
                <c:pt idx="764">
                  <c:v>5.4700000000000006</c:v>
                </c:pt>
                <c:pt idx="765">
                  <c:v>7.13</c:v>
                </c:pt>
                <c:pt idx="766">
                  <c:v>12.28</c:v>
                </c:pt>
                <c:pt idx="767">
                  <c:v>13.29</c:v>
                </c:pt>
                <c:pt idx="768">
                  <c:v>13.57</c:v>
                </c:pt>
                <c:pt idx="769">
                  <c:v>13.59</c:v>
                </c:pt>
                <c:pt idx="770">
                  <c:v>13.49</c:v>
                </c:pt>
                <c:pt idx="771">
                  <c:v>13.56</c:v>
                </c:pt>
                <c:pt idx="772">
                  <c:v>13.65</c:v>
                </c:pt>
                <c:pt idx="773">
                  <c:v>13.73</c:v>
                </c:pt>
                <c:pt idx="774">
                  <c:v>13.67</c:v>
                </c:pt>
                <c:pt idx="775">
                  <c:v>13.66</c:v>
                </c:pt>
                <c:pt idx="776">
                  <c:v>14.190000000000001</c:v>
                </c:pt>
                <c:pt idx="777">
                  <c:v>15.24</c:v>
                </c:pt>
                <c:pt idx="778">
                  <c:v>15.99</c:v>
                </c:pt>
                <c:pt idx="779">
                  <c:v>16.59</c:v>
                </c:pt>
                <c:pt idx="780">
                  <c:v>18.02</c:v>
                </c:pt>
                <c:pt idx="781">
                  <c:v>18.75</c:v>
                </c:pt>
                <c:pt idx="782">
                  <c:v>18.86</c:v>
                </c:pt>
                <c:pt idx="783">
                  <c:v>18.93</c:v>
                </c:pt>
                <c:pt idx="784">
                  <c:v>18.990000000000002</c:v>
                </c:pt>
                <c:pt idx="785">
                  <c:v>18.89</c:v>
                </c:pt>
                <c:pt idx="786">
                  <c:v>18.670000000000002</c:v>
                </c:pt>
                <c:pt idx="787">
                  <c:v>18.63</c:v>
                </c:pt>
                <c:pt idx="788">
                  <c:v>18.61</c:v>
                </c:pt>
                <c:pt idx="789">
                  <c:v>18.54</c:v>
                </c:pt>
                <c:pt idx="790">
                  <c:v>13.48</c:v>
                </c:pt>
                <c:pt idx="791">
                  <c:v>8.41</c:v>
                </c:pt>
                <c:pt idx="792">
                  <c:v>7.67</c:v>
                </c:pt>
                <c:pt idx="793">
                  <c:v>7.57</c:v>
                </c:pt>
                <c:pt idx="794">
                  <c:v>7.53</c:v>
                </c:pt>
                <c:pt idx="795">
                  <c:v>7.53</c:v>
                </c:pt>
                <c:pt idx="796">
                  <c:v>7.57</c:v>
                </c:pt>
                <c:pt idx="797">
                  <c:v>11.040000000000001</c:v>
                </c:pt>
                <c:pt idx="798">
                  <c:v>16.279999999999998</c:v>
                </c:pt>
                <c:pt idx="799">
                  <c:v>17.18</c:v>
                </c:pt>
                <c:pt idx="800">
                  <c:v>17.3</c:v>
                </c:pt>
                <c:pt idx="801">
                  <c:v>17.330000000000002</c:v>
                </c:pt>
                <c:pt idx="802">
                  <c:v>17.38</c:v>
                </c:pt>
                <c:pt idx="803">
                  <c:v>17.48</c:v>
                </c:pt>
                <c:pt idx="804">
                  <c:v>17.600000000000001</c:v>
                </c:pt>
                <c:pt idx="805">
                  <c:v>15.169999999999998</c:v>
                </c:pt>
                <c:pt idx="806">
                  <c:v>9.06</c:v>
                </c:pt>
                <c:pt idx="807">
                  <c:v>7.7</c:v>
                </c:pt>
                <c:pt idx="808">
                  <c:v>7.61</c:v>
                </c:pt>
                <c:pt idx="809">
                  <c:v>7.57</c:v>
                </c:pt>
                <c:pt idx="810">
                  <c:v>7.63</c:v>
                </c:pt>
                <c:pt idx="811">
                  <c:v>7.68</c:v>
                </c:pt>
                <c:pt idx="812">
                  <c:v>7.7</c:v>
                </c:pt>
                <c:pt idx="813">
                  <c:v>9.3899999999999988</c:v>
                </c:pt>
                <c:pt idx="814">
                  <c:v>15.68</c:v>
                </c:pt>
                <c:pt idx="815">
                  <c:v>17.239999999999998</c:v>
                </c:pt>
                <c:pt idx="816">
                  <c:v>17.310000000000002</c:v>
                </c:pt>
                <c:pt idx="817">
                  <c:v>17.450000000000003</c:v>
                </c:pt>
                <c:pt idx="818">
                  <c:v>17.52</c:v>
                </c:pt>
                <c:pt idx="819">
                  <c:v>17.59</c:v>
                </c:pt>
                <c:pt idx="820">
                  <c:v>18.77</c:v>
                </c:pt>
                <c:pt idx="821">
                  <c:v>19.940000000000001</c:v>
                </c:pt>
                <c:pt idx="822">
                  <c:v>20.910000000000004</c:v>
                </c:pt>
                <c:pt idx="823">
                  <c:v>21.61</c:v>
                </c:pt>
                <c:pt idx="824">
                  <c:v>21.7</c:v>
                </c:pt>
                <c:pt idx="825">
                  <c:v>21.619999999999997</c:v>
                </c:pt>
                <c:pt idx="826">
                  <c:v>21.17</c:v>
                </c:pt>
                <c:pt idx="827">
                  <c:v>20.76</c:v>
                </c:pt>
                <c:pt idx="828">
                  <c:v>20.470000000000002</c:v>
                </c:pt>
                <c:pt idx="829">
                  <c:v>20.45</c:v>
                </c:pt>
                <c:pt idx="830">
                  <c:v>20.39</c:v>
                </c:pt>
                <c:pt idx="831">
                  <c:v>20.259999999999998</c:v>
                </c:pt>
                <c:pt idx="832">
                  <c:v>20.2</c:v>
                </c:pt>
                <c:pt idx="833">
                  <c:v>20.21</c:v>
                </c:pt>
                <c:pt idx="834">
                  <c:v>19.3</c:v>
                </c:pt>
                <c:pt idx="835">
                  <c:v>13.759999999999998</c:v>
                </c:pt>
                <c:pt idx="836">
                  <c:v>9.7899999999999991</c:v>
                </c:pt>
                <c:pt idx="837">
                  <c:v>9.33</c:v>
                </c:pt>
                <c:pt idx="838">
                  <c:v>9.18</c:v>
                </c:pt>
                <c:pt idx="839">
                  <c:v>9.06</c:v>
                </c:pt>
                <c:pt idx="840">
                  <c:v>8.99</c:v>
                </c:pt>
                <c:pt idx="841">
                  <c:v>8.98</c:v>
                </c:pt>
                <c:pt idx="842">
                  <c:v>9.02</c:v>
                </c:pt>
                <c:pt idx="843">
                  <c:v>9.9499999999999993</c:v>
                </c:pt>
                <c:pt idx="844">
                  <c:v>16.559999999999999</c:v>
                </c:pt>
                <c:pt idx="845">
                  <c:v>18.34</c:v>
                </c:pt>
                <c:pt idx="846">
                  <c:v>18.720000000000002</c:v>
                </c:pt>
                <c:pt idx="847">
                  <c:v>18.71</c:v>
                </c:pt>
                <c:pt idx="848">
                  <c:v>18.54</c:v>
                </c:pt>
                <c:pt idx="849">
                  <c:v>18.36</c:v>
                </c:pt>
                <c:pt idx="850">
                  <c:v>18.3</c:v>
                </c:pt>
                <c:pt idx="851">
                  <c:v>18.400000000000002</c:v>
                </c:pt>
                <c:pt idx="852">
                  <c:v>18.55</c:v>
                </c:pt>
                <c:pt idx="853">
                  <c:v>18.34</c:v>
                </c:pt>
                <c:pt idx="854">
                  <c:v>11.899999999999999</c:v>
                </c:pt>
                <c:pt idx="855">
                  <c:v>9.120000000000001</c:v>
                </c:pt>
                <c:pt idx="856">
                  <c:v>8.9</c:v>
                </c:pt>
                <c:pt idx="857">
                  <c:v>8.870000000000001</c:v>
                </c:pt>
                <c:pt idx="858">
                  <c:v>8.9499999999999993</c:v>
                </c:pt>
                <c:pt idx="859">
                  <c:v>9.02</c:v>
                </c:pt>
                <c:pt idx="860">
                  <c:v>9.06</c:v>
                </c:pt>
                <c:pt idx="861">
                  <c:v>12.350000000000001</c:v>
                </c:pt>
                <c:pt idx="862">
                  <c:v>17.57</c:v>
                </c:pt>
                <c:pt idx="863">
                  <c:v>18.34</c:v>
                </c:pt>
                <c:pt idx="864">
                  <c:v>18.41</c:v>
                </c:pt>
                <c:pt idx="865">
                  <c:v>18.400000000000002</c:v>
                </c:pt>
                <c:pt idx="866">
                  <c:v>18.41</c:v>
                </c:pt>
                <c:pt idx="867">
                  <c:v>18.420000000000002</c:v>
                </c:pt>
                <c:pt idx="868">
                  <c:v>18.380000000000003</c:v>
                </c:pt>
                <c:pt idx="869">
                  <c:v>18.260000000000002</c:v>
                </c:pt>
                <c:pt idx="870">
                  <c:v>17.239999999999998</c:v>
                </c:pt>
                <c:pt idx="871">
                  <c:v>16.68</c:v>
                </c:pt>
                <c:pt idx="872">
                  <c:v>16.53</c:v>
                </c:pt>
                <c:pt idx="873">
                  <c:v>15.85</c:v>
                </c:pt>
                <c:pt idx="874">
                  <c:v>15.600000000000001</c:v>
                </c:pt>
                <c:pt idx="875">
                  <c:v>15.48</c:v>
                </c:pt>
                <c:pt idx="876">
                  <c:v>15.5</c:v>
                </c:pt>
                <c:pt idx="877">
                  <c:v>15.53</c:v>
                </c:pt>
                <c:pt idx="878">
                  <c:v>15.48</c:v>
                </c:pt>
                <c:pt idx="879">
                  <c:v>15.46</c:v>
                </c:pt>
                <c:pt idx="880">
                  <c:v>15.549999999999999</c:v>
                </c:pt>
                <c:pt idx="881">
                  <c:v>13</c:v>
                </c:pt>
                <c:pt idx="882">
                  <c:v>8.92</c:v>
                </c:pt>
                <c:pt idx="883">
                  <c:v>8.17</c:v>
                </c:pt>
                <c:pt idx="884">
                  <c:v>8</c:v>
                </c:pt>
                <c:pt idx="885">
                  <c:v>7.95</c:v>
                </c:pt>
                <c:pt idx="886">
                  <c:v>7.94</c:v>
                </c:pt>
                <c:pt idx="887">
                  <c:v>12.9</c:v>
                </c:pt>
                <c:pt idx="888">
                  <c:v>15.489999999999998</c:v>
                </c:pt>
                <c:pt idx="889">
                  <c:v>15.72</c:v>
                </c:pt>
                <c:pt idx="890">
                  <c:v>15.9</c:v>
                </c:pt>
                <c:pt idx="891">
                  <c:v>16.060000000000002</c:v>
                </c:pt>
                <c:pt idx="892">
                  <c:v>16.04</c:v>
                </c:pt>
                <c:pt idx="893">
                  <c:v>15.91</c:v>
                </c:pt>
                <c:pt idx="894">
                  <c:v>15.8</c:v>
                </c:pt>
                <c:pt idx="895">
                  <c:v>15.5</c:v>
                </c:pt>
                <c:pt idx="896">
                  <c:v>10.199999999999999</c:v>
                </c:pt>
                <c:pt idx="897">
                  <c:v>8.01</c:v>
                </c:pt>
                <c:pt idx="898">
                  <c:v>7.84</c:v>
                </c:pt>
                <c:pt idx="899">
                  <c:v>7.7200000000000006</c:v>
                </c:pt>
                <c:pt idx="900">
                  <c:v>7.66</c:v>
                </c:pt>
                <c:pt idx="901">
                  <c:v>7.59</c:v>
                </c:pt>
                <c:pt idx="902">
                  <c:v>7.57</c:v>
                </c:pt>
                <c:pt idx="903">
                  <c:v>11.790000000000001</c:v>
                </c:pt>
                <c:pt idx="904">
                  <c:v>14.91</c:v>
                </c:pt>
                <c:pt idx="905">
                  <c:v>15.26</c:v>
                </c:pt>
                <c:pt idx="906">
                  <c:v>15.38</c:v>
                </c:pt>
                <c:pt idx="907">
                  <c:v>15.43</c:v>
                </c:pt>
                <c:pt idx="908">
                  <c:v>15.5</c:v>
                </c:pt>
                <c:pt idx="909">
                  <c:v>15.620000000000001</c:v>
                </c:pt>
                <c:pt idx="910">
                  <c:v>15.51</c:v>
                </c:pt>
                <c:pt idx="911">
                  <c:v>13.79</c:v>
                </c:pt>
                <c:pt idx="912">
                  <c:v>13.100000000000001</c:v>
                </c:pt>
                <c:pt idx="913">
                  <c:v>12.36</c:v>
                </c:pt>
                <c:pt idx="914">
                  <c:v>11.83</c:v>
                </c:pt>
                <c:pt idx="915">
                  <c:v>11.83</c:v>
                </c:pt>
                <c:pt idx="916">
                  <c:v>12.219999999999999</c:v>
                </c:pt>
                <c:pt idx="917">
                  <c:v>12.64</c:v>
                </c:pt>
                <c:pt idx="918">
                  <c:v>13.43</c:v>
                </c:pt>
                <c:pt idx="919">
                  <c:v>13.56</c:v>
                </c:pt>
                <c:pt idx="920">
                  <c:v>13.4</c:v>
                </c:pt>
                <c:pt idx="921">
                  <c:v>13.27</c:v>
                </c:pt>
                <c:pt idx="922">
                  <c:v>13.32</c:v>
                </c:pt>
                <c:pt idx="923">
                  <c:v>13.49</c:v>
                </c:pt>
                <c:pt idx="924">
                  <c:v>13.73</c:v>
                </c:pt>
                <c:pt idx="925">
                  <c:v>12.780000000000001</c:v>
                </c:pt>
                <c:pt idx="926">
                  <c:v>7.61</c:v>
                </c:pt>
                <c:pt idx="927">
                  <c:v>6.25</c:v>
                </c:pt>
                <c:pt idx="928">
                  <c:v>6.18</c:v>
                </c:pt>
                <c:pt idx="929">
                  <c:v>6.06</c:v>
                </c:pt>
                <c:pt idx="930">
                  <c:v>6</c:v>
                </c:pt>
                <c:pt idx="931">
                  <c:v>6.02</c:v>
                </c:pt>
                <c:pt idx="932">
                  <c:v>6.06</c:v>
                </c:pt>
                <c:pt idx="933">
                  <c:v>6.0299999999999994</c:v>
                </c:pt>
                <c:pt idx="934">
                  <c:v>6.07</c:v>
                </c:pt>
                <c:pt idx="935">
                  <c:v>9.26</c:v>
                </c:pt>
                <c:pt idx="936">
                  <c:v>13.280000000000001</c:v>
                </c:pt>
                <c:pt idx="937">
                  <c:v>14.15</c:v>
                </c:pt>
                <c:pt idx="938">
                  <c:v>14.26</c:v>
                </c:pt>
                <c:pt idx="939">
                  <c:v>14.379999999999999</c:v>
                </c:pt>
                <c:pt idx="940">
                  <c:v>14.62</c:v>
                </c:pt>
                <c:pt idx="941">
                  <c:v>14.6</c:v>
                </c:pt>
                <c:pt idx="942">
                  <c:v>14.49</c:v>
                </c:pt>
                <c:pt idx="943">
                  <c:v>14.510000000000002</c:v>
                </c:pt>
                <c:pt idx="944">
                  <c:v>14.52</c:v>
                </c:pt>
                <c:pt idx="945">
                  <c:v>14.510000000000002</c:v>
                </c:pt>
                <c:pt idx="946">
                  <c:v>14.47</c:v>
                </c:pt>
                <c:pt idx="947">
                  <c:v>13.55</c:v>
                </c:pt>
                <c:pt idx="948">
                  <c:v>12.430000000000001</c:v>
                </c:pt>
                <c:pt idx="949">
                  <c:v>11.55</c:v>
                </c:pt>
                <c:pt idx="950">
                  <c:v>11.27</c:v>
                </c:pt>
                <c:pt idx="951">
                  <c:v>10.920000000000002</c:v>
                </c:pt>
                <c:pt idx="952">
                  <c:v>10.69</c:v>
                </c:pt>
                <c:pt idx="953">
                  <c:v>10.72</c:v>
                </c:pt>
                <c:pt idx="954">
                  <c:v>10.780000000000001</c:v>
                </c:pt>
                <c:pt idx="955">
                  <c:v>10.61</c:v>
                </c:pt>
                <c:pt idx="956">
                  <c:v>10.540000000000001</c:v>
                </c:pt>
                <c:pt idx="957">
                  <c:v>10.43</c:v>
                </c:pt>
                <c:pt idx="958">
                  <c:v>9.379999999999999</c:v>
                </c:pt>
                <c:pt idx="959">
                  <c:v>9.2200000000000006</c:v>
                </c:pt>
                <c:pt idx="960">
                  <c:v>9.07</c:v>
                </c:pt>
                <c:pt idx="961">
                  <c:v>9.4699999999999989</c:v>
                </c:pt>
                <c:pt idx="962">
                  <c:v>9.5499999999999989</c:v>
                </c:pt>
                <c:pt idx="963">
                  <c:v>9.370000000000001</c:v>
                </c:pt>
                <c:pt idx="964">
                  <c:v>9.14</c:v>
                </c:pt>
                <c:pt idx="965">
                  <c:v>9.1900000000000013</c:v>
                </c:pt>
                <c:pt idx="966">
                  <c:v>7.94</c:v>
                </c:pt>
                <c:pt idx="967">
                  <c:v>4.74</c:v>
                </c:pt>
                <c:pt idx="968">
                  <c:v>3.99</c:v>
                </c:pt>
                <c:pt idx="969">
                  <c:v>3.89</c:v>
                </c:pt>
                <c:pt idx="970">
                  <c:v>3.9800000000000004</c:v>
                </c:pt>
                <c:pt idx="971">
                  <c:v>3.99</c:v>
                </c:pt>
                <c:pt idx="972">
                  <c:v>4.38</c:v>
                </c:pt>
                <c:pt idx="973">
                  <c:v>7.76</c:v>
                </c:pt>
                <c:pt idx="974">
                  <c:v>9.16</c:v>
                </c:pt>
                <c:pt idx="975">
                  <c:v>9.26</c:v>
                </c:pt>
                <c:pt idx="976">
                  <c:v>9.27</c:v>
                </c:pt>
                <c:pt idx="977">
                  <c:v>9.14</c:v>
                </c:pt>
                <c:pt idx="978">
                  <c:v>9.17</c:v>
                </c:pt>
                <c:pt idx="979">
                  <c:v>9.1</c:v>
                </c:pt>
                <c:pt idx="980">
                  <c:v>7.8000000000000007</c:v>
                </c:pt>
                <c:pt idx="981">
                  <c:v>4.76</c:v>
                </c:pt>
                <c:pt idx="982">
                  <c:v>4.12</c:v>
                </c:pt>
                <c:pt idx="983">
                  <c:v>4.01</c:v>
                </c:pt>
                <c:pt idx="984">
                  <c:v>4.0200000000000005</c:v>
                </c:pt>
                <c:pt idx="985">
                  <c:v>3.99</c:v>
                </c:pt>
                <c:pt idx="986">
                  <c:v>4.74</c:v>
                </c:pt>
                <c:pt idx="987">
                  <c:v>8.26</c:v>
                </c:pt>
                <c:pt idx="988">
                  <c:v>8.93</c:v>
                </c:pt>
                <c:pt idx="989">
                  <c:v>9.11</c:v>
                </c:pt>
                <c:pt idx="990">
                  <c:v>9.4499999999999993</c:v>
                </c:pt>
                <c:pt idx="991">
                  <c:v>9.4599999999999991</c:v>
                </c:pt>
                <c:pt idx="992">
                  <c:v>9.3999999999999986</c:v>
                </c:pt>
                <c:pt idx="993">
                  <c:v>9.41</c:v>
                </c:pt>
                <c:pt idx="994">
                  <c:v>9.31</c:v>
                </c:pt>
                <c:pt idx="995">
                  <c:v>8.73</c:v>
                </c:pt>
                <c:pt idx="996">
                  <c:v>2.6100000000000003</c:v>
                </c:pt>
                <c:pt idx="997">
                  <c:v>0.36</c:v>
                </c:pt>
                <c:pt idx="998">
                  <c:v>0.19</c:v>
                </c:pt>
                <c:pt idx="999">
                  <c:v>0.09</c:v>
                </c:pt>
                <c:pt idx="1000">
                  <c:v>0.06</c:v>
                </c:pt>
                <c:pt idx="1001">
                  <c:v>0.06</c:v>
                </c:pt>
                <c:pt idx="1002">
                  <c:v>0.06</c:v>
                </c:pt>
                <c:pt idx="1003">
                  <c:v>0.05</c:v>
                </c:pt>
                <c:pt idx="1004">
                  <c:v>0.05</c:v>
                </c:pt>
                <c:pt idx="1005">
                  <c:v>0.05</c:v>
                </c:pt>
                <c:pt idx="1006">
                  <c:v>0.05</c:v>
                </c:pt>
                <c:pt idx="1007">
                  <c:v>0.05</c:v>
                </c:pt>
                <c:pt idx="1008">
                  <c:v>0.05</c:v>
                </c:pt>
                <c:pt idx="1009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85592"/>
        <c:axId val="386185984"/>
      </c:scatterChart>
      <c:scatterChart>
        <c:scatterStyle val="lineMarker"/>
        <c:varyColors val="0"/>
        <c:ser>
          <c:idx val="0"/>
          <c:order val="0"/>
          <c:tx>
            <c:v>Current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'1456 1m'!$A$3:$A$1027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'1456 1m'!$E$3:$E$1027</c:f>
              <c:numCache>
                <c:formatCode>General</c:formatCode>
                <c:ptCount val="10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7.3600000000000002E-3</c:v>
                </c:pt>
                <c:pt idx="4">
                  <c:v>1.7479999999999999E-2</c:v>
                </c:pt>
                <c:pt idx="5">
                  <c:v>7.3599999999999999E-2</c:v>
                </c:pt>
                <c:pt idx="6">
                  <c:v>0.18215999999999999</c:v>
                </c:pt>
                <c:pt idx="7">
                  <c:v>0.2162</c:v>
                </c:pt>
                <c:pt idx="8">
                  <c:v>0.23368</c:v>
                </c:pt>
                <c:pt idx="9">
                  <c:v>0.24104</c:v>
                </c:pt>
                <c:pt idx="10">
                  <c:v>0.24288000000000001</c:v>
                </c:pt>
                <c:pt idx="11">
                  <c:v>0.24288000000000001</c:v>
                </c:pt>
                <c:pt idx="12">
                  <c:v>0.24195999999999998</c:v>
                </c:pt>
                <c:pt idx="13">
                  <c:v>0.24195999999999998</c:v>
                </c:pt>
                <c:pt idx="14">
                  <c:v>0.24104</c:v>
                </c:pt>
                <c:pt idx="15">
                  <c:v>0.24195999999999998</c:v>
                </c:pt>
                <c:pt idx="16">
                  <c:v>0.24288000000000001</c:v>
                </c:pt>
                <c:pt idx="17">
                  <c:v>0.24195999999999998</c:v>
                </c:pt>
                <c:pt idx="18">
                  <c:v>0.24104</c:v>
                </c:pt>
                <c:pt idx="19">
                  <c:v>0.24379999999999999</c:v>
                </c:pt>
                <c:pt idx="20">
                  <c:v>0.24288000000000001</c:v>
                </c:pt>
                <c:pt idx="21">
                  <c:v>0.24288000000000001</c:v>
                </c:pt>
                <c:pt idx="22">
                  <c:v>0.24379999999999999</c:v>
                </c:pt>
                <c:pt idx="23">
                  <c:v>0.24472000000000002</c:v>
                </c:pt>
                <c:pt idx="24">
                  <c:v>0.24472000000000002</c:v>
                </c:pt>
                <c:pt idx="25">
                  <c:v>0.24379999999999999</c:v>
                </c:pt>
                <c:pt idx="26">
                  <c:v>0.24472000000000002</c:v>
                </c:pt>
                <c:pt idx="27">
                  <c:v>0.24472000000000002</c:v>
                </c:pt>
                <c:pt idx="28">
                  <c:v>0.24288000000000001</c:v>
                </c:pt>
                <c:pt idx="29">
                  <c:v>0.24288000000000001</c:v>
                </c:pt>
                <c:pt idx="30">
                  <c:v>0.24104</c:v>
                </c:pt>
                <c:pt idx="31">
                  <c:v>0.24288000000000001</c:v>
                </c:pt>
                <c:pt idx="32">
                  <c:v>0.24379999999999999</c:v>
                </c:pt>
                <c:pt idx="33">
                  <c:v>0.24288000000000001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0.24472000000000002</c:v>
                </c:pt>
                <c:pt idx="38">
                  <c:v>0.24195999999999998</c:v>
                </c:pt>
                <c:pt idx="39">
                  <c:v>0.24195999999999998</c:v>
                </c:pt>
                <c:pt idx="40">
                  <c:v>0.24195999999999998</c:v>
                </c:pt>
                <c:pt idx="41">
                  <c:v>0.24195999999999998</c:v>
                </c:pt>
                <c:pt idx="42">
                  <c:v>0.24288000000000001</c:v>
                </c:pt>
                <c:pt idx="43">
                  <c:v>0.24104</c:v>
                </c:pt>
                <c:pt idx="44">
                  <c:v>0.24104</c:v>
                </c:pt>
                <c:pt idx="45">
                  <c:v>0.24195999999999998</c:v>
                </c:pt>
                <c:pt idx="46">
                  <c:v>0.24011999999999997</c:v>
                </c:pt>
                <c:pt idx="47">
                  <c:v>0.24104</c:v>
                </c:pt>
                <c:pt idx="48">
                  <c:v>0.24104</c:v>
                </c:pt>
                <c:pt idx="49">
                  <c:v>0.2392</c:v>
                </c:pt>
                <c:pt idx="50">
                  <c:v>0.24011999999999997</c:v>
                </c:pt>
                <c:pt idx="51">
                  <c:v>0.23643999999999998</c:v>
                </c:pt>
                <c:pt idx="52">
                  <c:v>0.23736000000000002</c:v>
                </c:pt>
                <c:pt idx="53">
                  <c:v>0.23736000000000002</c:v>
                </c:pt>
                <c:pt idx="54">
                  <c:v>0.23643999999999998</c:v>
                </c:pt>
                <c:pt idx="55">
                  <c:v>0.23643999999999998</c:v>
                </c:pt>
                <c:pt idx="56">
                  <c:v>0.23459999999999998</c:v>
                </c:pt>
                <c:pt idx="57">
                  <c:v>0.23459999999999998</c:v>
                </c:pt>
                <c:pt idx="58">
                  <c:v>0.23459999999999998</c:v>
                </c:pt>
                <c:pt idx="59">
                  <c:v>0.23368</c:v>
                </c:pt>
                <c:pt idx="60">
                  <c:v>0.23459999999999998</c:v>
                </c:pt>
                <c:pt idx="61">
                  <c:v>0.23368</c:v>
                </c:pt>
                <c:pt idx="62">
                  <c:v>0.23368</c:v>
                </c:pt>
                <c:pt idx="63">
                  <c:v>0.23368</c:v>
                </c:pt>
                <c:pt idx="64">
                  <c:v>0.23275999999999997</c:v>
                </c:pt>
                <c:pt idx="65">
                  <c:v>0.23091999999999999</c:v>
                </c:pt>
                <c:pt idx="66">
                  <c:v>0.23091999999999999</c:v>
                </c:pt>
                <c:pt idx="67">
                  <c:v>0.23183999999999999</c:v>
                </c:pt>
                <c:pt idx="68">
                  <c:v>0.23275999999999997</c:v>
                </c:pt>
                <c:pt idx="69">
                  <c:v>0.23183999999999999</c:v>
                </c:pt>
                <c:pt idx="70">
                  <c:v>0.23183999999999999</c:v>
                </c:pt>
                <c:pt idx="71">
                  <c:v>0.22999999999999998</c:v>
                </c:pt>
                <c:pt idx="72">
                  <c:v>0.22908000000000001</c:v>
                </c:pt>
                <c:pt idx="73">
                  <c:v>0.22724000000000003</c:v>
                </c:pt>
                <c:pt idx="74">
                  <c:v>0.22724000000000003</c:v>
                </c:pt>
                <c:pt idx="75">
                  <c:v>0.22724000000000003</c:v>
                </c:pt>
                <c:pt idx="76">
                  <c:v>0.22724000000000003</c:v>
                </c:pt>
                <c:pt idx="77">
                  <c:v>0.22540000000000002</c:v>
                </c:pt>
                <c:pt idx="78">
                  <c:v>0.22540000000000002</c:v>
                </c:pt>
                <c:pt idx="79">
                  <c:v>0.22356000000000001</c:v>
                </c:pt>
                <c:pt idx="80">
                  <c:v>0.22447999999999999</c:v>
                </c:pt>
                <c:pt idx="81">
                  <c:v>0.22356000000000001</c:v>
                </c:pt>
                <c:pt idx="82">
                  <c:v>0.22356000000000001</c:v>
                </c:pt>
                <c:pt idx="83">
                  <c:v>0.21988000000000002</c:v>
                </c:pt>
                <c:pt idx="84">
                  <c:v>0.21895999999999999</c:v>
                </c:pt>
                <c:pt idx="85">
                  <c:v>0.21895999999999999</c:v>
                </c:pt>
                <c:pt idx="86">
                  <c:v>0.21988000000000002</c:v>
                </c:pt>
                <c:pt idx="87">
                  <c:v>0.21711999999999998</c:v>
                </c:pt>
                <c:pt idx="88">
                  <c:v>0.21804000000000001</c:v>
                </c:pt>
                <c:pt idx="89">
                  <c:v>0.21895999999999999</c:v>
                </c:pt>
                <c:pt idx="90">
                  <c:v>0.21804000000000001</c:v>
                </c:pt>
                <c:pt idx="91">
                  <c:v>0.21711999999999998</c:v>
                </c:pt>
                <c:pt idx="92">
                  <c:v>0.2162</c:v>
                </c:pt>
                <c:pt idx="93">
                  <c:v>0.21435999999999999</c:v>
                </c:pt>
                <c:pt idx="94">
                  <c:v>0.21527999999999997</c:v>
                </c:pt>
                <c:pt idx="95">
                  <c:v>0.21435999999999999</c:v>
                </c:pt>
                <c:pt idx="96">
                  <c:v>0.21435999999999999</c:v>
                </c:pt>
                <c:pt idx="97">
                  <c:v>0.21252000000000001</c:v>
                </c:pt>
                <c:pt idx="98">
                  <c:v>0.21159999999999998</c:v>
                </c:pt>
                <c:pt idx="99">
                  <c:v>0.21343999999999999</c:v>
                </c:pt>
                <c:pt idx="100">
                  <c:v>0.21343999999999999</c:v>
                </c:pt>
                <c:pt idx="101">
                  <c:v>0.21343999999999999</c:v>
                </c:pt>
                <c:pt idx="102">
                  <c:v>0.21343999999999999</c:v>
                </c:pt>
                <c:pt idx="103">
                  <c:v>0.21252000000000001</c:v>
                </c:pt>
                <c:pt idx="104">
                  <c:v>0.21435999999999999</c:v>
                </c:pt>
                <c:pt idx="105">
                  <c:v>0.21343999999999999</c:v>
                </c:pt>
                <c:pt idx="106">
                  <c:v>0.21252000000000001</c:v>
                </c:pt>
                <c:pt idx="107">
                  <c:v>0.21343999999999999</c:v>
                </c:pt>
                <c:pt idx="108">
                  <c:v>0.21068000000000001</c:v>
                </c:pt>
                <c:pt idx="109">
                  <c:v>0.21159999999999998</c:v>
                </c:pt>
                <c:pt idx="110">
                  <c:v>0.21068000000000001</c:v>
                </c:pt>
                <c:pt idx="111">
                  <c:v>0.21252000000000001</c:v>
                </c:pt>
                <c:pt idx="112">
                  <c:v>0.21159999999999998</c:v>
                </c:pt>
                <c:pt idx="113">
                  <c:v>0.20884</c:v>
                </c:pt>
                <c:pt idx="114">
                  <c:v>0.21068000000000001</c:v>
                </c:pt>
                <c:pt idx="115">
                  <c:v>0.21159999999999998</c:v>
                </c:pt>
                <c:pt idx="116">
                  <c:v>0.21068000000000001</c:v>
                </c:pt>
                <c:pt idx="117">
                  <c:v>0.21252000000000001</c:v>
                </c:pt>
                <c:pt idx="118">
                  <c:v>0.21068000000000001</c:v>
                </c:pt>
                <c:pt idx="119">
                  <c:v>0.20975999999999997</c:v>
                </c:pt>
                <c:pt idx="120">
                  <c:v>0.20699999999999999</c:v>
                </c:pt>
                <c:pt idx="121">
                  <c:v>0.20791999999999997</c:v>
                </c:pt>
                <c:pt idx="122">
                  <c:v>0.20975999999999997</c:v>
                </c:pt>
                <c:pt idx="123">
                  <c:v>0.20975999999999997</c:v>
                </c:pt>
                <c:pt idx="124">
                  <c:v>0.20884</c:v>
                </c:pt>
                <c:pt idx="125">
                  <c:v>0.20884</c:v>
                </c:pt>
                <c:pt idx="126">
                  <c:v>0.20884</c:v>
                </c:pt>
                <c:pt idx="127">
                  <c:v>0.20791999999999997</c:v>
                </c:pt>
                <c:pt idx="128">
                  <c:v>0.20515999999999998</c:v>
                </c:pt>
                <c:pt idx="129">
                  <c:v>0.20515999999999998</c:v>
                </c:pt>
                <c:pt idx="130">
                  <c:v>0.23736000000000002</c:v>
                </c:pt>
                <c:pt idx="131">
                  <c:v>0.24564</c:v>
                </c:pt>
                <c:pt idx="132">
                  <c:v>0.25944</c:v>
                </c:pt>
                <c:pt idx="133">
                  <c:v>0.25944</c:v>
                </c:pt>
                <c:pt idx="134">
                  <c:v>0.26035999999999998</c:v>
                </c:pt>
                <c:pt idx="135">
                  <c:v>0.26127999999999996</c:v>
                </c:pt>
                <c:pt idx="136">
                  <c:v>0.26127999999999996</c:v>
                </c:pt>
                <c:pt idx="137">
                  <c:v>0.26311999999999997</c:v>
                </c:pt>
                <c:pt idx="138">
                  <c:v>0.26219999999999999</c:v>
                </c:pt>
                <c:pt idx="139">
                  <c:v>0.26311999999999997</c:v>
                </c:pt>
                <c:pt idx="140">
                  <c:v>0.26219999999999999</c:v>
                </c:pt>
                <c:pt idx="141">
                  <c:v>0.26127999999999996</c:v>
                </c:pt>
                <c:pt idx="142">
                  <c:v>0.26127999999999996</c:v>
                </c:pt>
                <c:pt idx="143">
                  <c:v>0.26127999999999996</c:v>
                </c:pt>
                <c:pt idx="144">
                  <c:v>0.26219999999999999</c:v>
                </c:pt>
                <c:pt idx="145">
                  <c:v>0.26127999999999996</c:v>
                </c:pt>
                <c:pt idx="146">
                  <c:v>0.26035999999999998</c:v>
                </c:pt>
                <c:pt idx="147">
                  <c:v>0.25852000000000003</c:v>
                </c:pt>
                <c:pt idx="148">
                  <c:v>0.25944</c:v>
                </c:pt>
                <c:pt idx="149">
                  <c:v>0.25944</c:v>
                </c:pt>
                <c:pt idx="150">
                  <c:v>0.2576</c:v>
                </c:pt>
                <c:pt idx="151">
                  <c:v>0.25852000000000003</c:v>
                </c:pt>
                <c:pt idx="152">
                  <c:v>0.25852000000000003</c:v>
                </c:pt>
                <c:pt idx="153">
                  <c:v>0.2576</c:v>
                </c:pt>
                <c:pt idx="154">
                  <c:v>0.25852000000000003</c:v>
                </c:pt>
                <c:pt idx="155">
                  <c:v>0.26035999999999998</c:v>
                </c:pt>
                <c:pt idx="156">
                  <c:v>0.2576</c:v>
                </c:pt>
                <c:pt idx="157">
                  <c:v>0.25852000000000003</c:v>
                </c:pt>
                <c:pt idx="158">
                  <c:v>0.25944</c:v>
                </c:pt>
                <c:pt idx="159">
                  <c:v>0.25944</c:v>
                </c:pt>
                <c:pt idx="160">
                  <c:v>0.25944</c:v>
                </c:pt>
                <c:pt idx="161">
                  <c:v>0.25852000000000003</c:v>
                </c:pt>
                <c:pt idx="162">
                  <c:v>0.25944</c:v>
                </c:pt>
                <c:pt idx="163">
                  <c:v>0.2576</c:v>
                </c:pt>
                <c:pt idx="164">
                  <c:v>0.2576</c:v>
                </c:pt>
                <c:pt idx="165">
                  <c:v>0.25668000000000002</c:v>
                </c:pt>
                <c:pt idx="166">
                  <c:v>0.2576</c:v>
                </c:pt>
                <c:pt idx="167">
                  <c:v>0.25852000000000003</c:v>
                </c:pt>
                <c:pt idx="168">
                  <c:v>0.25852000000000003</c:v>
                </c:pt>
                <c:pt idx="169">
                  <c:v>0.25852000000000003</c:v>
                </c:pt>
                <c:pt idx="170">
                  <c:v>0.25852000000000003</c:v>
                </c:pt>
                <c:pt idx="171">
                  <c:v>0.2576</c:v>
                </c:pt>
                <c:pt idx="172">
                  <c:v>0.2576</c:v>
                </c:pt>
                <c:pt idx="173">
                  <c:v>0.25668000000000002</c:v>
                </c:pt>
                <c:pt idx="174">
                  <c:v>0.25852000000000003</c:v>
                </c:pt>
                <c:pt idx="175">
                  <c:v>0.2576</c:v>
                </c:pt>
                <c:pt idx="176">
                  <c:v>0.25575999999999999</c:v>
                </c:pt>
                <c:pt idx="177">
                  <c:v>0.2576</c:v>
                </c:pt>
                <c:pt idx="178">
                  <c:v>0.25668000000000002</c:v>
                </c:pt>
                <c:pt idx="179">
                  <c:v>0.25852000000000003</c:v>
                </c:pt>
                <c:pt idx="180">
                  <c:v>0.2576</c:v>
                </c:pt>
                <c:pt idx="181">
                  <c:v>0.2576</c:v>
                </c:pt>
                <c:pt idx="182">
                  <c:v>0.25944</c:v>
                </c:pt>
                <c:pt idx="183">
                  <c:v>0.25852000000000003</c:v>
                </c:pt>
                <c:pt idx="184">
                  <c:v>0.25668000000000002</c:v>
                </c:pt>
                <c:pt idx="185">
                  <c:v>0.25668000000000002</c:v>
                </c:pt>
                <c:pt idx="186">
                  <c:v>0.25575999999999999</c:v>
                </c:pt>
                <c:pt idx="187">
                  <c:v>0.25575999999999999</c:v>
                </c:pt>
                <c:pt idx="188">
                  <c:v>0.25575999999999999</c:v>
                </c:pt>
                <c:pt idx="189">
                  <c:v>0.25668000000000002</c:v>
                </c:pt>
                <c:pt idx="190">
                  <c:v>0.25575999999999999</c:v>
                </c:pt>
                <c:pt idx="191">
                  <c:v>0.2576</c:v>
                </c:pt>
                <c:pt idx="192">
                  <c:v>0.2576</c:v>
                </c:pt>
                <c:pt idx="193">
                  <c:v>0.25575999999999999</c:v>
                </c:pt>
                <c:pt idx="194">
                  <c:v>0.25575999999999999</c:v>
                </c:pt>
                <c:pt idx="195">
                  <c:v>0.25391999999999998</c:v>
                </c:pt>
                <c:pt idx="196">
                  <c:v>0.25575999999999999</c:v>
                </c:pt>
                <c:pt idx="197">
                  <c:v>0.25575999999999999</c:v>
                </c:pt>
                <c:pt idx="198">
                  <c:v>0.25484000000000001</c:v>
                </c:pt>
                <c:pt idx="199">
                  <c:v>0.25575999999999999</c:v>
                </c:pt>
                <c:pt idx="200">
                  <c:v>0.25484000000000001</c:v>
                </c:pt>
                <c:pt idx="201">
                  <c:v>0.25575999999999999</c:v>
                </c:pt>
                <c:pt idx="202">
                  <c:v>0.25484000000000001</c:v>
                </c:pt>
                <c:pt idx="203">
                  <c:v>0.25575999999999999</c:v>
                </c:pt>
                <c:pt idx="204">
                  <c:v>0.25391999999999998</c:v>
                </c:pt>
                <c:pt idx="205">
                  <c:v>0.25484000000000001</c:v>
                </c:pt>
                <c:pt idx="206">
                  <c:v>0.25484000000000001</c:v>
                </c:pt>
                <c:pt idx="207">
                  <c:v>0.25484000000000001</c:v>
                </c:pt>
                <c:pt idx="208">
                  <c:v>0.25391999999999998</c:v>
                </c:pt>
                <c:pt idx="209">
                  <c:v>0.25484000000000001</c:v>
                </c:pt>
                <c:pt idx="210">
                  <c:v>0.253</c:v>
                </c:pt>
                <c:pt idx="211">
                  <c:v>0.25484000000000001</c:v>
                </c:pt>
                <c:pt idx="212">
                  <c:v>0.25668000000000002</c:v>
                </c:pt>
                <c:pt idx="213">
                  <c:v>0.25391999999999998</c:v>
                </c:pt>
                <c:pt idx="214">
                  <c:v>0.25575999999999999</c:v>
                </c:pt>
                <c:pt idx="215">
                  <c:v>0.25484000000000001</c:v>
                </c:pt>
                <c:pt idx="216">
                  <c:v>0.25391999999999998</c:v>
                </c:pt>
                <c:pt idx="217">
                  <c:v>0.25484000000000001</c:v>
                </c:pt>
                <c:pt idx="218">
                  <c:v>0.25484000000000001</c:v>
                </c:pt>
                <c:pt idx="219">
                  <c:v>0.25484000000000001</c:v>
                </c:pt>
                <c:pt idx="220">
                  <c:v>0.25484000000000001</c:v>
                </c:pt>
                <c:pt idx="221">
                  <c:v>0.25484000000000001</c:v>
                </c:pt>
                <c:pt idx="222">
                  <c:v>0.25484000000000001</c:v>
                </c:pt>
                <c:pt idx="223">
                  <c:v>0.25484000000000001</c:v>
                </c:pt>
                <c:pt idx="224">
                  <c:v>0.25575999999999999</c:v>
                </c:pt>
                <c:pt idx="225">
                  <c:v>0.25391999999999998</c:v>
                </c:pt>
                <c:pt idx="226">
                  <c:v>0.25484000000000001</c:v>
                </c:pt>
                <c:pt idx="227">
                  <c:v>0.25484000000000001</c:v>
                </c:pt>
                <c:pt idx="228">
                  <c:v>0.25484000000000001</c:v>
                </c:pt>
                <c:pt idx="229">
                  <c:v>0.25391999999999998</c:v>
                </c:pt>
                <c:pt idx="230">
                  <c:v>0.25484000000000001</c:v>
                </c:pt>
                <c:pt idx="231">
                  <c:v>0.25391999999999998</c:v>
                </c:pt>
                <c:pt idx="232">
                  <c:v>0.25575999999999999</c:v>
                </c:pt>
                <c:pt idx="233">
                  <c:v>0.25391999999999998</c:v>
                </c:pt>
                <c:pt idx="234">
                  <c:v>0.25575999999999999</c:v>
                </c:pt>
                <c:pt idx="235">
                  <c:v>0.2576</c:v>
                </c:pt>
                <c:pt idx="236">
                  <c:v>0.25668000000000002</c:v>
                </c:pt>
                <c:pt idx="237">
                  <c:v>0.25391999999999998</c:v>
                </c:pt>
                <c:pt idx="238">
                  <c:v>0.253</c:v>
                </c:pt>
                <c:pt idx="239">
                  <c:v>0.25575999999999999</c:v>
                </c:pt>
                <c:pt idx="240">
                  <c:v>0.2576</c:v>
                </c:pt>
                <c:pt idx="241">
                  <c:v>0.25391999999999998</c:v>
                </c:pt>
                <c:pt idx="242">
                  <c:v>0.25484000000000001</c:v>
                </c:pt>
                <c:pt idx="243">
                  <c:v>0.25484000000000001</c:v>
                </c:pt>
                <c:pt idx="244">
                  <c:v>0.25575999999999999</c:v>
                </c:pt>
                <c:pt idx="245">
                  <c:v>0.25484000000000001</c:v>
                </c:pt>
                <c:pt idx="246">
                  <c:v>0.25575999999999999</c:v>
                </c:pt>
                <c:pt idx="247">
                  <c:v>0.25668000000000002</c:v>
                </c:pt>
                <c:pt idx="248">
                  <c:v>0.25575999999999999</c:v>
                </c:pt>
                <c:pt idx="249">
                  <c:v>0.25391999999999998</c:v>
                </c:pt>
                <c:pt idx="250">
                  <c:v>0.25484000000000001</c:v>
                </c:pt>
                <c:pt idx="251">
                  <c:v>0.25668000000000002</c:v>
                </c:pt>
                <c:pt idx="252">
                  <c:v>0.25668000000000002</c:v>
                </c:pt>
                <c:pt idx="253">
                  <c:v>0.25575999999999999</c:v>
                </c:pt>
                <c:pt idx="254">
                  <c:v>0.25575999999999999</c:v>
                </c:pt>
                <c:pt idx="255">
                  <c:v>0.25668000000000002</c:v>
                </c:pt>
                <c:pt idx="256">
                  <c:v>0.25391999999999998</c:v>
                </c:pt>
                <c:pt idx="257">
                  <c:v>0.253</c:v>
                </c:pt>
                <c:pt idx="258">
                  <c:v>0.25575999999999999</c:v>
                </c:pt>
                <c:pt idx="259">
                  <c:v>0.25391999999999998</c:v>
                </c:pt>
                <c:pt idx="260">
                  <c:v>0.25484000000000001</c:v>
                </c:pt>
                <c:pt idx="261">
                  <c:v>0.25484000000000001</c:v>
                </c:pt>
                <c:pt idx="262">
                  <c:v>0.25484000000000001</c:v>
                </c:pt>
                <c:pt idx="263">
                  <c:v>0.25391999999999998</c:v>
                </c:pt>
                <c:pt idx="264">
                  <c:v>0.253</c:v>
                </c:pt>
                <c:pt idx="265">
                  <c:v>0.25484000000000001</c:v>
                </c:pt>
                <c:pt idx="266">
                  <c:v>0.25484000000000001</c:v>
                </c:pt>
                <c:pt idx="267">
                  <c:v>0.25484000000000001</c:v>
                </c:pt>
                <c:pt idx="268">
                  <c:v>0.25668000000000002</c:v>
                </c:pt>
                <c:pt idx="269">
                  <c:v>0.25668000000000002</c:v>
                </c:pt>
                <c:pt idx="270">
                  <c:v>0.25668000000000002</c:v>
                </c:pt>
                <c:pt idx="271">
                  <c:v>0.25484000000000001</c:v>
                </c:pt>
                <c:pt idx="272">
                  <c:v>0.25668000000000002</c:v>
                </c:pt>
                <c:pt idx="273">
                  <c:v>0.25575999999999999</c:v>
                </c:pt>
                <c:pt idx="274">
                  <c:v>0.25668000000000002</c:v>
                </c:pt>
                <c:pt idx="275">
                  <c:v>0.25668000000000002</c:v>
                </c:pt>
                <c:pt idx="276">
                  <c:v>0.25484000000000001</c:v>
                </c:pt>
                <c:pt idx="277">
                  <c:v>0.25484000000000001</c:v>
                </c:pt>
                <c:pt idx="278">
                  <c:v>0.25484000000000001</c:v>
                </c:pt>
                <c:pt idx="279">
                  <c:v>0.25484000000000001</c:v>
                </c:pt>
                <c:pt idx="280">
                  <c:v>0.25484000000000001</c:v>
                </c:pt>
                <c:pt idx="281">
                  <c:v>0.25484000000000001</c:v>
                </c:pt>
                <c:pt idx="282">
                  <c:v>0.25668000000000002</c:v>
                </c:pt>
                <c:pt idx="283">
                  <c:v>0.25668000000000002</c:v>
                </c:pt>
                <c:pt idx="284">
                  <c:v>0.25668000000000002</c:v>
                </c:pt>
                <c:pt idx="285">
                  <c:v>0.25668000000000002</c:v>
                </c:pt>
                <c:pt idx="286">
                  <c:v>0.25484000000000001</c:v>
                </c:pt>
                <c:pt idx="287">
                  <c:v>0.25391999999999998</c:v>
                </c:pt>
                <c:pt idx="288">
                  <c:v>0.25484000000000001</c:v>
                </c:pt>
                <c:pt idx="289">
                  <c:v>0.25575999999999999</c:v>
                </c:pt>
                <c:pt idx="290">
                  <c:v>0.25575999999999999</c:v>
                </c:pt>
                <c:pt idx="291">
                  <c:v>0.25484000000000001</c:v>
                </c:pt>
                <c:pt idx="292">
                  <c:v>0.25484000000000001</c:v>
                </c:pt>
                <c:pt idx="293">
                  <c:v>0.25575999999999999</c:v>
                </c:pt>
                <c:pt idx="294">
                  <c:v>0.25575999999999999</c:v>
                </c:pt>
                <c:pt idx="295">
                  <c:v>0.25575999999999999</c:v>
                </c:pt>
                <c:pt idx="296">
                  <c:v>0.25575999999999999</c:v>
                </c:pt>
                <c:pt idx="297">
                  <c:v>0.25575999999999999</c:v>
                </c:pt>
                <c:pt idx="298">
                  <c:v>0.25575999999999999</c:v>
                </c:pt>
                <c:pt idx="299">
                  <c:v>0.25668000000000002</c:v>
                </c:pt>
                <c:pt idx="300">
                  <c:v>0.25575999999999999</c:v>
                </c:pt>
                <c:pt idx="301">
                  <c:v>0.25668000000000002</c:v>
                </c:pt>
                <c:pt idx="302">
                  <c:v>0.2576</c:v>
                </c:pt>
                <c:pt idx="303">
                  <c:v>0.25575999999999999</c:v>
                </c:pt>
                <c:pt idx="304">
                  <c:v>0.25575999999999999</c:v>
                </c:pt>
                <c:pt idx="305">
                  <c:v>0.2576</c:v>
                </c:pt>
                <c:pt idx="306">
                  <c:v>0.25668000000000002</c:v>
                </c:pt>
                <c:pt idx="307">
                  <c:v>0.2576</c:v>
                </c:pt>
                <c:pt idx="308">
                  <c:v>0.25575999999999999</c:v>
                </c:pt>
                <c:pt idx="309">
                  <c:v>0.25575999999999999</c:v>
                </c:pt>
                <c:pt idx="310">
                  <c:v>0.25575999999999999</c:v>
                </c:pt>
                <c:pt idx="311">
                  <c:v>0.25575999999999999</c:v>
                </c:pt>
                <c:pt idx="312">
                  <c:v>0.25391999999999998</c:v>
                </c:pt>
                <c:pt idx="313">
                  <c:v>0.25575999999999999</c:v>
                </c:pt>
                <c:pt idx="314">
                  <c:v>0.25668000000000002</c:v>
                </c:pt>
                <c:pt idx="315">
                  <c:v>0.25852000000000003</c:v>
                </c:pt>
                <c:pt idx="316">
                  <c:v>0.25575999999999999</c:v>
                </c:pt>
                <c:pt idx="317">
                  <c:v>0.25484000000000001</c:v>
                </c:pt>
                <c:pt idx="318">
                  <c:v>0.2576</c:v>
                </c:pt>
                <c:pt idx="319">
                  <c:v>0.2576</c:v>
                </c:pt>
                <c:pt idx="320">
                  <c:v>0.25852000000000003</c:v>
                </c:pt>
                <c:pt idx="321">
                  <c:v>0.25668000000000002</c:v>
                </c:pt>
                <c:pt idx="322">
                  <c:v>0.25575999999999999</c:v>
                </c:pt>
                <c:pt idx="323">
                  <c:v>0.25668000000000002</c:v>
                </c:pt>
                <c:pt idx="324">
                  <c:v>0.25575999999999999</c:v>
                </c:pt>
                <c:pt idx="325">
                  <c:v>0.25575999999999999</c:v>
                </c:pt>
                <c:pt idx="326">
                  <c:v>0.25668000000000002</c:v>
                </c:pt>
                <c:pt idx="327">
                  <c:v>0.25668000000000002</c:v>
                </c:pt>
                <c:pt idx="328">
                  <c:v>0.25575999999999999</c:v>
                </c:pt>
                <c:pt idx="329">
                  <c:v>0.25575999999999999</c:v>
                </c:pt>
                <c:pt idx="330">
                  <c:v>0.25575999999999999</c:v>
                </c:pt>
                <c:pt idx="331">
                  <c:v>0.2576</c:v>
                </c:pt>
                <c:pt idx="332">
                  <c:v>0.25575999999999999</c:v>
                </c:pt>
                <c:pt idx="333">
                  <c:v>0.25391999999999998</c:v>
                </c:pt>
                <c:pt idx="334">
                  <c:v>0.25391999999999998</c:v>
                </c:pt>
                <c:pt idx="335">
                  <c:v>0.25575999999999999</c:v>
                </c:pt>
                <c:pt idx="336">
                  <c:v>0.25575999999999999</c:v>
                </c:pt>
                <c:pt idx="337">
                  <c:v>0.25575999999999999</c:v>
                </c:pt>
                <c:pt idx="338">
                  <c:v>0.25575999999999999</c:v>
                </c:pt>
                <c:pt idx="339">
                  <c:v>0.25668000000000002</c:v>
                </c:pt>
                <c:pt idx="340">
                  <c:v>0.25575999999999999</c:v>
                </c:pt>
                <c:pt idx="341">
                  <c:v>0.2576</c:v>
                </c:pt>
                <c:pt idx="342">
                  <c:v>0.25668000000000002</c:v>
                </c:pt>
                <c:pt idx="343">
                  <c:v>0.25668000000000002</c:v>
                </c:pt>
                <c:pt idx="344">
                  <c:v>0.25575999999999999</c:v>
                </c:pt>
                <c:pt idx="345">
                  <c:v>0.25391999999999998</c:v>
                </c:pt>
                <c:pt idx="346">
                  <c:v>0.25668000000000002</c:v>
                </c:pt>
                <c:pt idx="347">
                  <c:v>0.2576</c:v>
                </c:pt>
                <c:pt idx="348">
                  <c:v>0.2576</c:v>
                </c:pt>
                <c:pt idx="349">
                  <c:v>0.25575999999999999</c:v>
                </c:pt>
                <c:pt idx="350">
                  <c:v>0.25575999999999999</c:v>
                </c:pt>
                <c:pt idx="351">
                  <c:v>0.25575999999999999</c:v>
                </c:pt>
                <c:pt idx="352">
                  <c:v>0.25484000000000001</c:v>
                </c:pt>
                <c:pt idx="353">
                  <c:v>0.25575999999999999</c:v>
                </c:pt>
                <c:pt idx="354">
                  <c:v>0.25668000000000002</c:v>
                </c:pt>
                <c:pt idx="355">
                  <c:v>0.25575999999999999</c:v>
                </c:pt>
                <c:pt idx="356">
                  <c:v>0.25575999999999999</c:v>
                </c:pt>
                <c:pt idx="357">
                  <c:v>0.25484000000000001</c:v>
                </c:pt>
                <c:pt idx="358">
                  <c:v>0.25575999999999999</c:v>
                </c:pt>
                <c:pt idx="359">
                  <c:v>0.2576</c:v>
                </c:pt>
                <c:pt idx="360">
                  <c:v>0.2576</c:v>
                </c:pt>
                <c:pt idx="361">
                  <c:v>0.25484000000000001</c:v>
                </c:pt>
                <c:pt idx="362">
                  <c:v>0.25391999999999998</c:v>
                </c:pt>
                <c:pt idx="363">
                  <c:v>0.25668000000000002</c:v>
                </c:pt>
                <c:pt idx="364">
                  <c:v>0.25575999999999999</c:v>
                </c:pt>
                <c:pt idx="365">
                  <c:v>0.25575999999999999</c:v>
                </c:pt>
                <c:pt idx="366">
                  <c:v>0.25575999999999999</c:v>
                </c:pt>
                <c:pt idx="367">
                  <c:v>0.25575999999999999</c:v>
                </c:pt>
                <c:pt idx="368">
                  <c:v>0.25575999999999999</c:v>
                </c:pt>
                <c:pt idx="369">
                  <c:v>0.25484000000000001</c:v>
                </c:pt>
                <c:pt idx="370">
                  <c:v>0.25484000000000001</c:v>
                </c:pt>
                <c:pt idx="371">
                  <c:v>0.25575999999999999</c:v>
                </c:pt>
                <c:pt idx="372">
                  <c:v>0.25575999999999999</c:v>
                </c:pt>
                <c:pt idx="373">
                  <c:v>0.2576</c:v>
                </c:pt>
                <c:pt idx="374">
                  <c:v>0.25668000000000002</c:v>
                </c:pt>
                <c:pt idx="375">
                  <c:v>0.25484000000000001</c:v>
                </c:pt>
                <c:pt idx="376">
                  <c:v>0.25484000000000001</c:v>
                </c:pt>
                <c:pt idx="377">
                  <c:v>0.2576</c:v>
                </c:pt>
                <c:pt idx="378">
                  <c:v>0.25575999999999999</c:v>
                </c:pt>
                <c:pt idx="379">
                  <c:v>0.25668000000000002</c:v>
                </c:pt>
                <c:pt idx="380">
                  <c:v>0.2576</c:v>
                </c:pt>
                <c:pt idx="381">
                  <c:v>0.25575999999999999</c:v>
                </c:pt>
                <c:pt idx="382">
                  <c:v>0.25575999999999999</c:v>
                </c:pt>
                <c:pt idx="383">
                  <c:v>0.25484000000000001</c:v>
                </c:pt>
                <c:pt idx="384">
                  <c:v>0.25484000000000001</c:v>
                </c:pt>
                <c:pt idx="385">
                  <c:v>0.25484000000000001</c:v>
                </c:pt>
                <c:pt idx="386">
                  <c:v>0.25484000000000001</c:v>
                </c:pt>
                <c:pt idx="387">
                  <c:v>0.25575999999999999</c:v>
                </c:pt>
                <c:pt idx="388">
                  <c:v>0.2576</c:v>
                </c:pt>
                <c:pt idx="389">
                  <c:v>0.25852000000000003</c:v>
                </c:pt>
                <c:pt idx="390">
                  <c:v>0.25668000000000002</c:v>
                </c:pt>
                <c:pt idx="391">
                  <c:v>0.25852000000000003</c:v>
                </c:pt>
                <c:pt idx="392">
                  <c:v>0.25575999999999999</c:v>
                </c:pt>
                <c:pt idx="393">
                  <c:v>0.25575999999999999</c:v>
                </c:pt>
                <c:pt idx="394">
                  <c:v>0.25575999999999999</c:v>
                </c:pt>
                <c:pt idx="395">
                  <c:v>0.25575999999999999</c:v>
                </c:pt>
                <c:pt idx="396">
                  <c:v>0.25668000000000002</c:v>
                </c:pt>
                <c:pt idx="397">
                  <c:v>0.25668000000000002</c:v>
                </c:pt>
                <c:pt idx="398">
                  <c:v>0.25668000000000002</c:v>
                </c:pt>
                <c:pt idx="399">
                  <c:v>0.25575999999999999</c:v>
                </c:pt>
                <c:pt idx="400">
                  <c:v>0.25484000000000001</c:v>
                </c:pt>
                <c:pt idx="401">
                  <c:v>0.25484000000000001</c:v>
                </c:pt>
                <c:pt idx="402">
                  <c:v>0.25575999999999999</c:v>
                </c:pt>
                <c:pt idx="403">
                  <c:v>0.25575999999999999</c:v>
                </c:pt>
                <c:pt idx="404">
                  <c:v>0.25575999999999999</c:v>
                </c:pt>
                <c:pt idx="405">
                  <c:v>0.25668000000000002</c:v>
                </c:pt>
                <c:pt idx="406">
                  <c:v>0.2576</c:v>
                </c:pt>
                <c:pt idx="407">
                  <c:v>0.25575999999999999</c:v>
                </c:pt>
                <c:pt idx="408">
                  <c:v>0.2576</c:v>
                </c:pt>
                <c:pt idx="409">
                  <c:v>0.25668000000000002</c:v>
                </c:pt>
                <c:pt idx="410">
                  <c:v>0.25575999999999999</c:v>
                </c:pt>
                <c:pt idx="411">
                  <c:v>0.25575999999999999</c:v>
                </c:pt>
                <c:pt idx="412">
                  <c:v>0.25575999999999999</c:v>
                </c:pt>
                <c:pt idx="413">
                  <c:v>0.25575999999999999</c:v>
                </c:pt>
                <c:pt idx="414">
                  <c:v>0.25575999999999999</c:v>
                </c:pt>
                <c:pt idx="415">
                  <c:v>0.25484000000000001</c:v>
                </c:pt>
                <c:pt idx="416">
                  <c:v>0.25852000000000003</c:v>
                </c:pt>
                <c:pt idx="417">
                  <c:v>0.25575999999999999</c:v>
                </c:pt>
                <c:pt idx="418">
                  <c:v>0.25484000000000001</c:v>
                </c:pt>
                <c:pt idx="419">
                  <c:v>0.2576</c:v>
                </c:pt>
                <c:pt idx="420">
                  <c:v>0.25391999999999998</c:v>
                </c:pt>
                <c:pt idx="421">
                  <c:v>0.25668000000000002</c:v>
                </c:pt>
                <c:pt idx="422">
                  <c:v>0.2576</c:v>
                </c:pt>
                <c:pt idx="423">
                  <c:v>0.25668000000000002</c:v>
                </c:pt>
                <c:pt idx="424">
                  <c:v>0.25575999999999999</c:v>
                </c:pt>
                <c:pt idx="425">
                  <c:v>0.2576</c:v>
                </c:pt>
                <c:pt idx="426">
                  <c:v>0.2576</c:v>
                </c:pt>
                <c:pt idx="427">
                  <c:v>0.2576</c:v>
                </c:pt>
                <c:pt idx="428">
                  <c:v>0.25575999999999999</c:v>
                </c:pt>
                <c:pt idx="429">
                  <c:v>0.25484000000000001</c:v>
                </c:pt>
                <c:pt idx="430">
                  <c:v>0.25484000000000001</c:v>
                </c:pt>
                <c:pt idx="431">
                  <c:v>0.25484000000000001</c:v>
                </c:pt>
                <c:pt idx="432">
                  <c:v>0.25391999999999998</c:v>
                </c:pt>
                <c:pt idx="433">
                  <c:v>0.25575999999999999</c:v>
                </c:pt>
                <c:pt idx="434">
                  <c:v>0.2576</c:v>
                </c:pt>
                <c:pt idx="435">
                  <c:v>0.25575999999999999</c:v>
                </c:pt>
                <c:pt idx="436">
                  <c:v>0.25668000000000002</c:v>
                </c:pt>
                <c:pt idx="437">
                  <c:v>0.25668000000000002</c:v>
                </c:pt>
                <c:pt idx="438">
                  <c:v>0.25484000000000001</c:v>
                </c:pt>
                <c:pt idx="439">
                  <c:v>0.25575999999999999</c:v>
                </c:pt>
                <c:pt idx="440">
                  <c:v>0.2576</c:v>
                </c:pt>
                <c:pt idx="441">
                  <c:v>0.2576</c:v>
                </c:pt>
                <c:pt idx="442">
                  <c:v>0.25668000000000002</c:v>
                </c:pt>
                <c:pt idx="443">
                  <c:v>0.25668000000000002</c:v>
                </c:pt>
                <c:pt idx="444">
                  <c:v>0.25668000000000002</c:v>
                </c:pt>
                <c:pt idx="445">
                  <c:v>0.25484000000000001</c:v>
                </c:pt>
                <c:pt idx="446">
                  <c:v>0.253</c:v>
                </c:pt>
                <c:pt idx="447">
                  <c:v>0.2576</c:v>
                </c:pt>
                <c:pt idx="448">
                  <c:v>0.25668000000000002</c:v>
                </c:pt>
                <c:pt idx="449">
                  <c:v>0.25575999999999999</c:v>
                </c:pt>
                <c:pt idx="450">
                  <c:v>0.2576</c:v>
                </c:pt>
                <c:pt idx="451">
                  <c:v>0.25668000000000002</c:v>
                </c:pt>
                <c:pt idx="452">
                  <c:v>0.2576</c:v>
                </c:pt>
                <c:pt idx="453">
                  <c:v>0.2576</c:v>
                </c:pt>
                <c:pt idx="454">
                  <c:v>0.25575999999999999</c:v>
                </c:pt>
                <c:pt idx="455">
                  <c:v>0.25391999999999998</c:v>
                </c:pt>
                <c:pt idx="456">
                  <c:v>0.25575999999999999</c:v>
                </c:pt>
                <c:pt idx="457">
                  <c:v>0.25668000000000002</c:v>
                </c:pt>
                <c:pt idx="458">
                  <c:v>0.25668000000000002</c:v>
                </c:pt>
                <c:pt idx="459">
                  <c:v>0.25668000000000002</c:v>
                </c:pt>
                <c:pt idx="460">
                  <c:v>0.25668000000000002</c:v>
                </c:pt>
                <c:pt idx="461">
                  <c:v>0.25484000000000001</c:v>
                </c:pt>
                <c:pt idx="462">
                  <c:v>0.25575999999999999</c:v>
                </c:pt>
                <c:pt idx="463">
                  <c:v>0.25575999999999999</c:v>
                </c:pt>
                <c:pt idx="464">
                  <c:v>0.25575999999999999</c:v>
                </c:pt>
                <c:pt idx="465">
                  <c:v>0.25668000000000002</c:v>
                </c:pt>
                <c:pt idx="466">
                  <c:v>0.25391999999999998</c:v>
                </c:pt>
                <c:pt idx="467">
                  <c:v>0.25575999999999999</c:v>
                </c:pt>
                <c:pt idx="468">
                  <c:v>0.2576</c:v>
                </c:pt>
                <c:pt idx="469">
                  <c:v>0.25575999999999999</c:v>
                </c:pt>
                <c:pt idx="470">
                  <c:v>0.2576</c:v>
                </c:pt>
                <c:pt idx="471">
                  <c:v>0.25944</c:v>
                </c:pt>
                <c:pt idx="472">
                  <c:v>0.2576</c:v>
                </c:pt>
                <c:pt idx="473">
                  <c:v>0.2576</c:v>
                </c:pt>
                <c:pt idx="474">
                  <c:v>0.25668000000000002</c:v>
                </c:pt>
                <c:pt idx="475">
                  <c:v>0.25668000000000002</c:v>
                </c:pt>
                <c:pt idx="476">
                  <c:v>0.25575999999999999</c:v>
                </c:pt>
                <c:pt idx="477">
                  <c:v>0.25575999999999999</c:v>
                </c:pt>
                <c:pt idx="478">
                  <c:v>0.25575999999999999</c:v>
                </c:pt>
                <c:pt idx="479">
                  <c:v>0.25852000000000003</c:v>
                </c:pt>
                <c:pt idx="480">
                  <c:v>0.25668000000000002</c:v>
                </c:pt>
                <c:pt idx="481">
                  <c:v>0.25668000000000002</c:v>
                </c:pt>
                <c:pt idx="482">
                  <c:v>0.25575999999999999</c:v>
                </c:pt>
                <c:pt idx="483">
                  <c:v>0.2576</c:v>
                </c:pt>
                <c:pt idx="484">
                  <c:v>0.25668000000000002</c:v>
                </c:pt>
                <c:pt idx="485">
                  <c:v>0.25668000000000002</c:v>
                </c:pt>
                <c:pt idx="486">
                  <c:v>0.25484000000000001</c:v>
                </c:pt>
                <c:pt idx="487">
                  <c:v>0.25575999999999999</c:v>
                </c:pt>
                <c:pt idx="488">
                  <c:v>0.25575999999999999</c:v>
                </c:pt>
                <c:pt idx="489">
                  <c:v>0.253</c:v>
                </c:pt>
                <c:pt idx="490">
                  <c:v>0.25575999999999999</c:v>
                </c:pt>
                <c:pt idx="491">
                  <c:v>0.2576</c:v>
                </c:pt>
                <c:pt idx="492">
                  <c:v>0.25575999999999999</c:v>
                </c:pt>
                <c:pt idx="493">
                  <c:v>0.25575999999999999</c:v>
                </c:pt>
                <c:pt idx="494">
                  <c:v>0.25575999999999999</c:v>
                </c:pt>
                <c:pt idx="495">
                  <c:v>0.25575999999999999</c:v>
                </c:pt>
                <c:pt idx="496">
                  <c:v>0.25852000000000003</c:v>
                </c:pt>
                <c:pt idx="497">
                  <c:v>0.25575999999999999</c:v>
                </c:pt>
                <c:pt idx="498">
                  <c:v>0.25575999999999999</c:v>
                </c:pt>
                <c:pt idx="499">
                  <c:v>0.25575999999999999</c:v>
                </c:pt>
                <c:pt idx="500">
                  <c:v>0.25668000000000002</c:v>
                </c:pt>
                <c:pt idx="501">
                  <c:v>0.25668000000000002</c:v>
                </c:pt>
                <c:pt idx="502">
                  <c:v>0.25575999999999999</c:v>
                </c:pt>
                <c:pt idx="503">
                  <c:v>0.25668000000000002</c:v>
                </c:pt>
                <c:pt idx="504">
                  <c:v>0.25484000000000001</c:v>
                </c:pt>
                <c:pt idx="505">
                  <c:v>0.25575999999999999</c:v>
                </c:pt>
                <c:pt idx="506">
                  <c:v>0.25575999999999999</c:v>
                </c:pt>
                <c:pt idx="507">
                  <c:v>0.25575999999999999</c:v>
                </c:pt>
                <c:pt idx="508">
                  <c:v>0.25484000000000001</c:v>
                </c:pt>
                <c:pt idx="509">
                  <c:v>0.25484000000000001</c:v>
                </c:pt>
                <c:pt idx="510">
                  <c:v>0.2576</c:v>
                </c:pt>
                <c:pt idx="511">
                  <c:v>0.25668000000000002</c:v>
                </c:pt>
                <c:pt idx="512">
                  <c:v>0.2576</c:v>
                </c:pt>
                <c:pt idx="513">
                  <c:v>0.25668000000000002</c:v>
                </c:pt>
                <c:pt idx="514">
                  <c:v>0.25575999999999999</c:v>
                </c:pt>
                <c:pt idx="515">
                  <c:v>0.2576</c:v>
                </c:pt>
                <c:pt idx="516">
                  <c:v>0.25668000000000002</c:v>
                </c:pt>
                <c:pt idx="517">
                  <c:v>0.25668000000000002</c:v>
                </c:pt>
                <c:pt idx="518">
                  <c:v>0.25944</c:v>
                </c:pt>
                <c:pt idx="519">
                  <c:v>0.25575999999999999</c:v>
                </c:pt>
                <c:pt idx="520">
                  <c:v>0.25668000000000002</c:v>
                </c:pt>
                <c:pt idx="521">
                  <c:v>0.25668000000000002</c:v>
                </c:pt>
                <c:pt idx="522">
                  <c:v>0.25575999999999999</c:v>
                </c:pt>
                <c:pt idx="523">
                  <c:v>0.25668000000000002</c:v>
                </c:pt>
                <c:pt idx="524">
                  <c:v>0.2576</c:v>
                </c:pt>
                <c:pt idx="525">
                  <c:v>0.25575999999999999</c:v>
                </c:pt>
                <c:pt idx="526">
                  <c:v>0.2576</c:v>
                </c:pt>
                <c:pt idx="527">
                  <c:v>0.2576</c:v>
                </c:pt>
                <c:pt idx="528">
                  <c:v>0.25668000000000002</c:v>
                </c:pt>
                <c:pt idx="529">
                  <c:v>0.25575999999999999</c:v>
                </c:pt>
                <c:pt idx="530">
                  <c:v>0.25852000000000003</c:v>
                </c:pt>
                <c:pt idx="531">
                  <c:v>0.25668000000000002</c:v>
                </c:pt>
                <c:pt idx="532">
                  <c:v>0.25484000000000001</c:v>
                </c:pt>
                <c:pt idx="533">
                  <c:v>0.25668000000000002</c:v>
                </c:pt>
                <c:pt idx="534">
                  <c:v>0.25575999999999999</c:v>
                </c:pt>
                <c:pt idx="535">
                  <c:v>0.2576</c:v>
                </c:pt>
                <c:pt idx="536">
                  <c:v>0.2576</c:v>
                </c:pt>
                <c:pt idx="537">
                  <c:v>0.25852000000000003</c:v>
                </c:pt>
                <c:pt idx="538">
                  <c:v>0.2576</c:v>
                </c:pt>
                <c:pt idx="539">
                  <c:v>0.2576</c:v>
                </c:pt>
                <c:pt idx="540">
                  <c:v>0.2576</c:v>
                </c:pt>
                <c:pt idx="541">
                  <c:v>0.2576</c:v>
                </c:pt>
                <c:pt idx="542">
                  <c:v>0.2576</c:v>
                </c:pt>
                <c:pt idx="543">
                  <c:v>0.2576</c:v>
                </c:pt>
                <c:pt idx="544">
                  <c:v>0.25852000000000003</c:v>
                </c:pt>
                <c:pt idx="545">
                  <c:v>0.25944</c:v>
                </c:pt>
                <c:pt idx="546">
                  <c:v>0.25944</c:v>
                </c:pt>
                <c:pt idx="547">
                  <c:v>0.2576</c:v>
                </c:pt>
                <c:pt idx="548">
                  <c:v>0.2576</c:v>
                </c:pt>
                <c:pt idx="549">
                  <c:v>0.2576</c:v>
                </c:pt>
                <c:pt idx="550">
                  <c:v>0.25668000000000002</c:v>
                </c:pt>
                <c:pt idx="551">
                  <c:v>0.2576</c:v>
                </c:pt>
                <c:pt idx="552">
                  <c:v>0.2576</c:v>
                </c:pt>
                <c:pt idx="553">
                  <c:v>0.25852000000000003</c:v>
                </c:pt>
                <c:pt idx="554">
                  <c:v>0.25944</c:v>
                </c:pt>
                <c:pt idx="555">
                  <c:v>0.2576</c:v>
                </c:pt>
                <c:pt idx="556">
                  <c:v>0.25668000000000002</c:v>
                </c:pt>
                <c:pt idx="557">
                  <c:v>0.2576</c:v>
                </c:pt>
                <c:pt idx="558">
                  <c:v>0.2576</c:v>
                </c:pt>
                <c:pt idx="559">
                  <c:v>0.25944</c:v>
                </c:pt>
                <c:pt idx="560">
                  <c:v>0.2576</c:v>
                </c:pt>
                <c:pt idx="561">
                  <c:v>0.2576</c:v>
                </c:pt>
                <c:pt idx="562">
                  <c:v>0.25575999999999999</c:v>
                </c:pt>
                <c:pt idx="563">
                  <c:v>0.25668000000000002</c:v>
                </c:pt>
                <c:pt idx="564">
                  <c:v>0.25668000000000002</c:v>
                </c:pt>
                <c:pt idx="565">
                  <c:v>0.25944</c:v>
                </c:pt>
                <c:pt idx="566">
                  <c:v>0.2576</c:v>
                </c:pt>
                <c:pt idx="567">
                  <c:v>0.2576</c:v>
                </c:pt>
                <c:pt idx="568">
                  <c:v>0.25575999999999999</c:v>
                </c:pt>
                <c:pt idx="569">
                  <c:v>0.25668000000000002</c:v>
                </c:pt>
                <c:pt idx="570">
                  <c:v>0.25852000000000003</c:v>
                </c:pt>
                <c:pt idx="571">
                  <c:v>0.2576</c:v>
                </c:pt>
                <c:pt idx="572">
                  <c:v>0.25575999999999999</c:v>
                </c:pt>
                <c:pt idx="573">
                  <c:v>0.25484000000000001</c:v>
                </c:pt>
                <c:pt idx="574">
                  <c:v>0.25668000000000002</c:v>
                </c:pt>
                <c:pt idx="575">
                  <c:v>0.25668000000000002</c:v>
                </c:pt>
                <c:pt idx="576">
                  <c:v>0.2576</c:v>
                </c:pt>
                <c:pt idx="577">
                  <c:v>0.2576</c:v>
                </c:pt>
                <c:pt idx="578">
                  <c:v>0.25668000000000002</c:v>
                </c:pt>
                <c:pt idx="579">
                  <c:v>0.2576</c:v>
                </c:pt>
                <c:pt idx="580">
                  <c:v>0.2576</c:v>
                </c:pt>
                <c:pt idx="581">
                  <c:v>0.25575999999999999</c:v>
                </c:pt>
                <c:pt idx="582">
                  <c:v>0.25575999999999999</c:v>
                </c:pt>
                <c:pt idx="583">
                  <c:v>0.25668000000000002</c:v>
                </c:pt>
                <c:pt idx="584">
                  <c:v>0.25575999999999999</c:v>
                </c:pt>
                <c:pt idx="585">
                  <c:v>0.25484000000000001</c:v>
                </c:pt>
                <c:pt idx="586">
                  <c:v>0.25668000000000002</c:v>
                </c:pt>
                <c:pt idx="587">
                  <c:v>0.2576</c:v>
                </c:pt>
                <c:pt idx="588">
                  <c:v>0.25575999999999999</c:v>
                </c:pt>
                <c:pt idx="589">
                  <c:v>0.2576</c:v>
                </c:pt>
                <c:pt idx="590">
                  <c:v>0.2576</c:v>
                </c:pt>
                <c:pt idx="591">
                  <c:v>0.2576</c:v>
                </c:pt>
                <c:pt idx="592">
                  <c:v>0.2576</c:v>
                </c:pt>
                <c:pt idx="593">
                  <c:v>0.2576</c:v>
                </c:pt>
                <c:pt idx="594">
                  <c:v>0.2576</c:v>
                </c:pt>
                <c:pt idx="595">
                  <c:v>0.25575999999999999</c:v>
                </c:pt>
                <c:pt idx="596">
                  <c:v>0.25668000000000002</c:v>
                </c:pt>
                <c:pt idx="597">
                  <c:v>0.25944</c:v>
                </c:pt>
                <c:pt idx="598">
                  <c:v>0.2576</c:v>
                </c:pt>
                <c:pt idx="599">
                  <c:v>0.25668000000000002</c:v>
                </c:pt>
                <c:pt idx="600">
                  <c:v>0.25668000000000002</c:v>
                </c:pt>
                <c:pt idx="601">
                  <c:v>0.25668000000000002</c:v>
                </c:pt>
                <c:pt idx="602">
                  <c:v>0.25575999999999999</c:v>
                </c:pt>
                <c:pt idx="603">
                  <c:v>0.25575999999999999</c:v>
                </c:pt>
                <c:pt idx="604">
                  <c:v>0.2576</c:v>
                </c:pt>
                <c:pt idx="605">
                  <c:v>0.25852000000000003</c:v>
                </c:pt>
                <c:pt idx="606">
                  <c:v>0.25575999999999999</c:v>
                </c:pt>
                <c:pt idx="607">
                  <c:v>0.25575999999999999</c:v>
                </c:pt>
                <c:pt idx="608">
                  <c:v>0.25668000000000002</c:v>
                </c:pt>
                <c:pt idx="609">
                  <c:v>0.2576</c:v>
                </c:pt>
                <c:pt idx="610">
                  <c:v>0.25668000000000002</c:v>
                </c:pt>
                <c:pt idx="611">
                  <c:v>0.2576</c:v>
                </c:pt>
                <c:pt idx="612">
                  <c:v>0.25852000000000003</c:v>
                </c:pt>
                <c:pt idx="613">
                  <c:v>0.25575999999999999</c:v>
                </c:pt>
                <c:pt idx="614">
                  <c:v>0.25575999999999999</c:v>
                </c:pt>
                <c:pt idx="615">
                  <c:v>0.25944</c:v>
                </c:pt>
                <c:pt idx="616">
                  <c:v>0.25852000000000003</c:v>
                </c:pt>
                <c:pt idx="617">
                  <c:v>0.2576</c:v>
                </c:pt>
                <c:pt idx="618">
                  <c:v>0.25852000000000003</c:v>
                </c:pt>
                <c:pt idx="619">
                  <c:v>0.25852000000000003</c:v>
                </c:pt>
                <c:pt idx="620">
                  <c:v>0.25944</c:v>
                </c:pt>
                <c:pt idx="621">
                  <c:v>0.25852000000000003</c:v>
                </c:pt>
                <c:pt idx="622">
                  <c:v>0.25852000000000003</c:v>
                </c:pt>
                <c:pt idx="623">
                  <c:v>0.25944</c:v>
                </c:pt>
                <c:pt idx="624">
                  <c:v>0.25944</c:v>
                </c:pt>
                <c:pt idx="625">
                  <c:v>0.2576</c:v>
                </c:pt>
                <c:pt idx="626">
                  <c:v>0.25944</c:v>
                </c:pt>
                <c:pt idx="627">
                  <c:v>0.2576</c:v>
                </c:pt>
                <c:pt idx="628">
                  <c:v>0.2576</c:v>
                </c:pt>
                <c:pt idx="629">
                  <c:v>0.25852000000000003</c:v>
                </c:pt>
                <c:pt idx="630">
                  <c:v>0.25944</c:v>
                </c:pt>
                <c:pt idx="631">
                  <c:v>0.25852000000000003</c:v>
                </c:pt>
                <c:pt idx="632">
                  <c:v>0.25852000000000003</c:v>
                </c:pt>
                <c:pt idx="633">
                  <c:v>0.2576</c:v>
                </c:pt>
                <c:pt idx="634">
                  <c:v>0.25944</c:v>
                </c:pt>
                <c:pt idx="635">
                  <c:v>0.25944</c:v>
                </c:pt>
                <c:pt idx="636">
                  <c:v>0.2576</c:v>
                </c:pt>
                <c:pt idx="637">
                  <c:v>0.25668000000000002</c:v>
                </c:pt>
                <c:pt idx="638">
                  <c:v>0.25668000000000002</c:v>
                </c:pt>
                <c:pt idx="639">
                  <c:v>0.25944</c:v>
                </c:pt>
                <c:pt idx="640">
                  <c:v>0.25852000000000003</c:v>
                </c:pt>
                <c:pt idx="641">
                  <c:v>0.2576</c:v>
                </c:pt>
                <c:pt idx="642">
                  <c:v>0.2576</c:v>
                </c:pt>
                <c:pt idx="643">
                  <c:v>0.25668000000000002</c:v>
                </c:pt>
                <c:pt idx="644">
                  <c:v>0.2576</c:v>
                </c:pt>
                <c:pt idx="645">
                  <c:v>0.25852000000000003</c:v>
                </c:pt>
                <c:pt idx="646">
                  <c:v>0.25668000000000002</c:v>
                </c:pt>
                <c:pt idx="647">
                  <c:v>0.25575999999999999</c:v>
                </c:pt>
                <c:pt idx="648">
                  <c:v>0.25852000000000003</c:v>
                </c:pt>
                <c:pt idx="649">
                  <c:v>0.2576</c:v>
                </c:pt>
                <c:pt idx="650">
                  <c:v>0.2576</c:v>
                </c:pt>
                <c:pt idx="651">
                  <c:v>0.25852000000000003</c:v>
                </c:pt>
                <c:pt idx="652">
                  <c:v>0.25852000000000003</c:v>
                </c:pt>
                <c:pt idx="653">
                  <c:v>0.2576</c:v>
                </c:pt>
                <c:pt idx="654">
                  <c:v>0.25852000000000003</c:v>
                </c:pt>
                <c:pt idx="655">
                  <c:v>0.25852000000000003</c:v>
                </c:pt>
                <c:pt idx="656">
                  <c:v>0.2576</c:v>
                </c:pt>
                <c:pt idx="657">
                  <c:v>0.2576</c:v>
                </c:pt>
                <c:pt idx="658">
                  <c:v>0.2576</c:v>
                </c:pt>
                <c:pt idx="659">
                  <c:v>0.25852000000000003</c:v>
                </c:pt>
                <c:pt idx="660">
                  <c:v>0.2576</c:v>
                </c:pt>
                <c:pt idx="661">
                  <c:v>0.25944</c:v>
                </c:pt>
                <c:pt idx="662">
                  <c:v>0.25852000000000003</c:v>
                </c:pt>
                <c:pt idx="663">
                  <c:v>0.2576</c:v>
                </c:pt>
                <c:pt idx="664">
                  <c:v>0.2576</c:v>
                </c:pt>
                <c:pt idx="665">
                  <c:v>0.25668000000000002</c:v>
                </c:pt>
                <c:pt idx="666">
                  <c:v>0.2576</c:v>
                </c:pt>
                <c:pt idx="667">
                  <c:v>0.25944</c:v>
                </c:pt>
                <c:pt idx="668">
                  <c:v>0.25852000000000003</c:v>
                </c:pt>
                <c:pt idx="669">
                  <c:v>0.25944</c:v>
                </c:pt>
                <c:pt idx="670">
                  <c:v>0.25852000000000003</c:v>
                </c:pt>
                <c:pt idx="671">
                  <c:v>0.2576</c:v>
                </c:pt>
                <c:pt idx="672">
                  <c:v>0.25668000000000002</c:v>
                </c:pt>
                <c:pt idx="673">
                  <c:v>0.25575999999999999</c:v>
                </c:pt>
                <c:pt idx="674">
                  <c:v>0.25668000000000002</c:v>
                </c:pt>
                <c:pt idx="675">
                  <c:v>0.25944</c:v>
                </c:pt>
                <c:pt idx="676">
                  <c:v>0.25944</c:v>
                </c:pt>
                <c:pt idx="677">
                  <c:v>0.2576</c:v>
                </c:pt>
                <c:pt idx="678">
                  <c:v>0.2576</c:v>
                </c:pt>
                <c:pt idx="679">
                  <c:v>0.25944</c:v>
                </c:pt>
                <c:pt idx="680">
                  <c:v>0.25668000000000002</c:v>
                </c:pt>
                <c:pt idx="681">
                  <c:v>0.2576</c:v>
                </c:pt>
                <c:pt idx="682">
                  <c:v>0.25944</c:v>
                </c:pt>
                <c:pt idx="683">
                  <c:v>0.25852000000000003</c:v>
                </c:pt>
                <c:pt idx="684">
                  <c:v>0.2576</c:v>
                </c:pt>
                <c:pt idx="685">
                  <c:v>0.2576</c:v>
                </c:pt>
                <c:pt idx="686">
                  <c:v>0.25852000000000003</c:v>
                </c:pt>
                <c:pt idx="687">
                  <c:v>0.25944</c:v>
                </c:pt>
                <c:pt idx="688">
                  <c:v>0.26035999999999998</c:v>
                </c:pt>
                <c:pt idx="689">
                  <c:v>0.25852000000000003</c:v>
                </c:pt>
                <c:pt idx="690">
                  <c:v>0.25944</c:v>
                </c:pt>
                <c:pt idx="691">
                  <c:v>0.25852000000000003</c:v>
                </c:pt>
                <c:pt idx="692">
                  <c:v>0.2576</c:v>
                </c:pt>
                <c:pt idx="693">
                  <c:v>0.25944</c:v>
                </c:pt>
                <c:pt idx="694">
                  <c:v>0.25944</c:v>
                </c:pt>
                <c:pt idx="695">
                  <c:v>0.2576</c:v>
                </c:pt>
                <c:pt idx="696">
                  <c:v>0.2576</c:v>
                </c:pt>
                <c:pt idx="697">
                  <c:v>0.25668000000000002</c:v>
                </c:pt>
                <c:pt idx="698">
                  <c:v>0.25575999999999999</c:v>
                </c:pt>
                <c:pt idx="699">
                  <c:v>0.2576</c:v>
                </c:pt>
                <c:pt idx="700">
                  <c:v>0.25852000000000003</c:v>
                </c:pt>
                <c:pt idx="701">
                  <c:v>0.25668000000000002</c:v>
                </c:pt>
                <c:pt idx="702">
                  <c:v>0.25668000000000002</c:v>
                </c:pt>
                <c:pt idx="703">
                  <c:v>0.25575999999999999</c:v>
                </c:pt>
                <c:pt idx="704">
                  <c:v>0.2576</c:v>
                </c:pt>
                <c:pt idx="705">
                  <c:v>1.0120000000000001E-2</c:v>
                </c:pt>
                <c:pt idx="706">
                  <c:v>7.3600000000000002E-3</c:v>
                </c:pt>
                <c:pt idx="707">
                  <c:v>9.2000000000000003E-4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4.0480000000000002E-2</c:v>
                </c:pt>
                <c:pt idx="724">
                  <c:v>4.0480000000000002E-2</c:v>
                </c:pt>
                <c:pt idx="725">
                  <c:v>0.2576</c:v>
                </c:pt>
                <c:pt idx="726">
                  <c:v>0.25575999999999999</c:v>
                </c:pt>
                <c:pt idx="727">
                  <c:v>0.25484000000000001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0.25668000000000002</c:v>
                </c:pt>
                <c:pt idx="731">
                  <c:v>0.2576</c:v>
                </c:pt>
                <c:pt idx="732">
                  <c:v>0.25944</c:v>
                </c:pt>
                <c:pt idx="733">
                  <c:v>0.26035999999999998</c:v>
                </c:pt>
                <c:pt idx="734">
                  <c:v>0.26219999999999999</c:v>
                </c:pt>
                <c:pt idx="735">
                  <c:v>0.26311999999999997</c:v>
                </c:pt>
                <c:pt idx="736">
                  <c:v>0.26404</c:v>
                </c:pt>
                <c:pt idx="737">
                  <c:v>0.26588000000000001</c:v>
                </c:pt>
                <c:pt idx="738">
                  <c:v>0.26679999999999998</c:v>
                </c:pt>
                <c:pt idx="739">
                  <c:v>0.26772000000000001</c:v>
                </c:pt>
                <c:pt idx="740">
                  <c:v>0.27416000000000001</c:v>
                </c:pt>
                <c:pt idx="741">
                  <c:v>0.28151999999999999</c:v>
                </c:pt>
                <c:pt idx="742">
                  <c:v>0.28795999999999999</c:v>
                </c:pt>
                <c:pt idx="743">
                  <c:v>0.29347999999999996</c:v>
                </c:pt>
                <c:pt idx="744">
                  <c:v>0.29531999999999997</c:v>
                </c:pt>
                <c:pt idx="745">
                  <c:v>0.29624</c:v>
                </c:pt>
                <c:pt idx="746">
                  <c:v>0.29531999999999997</c:v>
                </c:pt>
                <c:pt idx="747">
                  <c:v>0.29531999999999997</c:v>
                </c:pt>
                <c:pt idx="748">
                  <c:v>0.29624</c:v>
                </c:pt>
                <c:pt idx="749">
                  <c:v>0.29624</c:v>
                </c:pt>
                <c:pt idx="750">
                  <c:v>0.29808000000000001</c:v>
                </c:pt>
                <c:pt idx="751">
                  <c:v>0.29808000000000001</c:v>
                </c:pt>
                <c:pt idx="752">
                  <c:v>0.29624</c:v>
                </c:pt>
                <c:pt idx="753">
                  <c:v>0.29715999999999998</c:v>
                </c:pt>
                <c:pt idx="754">
                  <c:v>0.29715999999999998</c:v>
                </c:pt>
                <c:pt idx="755">
                  <c:v>0.29624</c:v>
                </c:pt>
                <c:pt idx="756">
                  <c:v>0.29531999999999997</c:v>
                </c:pt>
                <c:pt idx="757">
                  <c:v>0.29531999999999997</c:v>
                </c:pt>
                <c:pt idx="758">
                  <c:v>0.29624</c:v>
                </c:pt>
                <c:pt idx="759">
                  <c:v>0.29347999999999996</c:v>
                </c:pt>
                <c:pt idx="760">
                  <c:v>0.2944</c:v>
                </c:pt>
                <c:pt idx="761">
                  <c:v>0.2944</c:v>
                </c:pt>
                <c:pt idx="762">
                  <c:v>0.29347999999999996</c:v>
                </c:pt>
                <c:pt idx="763">
                  <c:v>0.2944</c:v>
                </c:pt>
                <c:pt idx="764">
                  <c:v>0.29255999999999999</c:v>
                </c:pt>
                <c:pt idx="765">
                  <c:v>0.29164000000000001</c:v>
                </c:pt>
                <c:pt idx="766">
                  <c:v>0.29072000000000003</c:v>
                </c:pt>
                <c:pt idx="767">
                  <c:v>0.29255999999999999</c:v>
                </c:pt>
                <c:pt idx="768">
                  <c:v>0.29164000000000001</c:v>
                </c:pt>
                <c:pt idx="769">
                  <c:v>0.29164000000000001</c:v>
                </c:pt>
                <c:pt idx="770">
                  <c:v>0.29164000000000001</c:v>
                </c:pt>
                <c:pt idx="771">
                  <c:v>0.29164000000000001</c:v>
                </c:pt>
                <c:pt idx="772">
                  <c:v>0.29164000000000001</c:v>
                </c:pt>
                <c:pt idx="773">
                  <c:v>0.2898</c:v>
                </c:pt>
                <c:pt idx="774">
                  <c:v>0.28888000000000003</c:v>
                </c:pt>
                <c:pt idx="775">
                  <c:v>0.29255999999999999</c:v>
                </c:pt>
                <c:pt idx="776">
                  <c:v>0.33395999999999998</c:v>
                </c:pt>
                <c:pt idx="777">
                  <c:v>0.33395999999999998</c:v>
                </c:pt>
                <c:pt idx="778">
                  <c:v>0.34223999999999999</c:v>
                </c:pt>
                <c:pt idx="779">
                  <c:v>0.37168000000000001</c:v>
                </c:pt>
                <c:pt idx="780">
                  <c:v>0.39283999999999997</c:v>
                </c:pt>
                <c:pt idx="781">
                  <c:v>0.40295999999999998</c:v>
                </c:pt>
                <c:pt idx="782">
                  <c:v>0.40480000000000005</c:v>
                </c:pt>
                <c:pt idx="783">
                  <c:v>0.40572000000000003</c:v>
                </c:pt>
                <c:pt idx="784">
                  <c:v>0.40664</c:v>
                </c:pt>
                <c:pt idx="785">
                  <c:v>0.40664</c:v>
                </c:pt>
                <c:pt idx="786">
                  <c:v>0.40664</c:v>
                </c:pt>
                <c:pt idx="787">
                  <c:v>0.40572000000000003</c:v>
                </c:pt>
                <c:pt idx="788">
                  <c:v>0.40480000000000005</c:v>
                </c:pt>
                <c:pt idx="789">
                  <c:v>0.40387999999999996</c:v>
                </c:pt>
                <c:pt idx="790">
                  <c:v>0.40480000000000005</c:v>
                </c:pt>
                <c:pt idx="791">
                  <c:v>0.40387999999999996</c:v>
                </c:pt>
                <c:pt idx="792">
                  <c:v>0.40480000000000005</c:v>
                </c:pt>
                <c:pt idx="793">
                  <c:v>0.40387999999999996</c:v>
                </c:pt>
                <c:pt idx="794">
                  <c:v>0.40204000000000001</c:v>
                </c:pt>
                <c:pt idx="795">
                  <c:v>0.40112000000000003</c:v>
                </c:pt>
                <c:pt idx="796">
                  <c:v>0.40019999999999994</c:v>
                </c:pt>
                <c:pt idx="797">
                  <c:v>0.39927999999999997</c:v>
                </c:pt>
                <c:pt idx="798">
                  <c:v>0.40019999999999994</c:v>
                </c:pt>
                <c:pt idx="799">
                  <c:v>0.39927999999999997</c:v>
                </c:pt>
                <c:pt idx="800">
                  <c:v>0.39835999999999999</c:v>
                </c:pt>
                <c:pt idx="801">
                  <c:v>0.39744000000000002</c:v>
                </c:pt>
                <c:pt idx="802">
                  <c:v>0.39559999999999995</c:v>
                </c:pt>
                <c:pt idx="803">
                  <c:v>0.39559999999999995</c:v>
                </c:pt>
                <c:pt idx="804">
                  <c:v>0.39467999999999998</c:v>
                </c:pt>
                <c:pt idx="805">
                  <c:v>0.39467999999999998</c:v>
                </c:pt>
                <c:pt idx="806">
                  <c:v>0.39283999999999997</c:v>
                </c:pt>
                <c:pt idx="807">
                  <c:v>0.39283999999999997</c:v>
                </c:pt>
                <c:pt idx="808">
                  <c:v>0.39283999999999997</c:v>
                </c:pt>
                <c:pt idx="809">
                  <c:v>0.39283999999999997</c:v>
                </c:pt>
                <c:pt idx="810">
                  <c:v>0.39100000000000001</c:v>
                </c:pt>
                <c:pt idx="811">
                  <c:v>0.39008000000000004</c:v>
                </c:pt>
                <c:pt idx="812">
                  <c:v>0.38916000000000001</c:v>
                </c:pt>
                <c:pt idx="813">
                  <c:v>0.38916000000000001</c:v>
                </c:pt>
                <c:pt idx="814">
                  <c:v>0.38916000000000001</c:v>
                </c:pt>
                <c:pt idx="815">
                  <c:v>0.38823999999999997</c:v>
                </c:pt>
                <c:pt idx="816">
                  <c:v>0.38732</c:v>
                </c:pt>
                <c:pt idx="817">
                  <c:v>0.38823999999999997</c:v>
                </c:pt>
                <c:pt idx="818">
                  <c:v>0.38823999999999997</c:v>
                </c:pt>
                <c:pt idx="819">
                  <c:v>0.41308</c:v>
                </c:pt>
                <c:pt idx="820">
                  <c:v>0.42871999999999999</c:v>
                </c:pt>
                <c:pt idx="821">
                  <c:v>0.44987999999999995</c:v>
                </c:pt>
                <c:pt idx="822">
                  <c:v>0.48668</c:v>
                </c:pt>
                <c:pt idx="823">
                  <c:v>0.48759999999999998</c:v>
                </c:pt>
                <c:pt idx="824">
                  <c:v>0.49036000000000002</c:v>
                </c:pt>
                <c:pt idx="825">
                  <c:v>0.48759999999999998</c:v>
                </c:pt>
                <c:pt idx="826">
                  <c:v>0.48483999999999994</c:v>
                </c:pt>
                <c:pt idx="827">
                  <c:v>0.48483999999999994</c:v>
                </c:pt>
                <c:pt idx="828">
                  <c:v>0.48576000000000003</c:v>
                </c:pt>
                <c:pt idx="829">
                  <c:v>0.48576000000000003</c:v>
                </c:pt>
                <c:pt idx="830">
                  <c:v>0.48668</c:v>
                </c:pt>
                <c:pt idx="831">
                  <c:v>0.48483999999999994</c:v>
                </c:pt>
                <c:pt idx="832">
                  <c:v>0.48483999999999994</c:v>
                </c:pt>
                <c:pt idx="833">
                  <c:v>0.48483999999999994</c:v>
                </c:pt>
                <c:pt idx="834">
                  <c:v>0.48299999999999998</c:v>
                </c:pt>
                <c:pt idx="835">
                  <c:v>0.48208000000000001</c:v>
                </c:pt>
                <c:pt idx="836">
                  <c:v>0.48116000000000003</c:v>
                </c:pt>
                <c:pt idx="837">
                  <c:v>0.48023999999999994</c:v>
                </c:pt>
                <c:pt idx="838">
                  <c:v>0.48023999999999994</c:v>
                </c:pt>
                <c:pt idx="839">
                  <c:v>0.48023999999999994</c:v>
                </c:pt>
                <c:pt idx="840">
                  <c:v>0.48023999999999994</c:v>
                </c:pt>
                <c:pt idx="841">
                  <c:v>0.47839999999999999</c:v>
                </c:pt>
                <c:pt idx="842">
                  <c:v>0.47931999999999997</c:v>
                </c:pt>
                <c:pt idx="843">
                  <c:v>0.47839999999999999</c:v>
                </c:pt>
                <c:pt idx="844">
                  <c:v>0.47655999999999998</c:v>
                </c:pt>
                <c:pt idx="845">
                  <c:v>0.47564000000000001</c:v>
                </c:pt>
                <c:pt idx="846">
                  <c:v>0.47472000000000003</c:v>
                </c:pt>
                <c:pt idx="847">
                  <c:v>0.47472000000000003</c:v>
                </c:pt>
                <c:pt idx="848">
                  <c:v>0.47472000000000003</c:v>
                </c:pt>
                <c:pt idx="849">
                  <c:v>0.47287999999999997</c:v>
                </c:pt>
                <c:pt idx="850">
                  <c:v>0.47287999999999997</c:v>
                </c:pt>
                <c:pt idx="851">
                  <c:v>0.47287999999999997</c:v>
                </c:pt>
                <c:pt idx="852">
                  <c:v>0.4738</c:v>
                </c:pt>
                <c:pt idx="853">
                  <c:v>0.47472000000000003</c:v>
                </c:pt>
                <c:pt idx="854">
                  <c:v>0.4738</c:v>
                </c:pt>
                <c:pt idx="855">
                  <c:v>0.47472000000000003</c:v>
                </c:pt>
                <c:pt idx="856">
                  <c:v>0.4738</c:v>
                </c:pt>
                <c:pt idx="857">
                  <c:v>0.4738</c:v>
                </c:pt>
                <c:pt idx="858">
                  <c:v>0.47472000000000003</c:v>
                </c:pt>
                <c:pt idx="859">
                  <c:v>0.47287999999999997</c:v>
                </c:pt>
                <c:pt idx="860">
                  <c:v>0.47195999999999999</c:v>
                </c:pt>
                <c:pt idx="861">
                  <c:v>0.47104000000000001</c:v>
                </c:pt>
                <c:pt idx="862">
                  <c:v>0.46919999999999995</c:v>
                </c:pt>
                <c:pt idx="863">
                  <c:v>0.47012000000000004</c:v>
                </c:pt>
                <c:pt idx="864">
                  <c:v>0.47012000000000004</c:v>
                </c:pt>
                <c:pt idx="865">
                  <c:v>0.46919999999999995</c:v>
                </c:pt>
                <c:pt idx="866">
                  <c:v>0.46919999999999995</c:v>
                </c:pt>
                <c:pt idx="867">
                  <c:v>0.46919999999999995</c:v>
                </c:pt>
                <c:pt idx="868">
                  <c:v>0.46183999999999997</c:v>
                </c:pt>
                <c:pt idx="869">
                  <c:v>0.44619999999999999</c:v>
                </c:pt>
                <c:pt idx="870">
                  <c:v>0.43055999999999994</c:v>
                </c:pt>
                <c:pt idx="871">
                  <c:v>0.41676000000000002</c:v>
                </c:pt>
                <c:pt idx="872">
                  <c:v>0.40572000000000003</c:v>
                </c:pt>
                <c:pt idx="873">
                  <c:v>0.39191999999999999</c:v>
                </c:pt>
                <c:pt idx="874">
                  <c:v>0.38823999999999997</c:v>
                </c:pt>
                <c:pt idx="875">
                  <c:v>0.38732</c:v>
                </c:pt>
                <c:pt idx="876">
                  <c:v>0.38640000000000002</c:v>
                </c:pt>
                <c:pt idx="877">
                  <c:v>0.38548000000000004</c:v>
                </c:pt>
                <c:pt idx="878">
                  <c:v>0.38548000000000004</c:v>
                </c:pt>
                <c:pt idx="879">
                  <c:v>0.38455999999999996</c:v>
                </c:pt>
                <c:pt idx="880">
                  <c:v>0.38455999999999996</c:v>
                </c:pt>
                <c:pt idx="881">
                  <c:v>0.38363999999999998</c:v>
                </c:pt>
                <c:pt idx="882">
                  <c:v>0.38363999999999998</c:v>
                </c:pt>
                <c:pt idx="883">
                  <c:v>0.38272</c:v>
                </c:pt>
                <c:pt idx="884">
                  <c:v>0.38180000000000003</c:v>
                </c:pt>
                <c:pt idx="885">
                  <c:v>0.38272</c:v>
                </c:pt>
                <c:pt idx="886">
                  <c:v>0.38272</c:v>
                </c:pt>
                <c:pt idx="887">
                  <c:v>0.38180000000000003</c:v>
                </c:pt>
                <c:pt idx="888">
                  <c:v>0.38180000000000003</c:v>
                </c:pt>
                <c:pt idx="889">
                  <c:v>0.38180000000000003</c:v>
                </c:pt>
                <c:pt idx="890">
                  <c:v>0.38180000000000003</c:v>
                </c:pt>
                <c:pt idx="891">
                  <c:v>0.38272</c:v>
                </c:pt>
                <c:pt idx="892">
                  <c:v>0.38363999999999998</c:v>
                </c:pt>
                <c:pt idx="893">
                  <c:v>0.38363999999999998</c:v>
                </c:pt>
                <c:pt idx="894">
                  <c:v>0.38455999999999996</c:v>
                </c:pt>
                <c:pt idx="895">
                  <c:v>0.38548000000000004</c:v>
                </c:pt>
                <c:pt idx="896">
                  <c:v>0.38548000000000004</c:v>
                </c:pt>
                <c:pt idx="897">
                  <c:v>0.38640000000000002</c:v>
                </c:pt>
                <c:pt idx="898">
                  <c:v>0.38732</c:v>
                </c:pt>
                <c:pt idx="899">
                  <c:v>0.38732</c:v>
                </c:pt>
                <c:pt idx="900">
                  <c:v>0.38732</c:v>
                </c:pt>
                <c:pt idx="901">
                  <c:v>0.38732</c:v>
                </c:pt>
                <c:pt idx="902">
                  <c:v>0.38823999999999997</c:v>
                </c:pt>
                <c:pt idx="903">
                  <c:v>0.38732</c:v>
                </c:pt>
                <c:pt idx="904">
                  <c:v>0.38823999999999997</c:v>
                </c:pt>
                <c:pt idx="905">
                  <c:v>0.38823999999999997</c:v>
                </c:pt>
                <c:pt idx="906">
                  <c:v>0.38823999999999997</c:v>
                </c:pt>
                <c:pt idx="907">
                  <c:v>0.38916000000000001</c:v>
                </c:pt>
                <c:pt idx="908">
                  <c:v>0.39008000000000004</c:v>
                </c:pt>
                <c:pt idx="909">
                  <c:v>0.38916000000000001</c:v>
                </c:pt>
                <c:pt idx="910">
                  <c:v>0.33119999999999999</c:v>
                </c:pt>
                <c:pt idx="911">
                  <c:v>0.32751999999999998</c:v>
                </c:pt>
                <c:pt idx="912">
                  <c:v>0.31463999999999998</c:v>
                </c:pt>
                <c:pt idx="913">
                  <c:v>0.2944</c:v>
                </c:pt>
                <c:pt idx="914">
                  <c:v>0.28151999999999999</c:v>
                </c:pt>
                <c:pt idx="915">
                  <c:v>0.28427999999999998</c:v>
                </c:pt>
                <c:pt idx="916">
                  <c:v>0.28611999999999999</c:v>
                </c:pt>
                <c:pt idx="917">
                  <c:v>0.28611999999999999</c:v>
                </c:pt>
                <c:pt idx="918">
                  <c:v>0.28704000000000002</c:v>
                </c:pt>
                <c:pt idx="919">
                  <c:v>0.28611999999999999</c:v>
                </c:pt>
                <c:pt idx="920">
                  <c:v>0.28427999999999998</c:v>
                </c:pt>
                <c:pt idx="921">
                  <c:v>0.28611999999999999</c:v>
                </c:pt>
                <c:pt idx="922">
                  <c:v>0.28520000000000001</c:v>
                </c:pt>
                <c:pt idx="923">
                  <c:v>0.28611999999999999</c:v>
                </c:pt>
                <c:pt idx="924">
                  <c:v>0.28611999999999999</c:v>
                </c:pt>
                <c:pt idx="925">
                  <c:v>0.28704000000000002</c:v>
                </c:pt>
                <c:pt idx="926">
                  <c:v>0.28611999999999999</c:v>
                </c:pt>
                <c:pt idx="927">
                  <c:v>0.28611999999999999</c:v>
                </c:pt>
                <c:pt idx="928">
                  <c:v>0.28520000000000001</c:v>
                </c:pt>
                <c:pt idx="929">
                  <c:v>0.28520000000000001</c:v>
                </c:pt>
                <c:pt idx="930">
                  <c:v>0.28520000000000001</c:v>
                </c:pt>
                <c:pt idx="931">
                  <c:v>0.28520000000000001</c:v>
                </c:pt>
                <c:pt idx="932">
                  <c:v>0.28611999999999999</c:v>
                </c:pt>
                <c:pt idx="933">
                  <c:v>0.28611999999999999</c:v>
                </c:pt>
                <c:pt idx="934">
                  <c:v>0.28520000000000001</c:v>
                </c:pt>
                <c:pt idx="935">
                  <c:v>0.28611999999999999</c:v>
                </c:pt>
                <c:pt idx="936">
                  <c:v>0.28704000000000002</c:v>
                </c:pt>
                <c:pt idx="937">
                  <c:v>0.28520000000000001</c:v>
                </c:pt>
                <c:pt idx="938">
                  <c:v>0.28520000000000001</c:v>
                </c:pt>
                <c:pt idx="939">
                  <c:v>0.28611999999999999</c:v>
                </c:pt>
                <c:pt idx="940">
                  <c:v>0.28795999999999999</c:v>
                </c:pt>
                <c:pt idx="941">
                  <c:v>0.28704000000000002</c:v>
                </c:pt>
                <c:pt idx="942">
                  <c:v>0.28888000000000003</c:v>
                </c:pt>
                <c:pt idx="943">
                  <c:v>0.28795999999999999</c:v>
                </c:pt>
                <c:pt idx="944">
                  <c:v>0.28888000000000003</c:v>
                </c:pt>
                <c:pt idx="945">
                  <c:v>0.28795999999999999</c:v>
                </c:pt>
                <c:pt idx="946">
                  <c:v>0.28611999999999999</c:v>
                </c:pt>
                <c:pt idx="947">
                  <c:v>0.26679999999999998</c:v>
                </c:pt>
                <c:pt idx="948">
                  <c:v>0.24656</c:v>
                </c:pt>
                <c:pt idx="949">
                  <c:v>0.23275999999999997</c:v>
                </c:pt>
                <c:pt idx="950">
                  <c:v>0.22540000000000002</c:v>
                </c:pt>
                <c:pt idx="951">
                  <c:v>0.22724000000000003</c:v>
                </c:pt>
                <c:pt idx="952">
                  <c:v>0.22631999999999999</c:v>
                </c:pt>
                <c:pt idx="953">
                  <c:v>0.22724000000000003</c:v>
                </c:pt>
                <c:pt idx="954">
                  <c:v>0.22724000000000003</c:v>
                </c:pt>
                <c:pt idx="955">
                  <c:v>0.22356000000000001</c:v>
                </c:pt>
                <c:pt idx="956">
                  <c:v>0.21435999999999999</c:v>
                </c:pt>
                <c:pt idx="957">
                  <c:v>0.20791999999999997</c:v>
                </c:pt>
                <c:pt idx="958">
                  <c:v>0.20424</c:v>
                </c:pt>
                <c:pt idx="959">
                  <c:v>0.20240000000000002</c:v>
                </c:pt>
                <c:pt idx="960">
                  <c:v>0.20332</c:v>
                </c:pt>
                <c:pt idx="961">
                  <c:v>0.20515999999999998</c:v>
                </c:pt>
                <c:pt idx="962">
                  <c:v>0.20699999999999999</c:v>
                </c:pt>
                <c:pt idx="963">
                  <c:v>0.20147999999999999</c:v>
                </c:pt>
                <c:pt idx="964">
                  <c:v>0.20515999999999998</c:v>
                </c:pt>
                <c:pt idx="965">
                  <c:v>0.20608000000000001</c:v>
                </c:pt>
                <c:pt idx="966">
                  <c:v>0.20791999999999997</c:v>
                </c:pt>
                <c:pt idx="967">
                  <c:v>0.20608000000000001</c:v>
                </c:pt>
                <c:pt idx="968">
                  <c:v>0.20884</c:v>
                </c:pt>
                <c:pt idx="969">
                  <c:v>0.20884</c:v>
                </c:pt>
                <c:pt idx="970">
                  <c:v>0.20515999999999998</c:v>
                </c:pt>
                <c:pt idx="971">
                  <c:v>0.20791999999999997</c:v>
                </c:pt>
                <c:pt idx="972">
                  <c:v>0.20884</c:v>
                </c:pt>
                <c:pt idx="973">
                  <c:v>0.20884</c:v>
                </c:pt>
                <c:pt idx="974">
                  <c:v>0.20975999999999997</c:v>
                </c:pt>
                <c:pt idx="975">
                  <c:v>0.20884</c:v>
                </c:pt>
                <c:pt idx="976">
                  <c:v>0.21068000000000001</c:v>
                </c:pt>
                <c:pt idx="977">
                  <c:v>0.21068000000000001</c:v>
                </c:pt>
                <c:pt idx="978">
                  <c:v>0.20884</c:v>
                </c:pt>
                <c:pt idx="979">
                  <c:v>0.21068000000000001</c:v>
                </c:pt>
                <c:pt idx="980">
                  <c:v>0.21159999999999998</c:v>
                </c:pt>
                <c:pt idx="981">
                  <c:v>0.21159999999999998</c:v>
                </c:pt>
                <c:pt idx="982">
                  <c:v>0.21343999999999999</c:v>
                </c:pt>
                <c:pt idx="983">
                  <c:v>0.21343999999999999</c:v>
                </c:pt>
                <c:pt idx="984">
                  <c:v>0.21343999999999999</c:v>
                </c:pt>
                <c:pt idx="985">
                  <c:v>0.21252000000000001</c:v>
                </c:pt>
                <c:pt idx="986">
                  <c:v>0.21435999999999999</c:v>
                </c:pt>
                <c:pt idx="987">
                  <c:v>0.21343999999999999</c:v>
                </c:pt>
                <c:pt idx="988">
                  <c:v>0.21435999999999999</c:v>
                </c:pt>
                <c:pt idx="989">
                  <c:v>0.2162</c:v>
                </c:pt>
                <c:pt idx="990">
                  <c:v>0.2162</c:v>
                </c:pt>
                <c:pt idx="991">
                  <c:v>0.21435999999999999</c:v>
                </c:pt>
                <c:pt idx="992">
                  <c:v>0.21435999999999999</c:v>
                </c:pt>
                <c:pt idx="993">
                  <c:v>0.2162</c:v>
                </c:pt>
                <c:pt idx="994">
                  <c:v>0.21804000000000001</c:v>
                </c:pt>
                <c:pt idx="995">
                  <c:v>2.9440000000000001E-2</c:v>
                </c:pt>
                <c:pt idx="996">
                  <c:v>1.38E-2</c:v>
                </c:pt>
                <c:pt idx="997">
                  <c:v>9.2000000000000003E-4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86768"/>
        <c:axId val="386186376"/>
      </c:scatterChart>
      <c:valAx>
        <c:axId val="3861855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5984"/>
        <c:crosses val="autoZero"/>
        <c:crossBetween val="midCat"/>
      </c:valAx>
      <c:valAx>
        <c:axId val="38618598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/ kV &amp; Signal x10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5592"/>
        <c:crosses val="autoZero"/>
        <c:crossBetween val="midCat"/>
      </c:valAx>
      <c:valAx>
        <c:axId val="38618637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86768"/>
        <c:crosses val="max"/>
        <c:crossBetween val="midCat"/>
      </c:valAx>
      <c:valAx>
        <c:axId val="38618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18637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Supply Voltage</c:v>
          </c:tx>
          <c:spPr>
            <a:ln w="12700">
              <a:solidFill>
                <a:schemeClr val="accent3"/>
              </a:solidFill>
              <a:tailEnd type="arrow"/>
            </a:ln>
          </c:spPr>
          <c:marker>
            <c:symbol val="none"/>
          </c:marker>
          <c:xVal>
            <c:numRef>
              <c:f>'1521 1m'!$K$3:$K$833</c:f>
              <c:numCache>
                <c:formatCode>General</c:formatCode>
                <c:ptCount val="8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</c:numCache>
            </c:numRef>
          </c:xVal>
          <c:yVal>
            <c:numRef>
              <c:f>'1521 1m'!$E$3:$E$849</c:f>
              <c:numCache>
                <c:formatCode>General</c:formatCode>
                <c:ptCount val="8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6.4400000000000004E-3</c:v>
                </c:pt>
                <c:pt idx="5">
                  <c:v>2.76E-2</c:v>
                </c:pt>
                <c:pt idx="6">
                  <c:v>0.13339999999999999</c:v>
                </c:pt>
                <c:pt idx="7">
                  <c:v>0.15639999999999998</c:v>
                </c:pt>
                <c:pt idx="8">
                  <c:v>0.21527999999999997</c:v>
                </c:pt>
                <c:pt idx="9">
                  <c:v>0.24840000000000001</c:v>
                </c:pt>
                <c:pt idx="10">
                  <c:v>0.24656</c:v>
                </c:pt>
                <c:pt idx="11">
                  <c:v>0.24840000000000001</c:v>
                </c:pt>
                <c:pt idx="12">
                  <c:v>0.24747999999999998</c:v>
                </c:pt>
                <c:pt idx="13">
                  <c:v>0.24747999999999998</c:v>
                </c:pt>
                <c:pt idx="14">
                  <c:v>0.24840000000000001</c:v>
                </c:pt>
                <c:pt idx="15">
                  <c:v>0.24656</c:v>
                </c:pt>
                <c:pt idx="16">
                  <c:v>0.24564</c:v>
                </c:pt>
                <c:pt idx="17">
                  <c:v>0.24472000000000002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0.24656</c:v>
                </c:pt>
                <c:pt idx="22">
                  <c:v>0.24656</c:v>
                </c:pt>
                <c:pt idx="23">
                  <c:v>0.24564</c:v>
                </c:pt>
                <c:pt idx="24">
                  <c:v>0.24472000000000002</c:v>
                </c:pt>
                <c:pt idx="25">
                  <c:v>0.24472000000000002</c:v>
                </c:pt>
                <c:pt idx="26">
                  <c:v>0.24472000000000002</c:v>
                </c:pt>
                <c:pt idx="27">
                  <c:v>0.24379999999999999</c:v>
                </c:pt>
                <c:pt idx="28">
                  <c:v>0.24472000000000002</c:v>
                </c:pt>
                <c:pt idx="29">
                  <c:v>0.24747999999999998</c:v>
                </c:pt>
                <c:pt idx="30">
                  <c:v>0.24379999999999999</c:v>
                </c:pt>
                <c:pt idx="31">
                  <c:v>0.24472000000000002</c:v>
                </c:pt>
                <c:pt idx="32">
                  <c:v>0.24472000000000002</c:v>
                </c:pt>
                <c:pt idx="33">
                  <c:v>0.24564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0.24379999999999999</c:v>
                </c:pt>
                <c:pt idx="38">
                  <c:v>0.24195999999999998</c:v>
                </c:pt>
                <c:pt idx="39">
                  <c:v>0.24379999999999999</c:v>
                </c:pt>
                <c:pt idx="40">
                  <c:v>0.24288000000000001</c:v>
                </c:pt>
                <c:pt idx="41">
                  <c:v>0.24195999999999998</c:v>
                </c:pt>
                <c:pt idx="42">
                  <c:v>0.24104</c:v>
                </c:pt>
                <c:pt idx="43">
                  <c:v>0.24195999999999998</c:v>
                </c:pt>
                <c:pt idx="44">
                  <c:v>0.2392</c:v>
                </c:pt>
                <c:pt idx="45">
                  <c:v>0.2392</c:v>
                </c:pt>
                <c:pt idx="46">
                  <c:v>0.23827999999999999</c:v>
                </c:pt>
                <c:pt idx="47">
                  <c:v>0.2392</c:v>
                </c:pt>
                <c:pt idx="48">
                  <c:v>0.2392</c:v>
                </c:pt>
                <c:pt idx="49">
                  <c:v>0.2392</c:v>
                </c:pt>
                <c:pt idx="50">
                  <c:v>0.2392</c:v>
                </c:pt>
                <c:pt idx="51">
                  <c:v>0.2392</c:v>
                </c:pt>
                <c:pt idx="52">
                  <c:v>0.2392</c:v>
                </c:pt>
                <c:pt idx="53">
                  <c:v>0.23643999999999998</c:v>
                </c:pt>
                <c:pt idx="54">
                  <c:v>0.23736000000000002</c:v>
                </c:pt>
                <c:pt idx="55">
                  <c:v>0.23827999999999999</c:v>
                </c:pt>
                <c:pt idx="56">
                  <c:v>0.23643999999999998</c:v>
                </c:pt>
                <c:pt idx="57">
                  <c:v>0.23643999999999998</c:v>
                </c:pt>
                <c:pt idx="58">
                  <c:v>0.23643999999999998</c:v>
                </c:pt>
                <c:pt idx="59">
                  <c:v>0.23643999999999998</c:v>
                </c:pt>
                <c:pt idx="60">
                  <c:v>0.23552000000000001</c:v>
                </c:pt>
                <c:pt idx="61">
                  <c:v>0.23552000000000001</c:v>
                </c:pt>
                <c:pt idx="62">
                  <c:v>0.23643999999999998</c:v>
                </c:pt>
                <c:pt idx="63">
                  <c:v>0.23736000000000002</c:v>
                </c:pt>
                <c:pt idx="64">
                  <c:v>0.23459999999999998</c:v>
                </c:pt>
                <c:pt idx="65">
                  <c:v>0.23459999999999998</c:v>
                </c:pt>
                <c:pt idx="66">
                  <c:v>0.23552000000000001</c:v>
                </c:pt>
                <c:pt idx="67">
                  <c:v>0.23459999999999998</c:v>
                </c:pt>
                <c:pt idx="68">
                  <c:v>0.23552000000000001</c:v>
                </c:pt>
                <c:pt idx="69">
                  <c:v>0.23643999999999998</c:v>
                </c:pt>
                <c:pt idx="70">
                  <c:v>0.23368</c:v>
                </c:pt>
                <c:pt idx="71">
                  <c:v>0.23368</c:v>
                </c:pt>
                <c:pt idx="72">
                  <c:v>0.23183999999999999</c:v>
                </c:pt>
                <c:pt idx="73">
                  <c:v>0.23183999999999999</c:v>
                </c:pt>
                <c:pt idx="74">
                  <c:v>0.23368</c:v>
                </c:pt>
                <c:pt idx="75">
                  <c:v>0.23275999999999997</c:v>
                </c:pt>
                <c:pt idx="76">
                  <c:v>0.23183999999999999</c:v>
                </c:pt>
                <c:pt idx="77">
                  <c:v>0.23275999999999997</c:v>
                </c:pt>
                <c:pt idx="78">
                  <c:v>0.23275999999999997</c:v>
                </c:pt>
                <c:pt idx="79">
                  <c:v>0.23091999999999999</c:v>
                </c:pt>
                <c:pt idx="80">
                  <c:v>0.23091999999999999</c:v>
                </c:pt>
                <c:pt idx="81">
                  <c:v>0.23183999999999999</c:v>
                </c:pt>
                <c:pt idx="82">
                  <c:v>0.23368</c:v>
                </c:pt>
                <c:pt idx="83">
                  <c:v>0.23183999999999999</c:v>
                </c:pt>
                <c:pt idx="84">
                  <c:v>0.23091999999999999</c:v>
                </c:pt>
                <c:pt idx="85">
                  <c:v>0.23183999999999999</c:v>
                </c:pt>
                <c:pt idx="86">
                  <c:v>0.23091999999999999</c:v>
                </c:pt>
                <c:pt idx="87">
                  <c:v>0.23091999999999999</c:v>
                </c:pt>
                <c:pt idx="88">
                  <c:v>0.23275999999999997</c:v>
                </c:pt>
                <c:pt idx="89">
                  <c:v>0.23091999999999999</c:v>
                </c:pt>
                <c:pt idx="90">
                  <c:v>0.22999999999999998</c:v>
                </c:pt>
                <c:pt idx="91">
                  <c:v>0.22999999999999998</c:v>
                </c:pt>
                <c:pt idx="92">
                  <c:v>0.22999999999999998</c:v>
                </c:pt>
                <c:pt idx="93">
                  <c:v>0.22908000000000001</c:v>
                </c:pt>
                <c:pt idx="94">
                  <c:v>0.22908000000000001</c:v>
                </c:pt>
                <c:pt idx="95">
                  <c:v>0.22724000000000003</c:v>
                </c:pt>
                <c:pt idx="96">
                  <c:v>0.22816</c:v>
                </c:pt>
                <c:pt idx="97">
                  <c:v>0.22724000000000003</c:v>
                </c:pt>
                <c:pt idx="98">
                  <c:v>0.22816</c:v>
                </c:pt>
                <c:pt idx="99">
                  <c:v>0.22724000000000003</c:v>
                </c:pt>
                <c:pt idx="100">
                  <c:v>0.22724000000000003</c:v>
                </c:pt>
                <c:pt idx="101">
                  <c:v>0.22724000000000003</c:v>
                </c:pt>
                <c:pt idx="102">
                  <c:v>0.22908000000000001</c:v>
                </c:pt>
                <c:pt idx="103">
                  <c:v>0.22908000000000001</c:v>
                </c:pt>
                <c:pt idx="104">
                  <c:v>0.22540000000000002</c:v>
                </c:pt>
                <c:pt idx="105">
                  <c:v>0.22540000000000002</c:v>
                </c:pt>
                <c:pt idx="106">
                  <c:v>0.22631999999999999</c:v>
                </c:pt>
                <c:pt idx="107">
                  <c:v>0.22724000000000003</c:v>
                </c:pt>
                <c:pt idx="108">
                  <c:v>0.22724000000000003</c:v>
                </c:pt>
                <c:pt idx="109">
                  <c:v>0.22724000000000003</c:v>
                </c:pt>
                <c:pt idx="110">
                  <c:v>0.22724000000000003</c:v>
                </c:pt>
                <c:pt idx="111">
                  <c:v>0.22724000000000003</c:v>
                </c:pt>
                <c:pt idx="112">
                  <c:v>0.22540000000000002</c:v>
                </c:pt>
                <c:pt idx="113">
                  <c:v>0.22447999999999999</c:v>
                </c:pt>
                <c:pt idx="114">
                  <c:v>0.22724000000000003</c:v>
                </c:pt>
                <c:pt idx="115">
                  <c:v>0.22631999999999999</c:v>
                </c:pt>
                <c:pt idx="116">
                  <c:v>0.22447999999999999</c:v>
                </c:pt>
                <c:pt idx="117">
                  <c:v>0.22447999999999999</c:v>
                </c:pt>
                <c:pt idx="118">
                  <c:v>0.22631999999999999</c:v>
                </c:pt>
                <c:pt idx="119">
                  <c:v>0.22631999999999999</c:v>
                </c:pt>
                <c:pt idx="120">
                  <c:v>0.22447999999999999</c:v>
                </c:pt>
                <c:pt idx="121">
                  <c:v>0.22447999999999999</c:v>
                </c:pt>
                <c:pt idx="122">
                  <c:v>0.22356000000000001</c:v>
                </c:pt>
                <c:pt idx="123">
                  <c:v>0.22631999999999999</c:v>
                </c:pt>
                <c:pt idx="124">
                  <c:v>0.22631999999999999</c:v>
                </c:pt>
                <c:pt idx="125">
                  <c:v>0.22540000000000002</c:v>
                </c:pt>
                <c:pt idx="126">
                  <c:v>0.22447999999999999</c:v>
                </c:pt>
                <c:pt idx="127">
                  <c:v>0.22447999999999999</c:v>
                </c:pt>
                <c:pt idx="128">
                  <c:v>0.22447999999999999</c:v>
                </c:pt>
                <c:pt idx="129">
                  <c:v>0.22540000000000002</c:v>
                </c:pt>
                <c:pt idx="130">
                  <c:v>0.23827999999999999</c:v>
                </c:pt>
                <c:pt idx="131">
                  <c:v>0.24379999999999999</c:v>
                </c:pt>
                <c:pt idx="132">
                  <c:v>0.24564</c:v>
                </c:pt>
                <c:pt idx="133">
                  <c:v>0.24564</c:v>
                </c:pt>
                <c:pt idx="134">
                  <c:v>0.24747999999999998</c:v>
                </c:pt>
                <c:pt idx="135">
                  <c:v>0.24564</c:v>
                </c:pt>
                <c:pt idx="136">
                  <c:v>0.24564</c:v>
                </c:pt>
                <c:pt idx="137">
                  <c:v>0.24656</c:v>
                </c:pt>
                <c:pt idx="138">
                  <c:v>0.24472000000000002</c:v>
                </c:pt>
                <c:pt idx="139">
                  <c:v>0.24747999999999998</c:v>
                </c:pt>
                <c:pt idx="140">
                  <c:v>0.24656</c:v>
                </c:pt>
                <c:pt idx="141">
                  <c:v>0.24564</c:v>
                </c:pt>
                <c:pt idx="142">
                  <c:v>0.24747999999999998</c:v>
                </c:pt>
                <c:pt idx="143">
                  <c:v>0.24564</c:v>
                </c:pt>
                <c:pt idx="144">
                  <c:v>0.24564</c:v>
                </c:pt>
                <c:pt idx="145">
                  <c:v>0.24747999999999998</c:v>
                </c:pt>
                <c:pt idx="146">
                  <c:v>0.24747999999999998</c:v>
                </c:pt>
                <c:pt idx="147">
                  <c:v>0.24656</c:v>
                </c:pt>
                <c:pt idx="148">
                  <c:v>0.24564</c:v>
                </c:pt>
                <c:pt idx="149">
                  <c:v>0.24656</c:v>
                </c:pt>
                <c:pt idx="150">
                  <c:v>0.24747999999999998</c:v>
                </c:pt>
                <c:pt idx="151">
                  <c:v>0.24656</c:v>
                </c:pt>
                <c:pt idx="152">
                  <c:v>0.24656</c:v>
                </c:pt>
                <c:pt idx="153">
                  <c:v>0.24747999999999998</c:v>
                </c:pt>
                <c:pt idx="154">
                  <c:v>0.24747999999999998</c:v>
                </c:pt>
                <c:pt idx="155">
                  <c:v>0.24656</c:v>
                </c:pt>
                <c:pt idx="156">
                  <c:v>0.24564</c:v>
                </c:pt>
                <c:pt idx="157">
                  <c:v>0.24379999999999999</c:v>
                </c:pt>
                <c:pt idx="158">
                  <c:v>0.24656</c:v>
                </c:pt>
                <c:pt idx="159">
                  <c:v>0.24564</c:v>
                </c:pt>
                <c:pt idx="160">
                  <c:v>0.24747999999999998</c:v>
                </c:pt>
                <c:pt idx="161">
                  <c:v>0.24472000000000002</c:v>
                </c:pt>
                <c:pt idx="162">
                  <c:v>0.24564</c:v>
                </c:pt>
                <c:pt idx="163">
                  <c:v>0.24564</c:v>
                </c:pt>
                <c:pt idx="164">
                  <c:v>0.24472000000000002</c:v>
                </c:pt>
                <c:pt idx="165">
                  <c:v>0.24472000000000002</c:v>
                </c:pt>
                <c:pt idx="166">
                  <c:v>0.24472000000000002</c:v>
                </c:pt>
                <c:pt idx="167">
                  <c:v>0.24379999999999999</c:v>
                </c:pt>
                <c:pt idx="168">
                  <c:v>0.24472000000000002</c:v>
                </c:pt>
                <c:pt idx="169">
                  <c:v>0.24379999999999999</c:v>
                </c:pt>
                <c:pt idx="170">
                  <c:v>0.24288000000000001</c:v>
                </c:pt>
                <c:pt idx="171">
                  <c:v>0.24379999999999999</c:v>
                </c:pt>
                <c:pt idx="172">
                  <c:v>0.24195999999999998</c:v>
                </c:pt>
                <c:pt idx="173">
                  <c:v>0.24288000000000001</c:v>
                </c:pt>
                <c:pt idx="174">
                  <c:v>0.24288000000000001</c:v>
                </c:pt>
                <c:pt idx="175">
                  <c:v>0.24472000000000002</c:v>
                </c:pt>
                <c:pt idx="176">
                  <c:v>0.24379999999999999</c:v>
                </c:pt>
                <c:pt idx="177">
                  <c:v>0.24288000000000001</c:v>
                </c:pt>
                <c:pt idx="178">
                  <c:v>0.24288000000000001</c:v>
                </c:pt>
                <c:pt idx="179">
                  <c:v>0.24288000000000001</c:v>
                </c:pt>
                <c:pt idx="180">
                  <c:v>0.24379999999999999</c:v>
                </c:pt>
                <c:pt idx="181">
                  <c:v>0.24472000000000002</c:v>
                </c:pt>
                <c:pt idx="182">
                  <c:v>0.24472000000000002</c:v>
                </c:pt>
                <c:pt idx="183">
                  <c:v>0.24472000000000002</c:v>
                </c:pt>
                <c:pt idx="184">
                  <c:v>0.24564</c:v>
                </c:pt>
                <c:pt idx="185">
                  <c:v>0.24472000000000002</c:v>
                </c:pt>
                <c:pt idx="186">
                  <c:v>0.24564</c:v>
                </c:pt>
                <c:pt idx="187">
                  <c:v>0.24472000000000002</c:v>
                </c:pt>
                <c:pt idx="188">
                  <c:v>0.24472000000000002</c:v>
                </c:pt>
                <c:pt idx="189">
                  <c:v>0.24472000000000002</c:v>
                </c:pt>
                <c:pt idx="190">
                  <c:v>0.24288000000000001</c:v>
                </c:pt>
                <c:pt idx="191">
                  <c:v>0.24472000000000002</c:v>
                </c:pt>
                <c:pt idx="192">
                  <c:v>0.24472000000000002</c:v>
                </c:pt>
                <c:pt idx="193">
                  <c:v>0.24472000000000002</c:v>
                </c:pt>
                <c:pt idx="194">
                  <c:v>0.24195999999999998</c:v>
                </c:pt>
                <c:pt idx="195">
                  <c:v>0.24379999999999999</c:v>
                </c:pt>
                <c:pt idx="196">
                  <c:v>0.24379999999999999</c:v>
                </c:pt>
                <c:pt idx="197">
                  <c:v>0.24472000000000002</c:v>
                </c:pt>
                <c:pt idx="198">
                  <c:v>0.24379999999999999</c:v>
                </c:pt>
                <c:pt idx="199">
                  <c:v>0.24564</c:v>
                </c:pt>
                <c:pt idx="200">
                  <c:v>0.24379999999999999</c:v>
                </c:pt>
                <c:pt idx="201">
                  <c:v>0.24564</c:v>
                </c:pt>
                <c:pt idx="202">
                  <c:v>0.24564</c:v>
                </c:pt>
                <c:pt idx="203">
                  <c:v>0.24472000000000002</c:v>
                </c:pt>
                <c:pt idx="204">
                  <c:v>0.24472000000000002</c:v>
                </c:pt>
                <c:pt idx="205">
                  <c:v>0.24288000000000001</c:v>
                </c:pt>
                <c:pt idx="206">
                  <c:v>0.24379999999999999</c:v>
                </c:pt>
                <c:pt idx="207">
                  <c:v>0.24472000000000002</c:v>
                </c:pt>
                <c:pt idx="208">
                  <c:v>0.24288000000000001</c:v>
                </c:pt>
                <c:pt idx="209">
                  <c:v>0.24288000000000001</c:v>
                </c:pt>
                <c:pt idx="210">
                  <c:v>0.24472000000000002</c:v>
                </c:pt>
                <c:pt idx="211">
                  <c:v>0.24379999999999999</c:v>
                </c:pt>
                <c:pt idx="212">
                  <c:v>0.24472000000000002</c:v>
                </c:pt>
                <c:pt idx="213">
                  <c:v>0.24472000000000002</c:v>
                </c:pt>
                <c:pt idx="214">
                  <c:v>0.24472000000000002</c:v>
                </c:pt>
                <c:pt idx="215">
                  <c:v>0.24379999999999999</c:v>
                </c:pt>
                <c:pt idx="216">
                  <c:v>0.24104</c:v>
                </c:pt>
                <c:pt idx="217">
                  <c:v>0.23368</c:v>
                </c:pt>
                <c:pt idx="218">
                  <c:v>0.22447999999999999</c:v>
                </c:pt>
                <c:pt idx="219">
                  <c:v>0.2208</c:v>
                </c:pt>
                <c:pt idx="220">
                  <c:v>0.21804000000000001</c:v>
                </c:pt>
                <c:pt idx="221">
                  <c:v>0.21343999999999999</c:v>
                </c:pt>
                <c:pt idx="222">
                  <c:v>0.21435999999999999</c:v>
                </c:pt>
                <c:pt idx="223">
                  <c:v>0.20975999999999997</c:v>
                </c:pt>
                <c:pt idx="224">
                  <c:v>0.19872000000000001</c:v>
                </c:pt>
                <c:pt idx="225">
                  <c:v>0.20056000000000002</c:v>
                </c:pt>
                <c:pt idx="226">
                  <c:v>0.20147999999999999</c:v>
                </c:pt>
                <c:pt idx="227">
                  <c:v>0.19963999999999998</c:v>
                </c:pt>
                <c:pt idx="228">
                  <c:v>0.20056000000000002</c:v>
                </c:pt>
                <c:pt idx="229">
                  <c:v>0.20240000000000002</c:v>
                </c:pt>
                <c:pt idx="230">
                  <c:v>0.20147999999999999</c:v>
                </c:pt>
                <c:pt idx="231">
                  <c:v>0.20515999999999998</c:v>
                </c:pt>
                <c:pt idx="232">
                  <c:v>0.20699999999999999</c:v>
                </c:pt>
                <c:pt idx="233">
                  <c:v>0.20699999999999999</c:v>
                </c:pt>
                <c:pt idx="234">
                  <c:v>0.20515999999999998</c:v>
                </c:pt>
                <c:pt idx="235">
                  <c:v>0.20515999999999998</c:v>
                </c:pt>
                <c:pt idx="236">
                  <c:v>0.20240000000000002</c:v>
                </c:pt>
                <c:pt idx="237">
                  <c:v>0.20424</c:v>
                </c:pt>
                <c:pt idx="238">
                  <c:v>0.20240000000000002</c:v>
                </c:pt>
                <c:pt idx="239">
                  <c:v>0.20147999999999999</c:v>
                </c:pt>
                <c:pt idx="240">
                  <c:v>0.20332</c:v>
                </c:pt>
                <c:pt idx="241">
                  <c:v>0.20699999999999999</c:v>
                </c:pt>
                <c:pt idx="242">
                  <c:v>0.20884</c:v>
                </c:pt>
                <c:pt idx="243">
                  <c:v>0.20699999999999999</c:v>
                </c:pt>
                <c:pt idx="244">
                  <c:v>0.20515999999999998</c:v>
                </c:pt>
                <c:pt idx="245">
                  <c:v>0.20332</c:v>
                </c:pt>
                <c:pt idx="246">
                  <c:v>0.20424</c:v>
                </c:pt>
                <c:pt idx="247">
                  <c:v>0.20147999999999999</c:v>
                </c:pt>
                <c:pt idx="248">
                  <c:v>0.19963999999999998</c:v>
                </c:pt>
                <c:pt idx="249">
                  <c:v>0.20056000000000002</c:v>
                </c:pt>
                <c:pt idx="250">
                  <c:v>0.19779999999999998</c:v>
                </c:pt>
                <c:pt idx="251">
                  <c:v>0.19872000000000001</c:v>
                </c:pt>
                <c:pt idx="252">
                  <c:v>0.19872000000000001</c:v>
                </c:pt>
                <c:pt idx="253">
                  <c:v>0.19963999999999998</c:v>
                </c:pt>
                <c:pt idx="254">
                  <c:v>0.20332</c:v>
                </c:pt>
                <c:pt idx="255">
                  <c:v>0.20424</c:v>
                </c:pt>
                <c:pt idx="256">
                  <c:v>0.20240000000000002</c:v>
                </c:pt>
                <c:pt idx="257">
                  <c:v>0.20608000000000001</c:v>
                </c:pt>
                <c:pt idx="258">
                  <c:v>0.21435999999999999</c:v>
                </c:pt>
                <c:pt idx="259">
                  <c:v>0.22540000000000002</c:v>
                </c:pt>
                <c:pt idx="260">
                  <c:v>0.23459999999999998</c:v>
                </c:pt>
                <c:pt idx="261">
                  <c:v>0.24656</c:v>
                </c:pt>
                <c:pt idx="262">
                  <c:v>0.24472000000000002</c:v>
                </c:pt>
                <c:pt idx="263">
                  <c:v>0.25115999999999999</c:v>
                </c:pt>
                <c:pt idx="264">
                  <c:v>0.25115999999999999</c:v>
                </c:pt>
                <c:pt idx="265">
                  <c:v>0.25024000000000002</c:v>
                </c:pt>
                <c:pt idx="266">
                  <c:v>0.25024000000000002</c:v>
                </c:pt>
                <c:pt idx="267">
                  <c:v>0.25115999999999999</c:v>
                </c:pt>
                <c:pt idx="268">
                  <c:v>0.25115999999999999</c:v>
                </c:pt>
                <c:pt idx="269">
                  <c:v>0.253</c:v>
                </c:pt>
                <c:pt idx="270">
                  <c:v>0.25575999999999999</c:v>
                </c:pt>
                <c:pt idx="271">
                  <c:v>0.2576</c:v>
                </c:pt>
                <c:pt idx="272">
                  <c:v>0.25668000000000002</c:v>
                </c:pt>
                <c:pt idx="273">
                  <c:v>0.25668000000000002</c:v>
                </c:pt>
                <c:pt idx="274">
                  <c:v>0.25391999999999998</c:v>
                </c:pt>
                <c:pt idx="275">
                  <c:v>0.25575999999999999</c:v>
                </c:pt>
                <c:pt idx="276">
                  <c:v>0.25668000000000002</c:v>
                </c:pt>
                <c:pt idx="277">
                  <c:v>0.2576</c:v>
                </c:pt>
                <c:pt idx="278">
                  <c:v>0.25668000000000002</c:v>
                </c:pt>
                <c:pt idx="279">
                  <c:v>0.25391999999999998</c:v>
                </c:pt>
                <c:pt idx="280">
                  <c:v>0.253</c:v>
                </c:pt>
                <c:pt idx="281">
                  <c:v>0.253</c:v>
                </c:pt>
                <c:pt idx="282">
                  <c:v>0.253</c:v>
                </c:pt>
                <c:pt idx="283">
                  <c:v>0.25391999999999998</c:v>
                </c:pt>
                <c:pt idx="284">
                  <c:v>0.253</c:v>
                </c:pt>
                <c:pt idx="285">
                  <c:v>0.25115999999999999</c:v>
                </c:pt>
                <c:pt idx="286">
                  <c:v>0.25484000000000001</c:v>
                </c:pt>
                <c:pt idx="287">
                  <c:v>0.26495999999999997</c:v>
                </c:pt>
                <c:pt idx="288">
                  <c:v>0.27324000000000004</c:v>
                </c:pt>
                <c:pt idx="289">
                  <c:v>0.27875999999999995</c:v>
                </c:pt>
                <c:pt idx="290">
                  <c:v>0.28336</c:v>
                </c:pt>
                <c:pt idx="291">
                  <c:v>0.28611999999999999</c:v>
                </c:pt>
                <c:pt idx="292">
                  <c:v>0.28888000000000003</c:v>
                </c:pt>
                <c:pt idx="293">
                  <c:v>0.2898</c:v>
                </c:pt>
                <c:pt idx="294">
                  <c:v>0.2898</c:v>
                </c:pt>
                <c:pt idx="295">
                  <c:v>0.29072000000000003</c:v>
                </c:pt>
                <c:pt idx="296">
                  <c:v>0.29347999999999996</c:v>
                </c:pt>
                <c:pt idx="297">
                  <c:v>0.29808000000000001</c:v>
                </c:pt>
                <c:pt idx="298">
                  <c:v>0.30175999999999997</c:v>
                </c:pt>
                <c:pt idx="299">
                  <c:v>0.30175999999999997</c:v>
                </c:pt>
                <c:pt idx="300">
                  <c:v>0.30268</c:v>
                </c:pt>
                <c:pt idx="301">
                  <c:v>0.30175999999999997</c:v>
                </c:pt>
                <c:pt idx="302">
                  <c:v>0.30268</c:v>
                </c:pt>
                <c:pt idx="303">
                  <c:v>0.30268</c:v>
                </c:pt>
                <c:pt idx="304">
                  <c:v>0.30175999999999997</c:v>
                </c:pt>
                <c:pt idx="305">
                  <c:v>0.30268</c:v>
                </c:pt>
                <c:pt idx="306">
                  <c:v>0.30175999999999997</c:v>
                </c:pt>
                <c:pt idx="307">
                  <c:v>0.30359999999999998</c:v>
                </c:pt>
                <c:pt idx="308">
                  <c:v>0.30452000000000001</c:v>
                </c:pt>
                <c:pt idx="309">
                  <c:v>0.30452000000000001</c:v>
                </c:pt>
                <c:pt idx="310">
                  <c:v>0.30084</c:v>
                </c:pt>
                <c:pt idx="311">
                  <c:v>0.30084</c:v>
                </c:pt>
                <c:pt idx="312">
                  <c:v>0.30084</c:v>
                </c:pt>
                <c:pt idx="313">
                  <c:v>0.30268</c:v>
                </c:pt>
                <c:pt idx="314">
                  <c:v>0.30268</c:v>
                </c:pt>
                <c:pt idx="315">
                  <c:v>0.30175999999999997</c:v>
                </c:pt>
                <c:pt idx="316">
                  <c:v>0.30175999999999997</c:v>
                </c:pt>
                <c:pt idx="317">
                  <c:v>0.30268</c:v>
                </c:pt>
                <c:pt idx="318">
                  <c:v>0.30268</c:v>
                </c:pt>
                <c:pt idx="319">
                  <c:v>0.29899999999999999</c:v>
                </c:pt>
                <c:pt idx="320">
                  <c:v>0.29899999999999999</c:v>
                </c:pt>
                <c:pt idx="321">
                  <c:v>0.29899999999999999</c:v>
                </c:pt>
                <c:pt idx="322">
                  <c:v>0.29808000000000001</c:v>
                </c:pt>
                <c:pt idx="323">
                  <c:v>0.29808000000000001</c:v>
                </c:pt>
                <c:pt idx="324">
                  <c:v>0.29808000000000001</c:v>
                </c:pt>
                <c:pt idx="325">
                  <c:v>0.29715999999999998</c:v>
                </c:pt>
                <c:pt idx="326">
                  <c:v>0.30175999999999997</c:v>
                </c:pt>
                <c:pt idx="327">
                  <c:v>0.31372</c:v>
                </c:pt>
                <c:pt idx="328">
                  <c:v>0.33027999999999996</c:v>
                </c:pt>
                <c:pt idx="329">
                  <c:v>0.33856000000000003</c:v>
                </c:pt>
                <c:pt idx="330">
                  <c:v>0.34223999999999999</c:v>
                </c:pt>
                <c:pt idx="331">
                  <c:v>0.34315999999999997</c:v>
                </c:pt>
                <c:pt idx="332">
                  <c:v>0.34408</c:v>
                </c:pt>
                <c:pt idx="333">
                  <c:v>0.35327999999999998</c:v>
                </c:pt>
                <c:pt idx="334">
                  <c:v>0.35420000000000001</c:v>
                </c:pt>
                <c:pt idx="335">
                  <c:v>0.35511999999999999</c:v>
                </c:pt>
                <c:pt idx="336">
                  <c:v>0.35327999999999998</c:v>
                </c:pt>
                <c:pt idx="337">
                  <c:v>0.35511999999999999</c:v>
                </c:pt>
                <c:pt idx="338">
                  <c:v>0.35604000000000002</c:v>
                </c:pt>
                <c:pt idx="339">
                  <c:v>0.35696</c:v>
                </c:pt>
                <c:pt idx="340">
                  <c:v>0.35696</c:v>
                </c:pt>
                <c:pt idx="341">
                  <c:v>0.35971999999999998</c:v>
                </c:pt>
                <c:pt idx="342">
                  <c:v>0.35788000000000003</c:v>
                </c:pt>
                <c:pt idx="343">
                  <c:v>0.35696</c:v>
                </c:pt>
                <c:pt idx="344">
                  <c:v>0.35604000000000002</c:v>
                </c:pt>
                <c:pt idx="345">
                  <c:v>0.35511999999999999</c:v>
                </c:pt>
                <c:pt idx="346">
                  <c:v>0.35604000000000002</c:v>
                </c:pt>
                <c:pt idx="347">
                  <c:v>0.35696</c:v>
                </c:pt>
                <c:pt idx="348">
                  <c:v>0.35788000000000003</c:v>
                </c:pt>
                <c:pt idx="349">
                  <c:v>0.35880000000000001</c:v>
                </c:pt>
                <c:pt idx="350">
                  <c:v>0.35604000000000002</c:v>
                </c:pt>
                <c:pt idx="351">
                  <c:v>0.35327999999999998</c:v>
                </c:pt>
                <c:pt idx="352">
                  <c:v>0.35511999999999999</c:v>
                </c:pt>
                <c:pt idx="353">
                  <c:v>0.35511999999999999</c:v>
                </c:pt>
                <c:pt idx="354">
                  <c:v>0.35327999999999998</c:v>
                </c:pt>
                <c:pt idx="355">
                  <c:v>0.35327999999999998</c:v>
                </c:pt>
                <c:pt idx="356">
                  <c:v>0.35327999999999998</c:v>
                </c:pt>
                <c:pt idx="357">
                  <c:v>0.35143999999999997</c:v>
                </c:pt>
                <c:pt idx="358">
                  <c:v>0.35143999999999997</c:v>
                </c:pt>
                <c:pt idx="359">
                  <c:v>0.35236000000000001</c:v>
                </c:pt>
                <c:pt idx="360">
                  <c:v>0.35143999999999997</c:v>
                </c:pt>
                <c:pt idx="361">
                  <c:v>0.35052</c:v>
                </c:pt>
                <c:pt idx="362">
                  <c:v>0.37168000000000001</c:v>
                </c:pt>
                <c:pt idx="363">
                  <c:v>0.37259999999999999</c:v>
                </c:pt>
                <c:pt idx="364">
                  <c:v>0.37719999999999998</c:v>
                </c:pt>
                <c:pt idx="365">
                  <c:v>0.39100000000000001</c:v>
                </c:pt>
                <c:pt idx="366">
                  <c:v>0.39283999999999997</c:v>
                </c:pt>
                <c:pt idx="367">
                  <c:v>0.39651999999999998</c:v>
                </c:pt>
                <c:pt idx="368">
                  <c:v>0.40295999999999998</c:v>
                </c:pt>
                <c:pt idx="369">
                  <c:v>0.39835999999999999</c:v>
                </c:pt>
                <c:pt idx="370">
                  <c:v>0.39835999999999999</c:v>
                </c:pt>
                <c:pt idx="371">
                  <c:v>0.39835999999999999</c:v>
                </c:pt>
                <c:pt idx="372">
                  <c:v>0.39835999999999999</c:v>
                </c:pt>
                <c:pt idx="373">
                  <c:v>0.39927999999999997</c:v>
                </c:pt>
                <c:pt idx="374">
                  <c:v>0.39835999999999999</c:v>
                </c:pt>
                <c:pt idx="375">
                  <c:v>0.39835999999999999</c:v>
                </c:pt>
                <c:pt idx="376">
                  <c:v>0.39835999999999999</c:v>
                </c:pt>
                <c:pt idx="377">
                  <c:v>0.40019999999999994</c:v>
                </c:pt>
                <c:pt idx="378">
                  <c:v>0.40112000000000003</c:v>
                </c:pt>
                <c:pt idx="379">
                  <c:v>0.40112000000000003</c:v>
                </c:pt>
                <c:pt idx="380">
                  <c:v>0.39927999999999997</c:v>
                </c:pt>
                <c:pt idx="381">
                  <c:v>0.39744000000000002</c:v>
                </c:pt>
                <c:pt idx="382">
                  <c:v>0.39835999999999999</c:v>
                </c:pt>
                <c:pt idx="383">
                  <c:v>0.39651999999999998</c:v>
                </c:pt>
                <c:pt idx="384">
                  <c:v>0.39835999999999999</c:v>
                </c:pt>
                <c:pt idx="385">
                  <c:v>0.39927999999999997</c:v>
                </c:pt>
                <c:pt idx="386">
                  <c:v>0.39927999999999997</c:v>
                </c:pt>
                <c:pt idx="387">
                  <c:v>0.39927999999999997</c:v>
                </c:pt>
                <c:pt idx="388">
                  <c:v>0.39651999999999998</c:v>
                </c:pt>
                <c:pt idx="389">
                  <c:v>0.39651999999999998</c:v>
                </c:pt>
                <c:pt idx="390">
                  <c:v>0.39559999999999995</c:v>
                </c:pt>
                <c:pt idx="391">
                  <c:v>0.39559999999999995</c:v>
                </c:pt>
                <c:pt idx="392">
                  <c:v>0.39559999999999995</c:v>
                </c:pt>
                <c:pt idx="393">
                  <c:v>0.39467999999999998</c:v>
                </c:pt>
                <c:pt idx="394">
                  <c:v>0.39559999999999995</c:v>
                </c:pt>
                <c:pt idx="395">
                  <c:v>0.39559999999999995</c:v>
                </c:pt>
                <c:pt idx="396">
                  <c:v>0.39467999999999998</c:v>
                </c:pt>
                <c:pt idx="397">
                  <c:v>0.39559999999999995</c:v>
                </c:pt>
                <c:pt idx="398">
                  <c:v>0.40572000000000003</c:v>
                </c:pt>
                <c:pt idx="399">
                  <c:v>0.41676000000000002</c:v>
                </c:pt>
                <c:pt idx="400">
                  <c:v>0.42319999999999997</c:v>
                </c:pt>
                <c:pt idx="401">
                  <c:v>0.42871999999999999</c:v>
                </c:pt>
                <c:pt idx="402">
                  <c:v>0.43331999999999998</c:v>
                </c:pt>
                <c:pt idx="403">
                  <c:v>0.43883999999999995</c:v>
                </c:pt>
                <c:pt idx="404">
                  <c:v>0.44619999999999999</c:v>
                </c:pt>
                <c:pt idx="405">
                  <c:v>0.44803999999999999</c:v>
                </c:pt>
                <c:pt idx="406">
                  <c:v>0.44619999999999999</c:v>
                </c:pt>
                <c:pt idx="407">
                  <c:v>0.44619999999999999</c:v>
                </c:pt>
                <c:pt idx="408">
                  <c:v>0.44619999999999999</c:v>
                </c:pt>
                <c:pt idx="409">
                  <c:v>0.44712000000000002</c:v>
                </c:pt>
                <c:pt idx="410">
                  <c:v>0.44712000000000002</c:v>
                </c:pt>
                <c:pt idx="411">
                  <c:v>0.44803999999999999</c:v>
                </c:pt>
                <c:pt idx="412">
                  <c:v>0.44712000000000002</c:v>
                </c:pt>
                <c:pt idx="413">
                  <c:v>0.44803999999999999</c:v>
                </c:pt>
                <c:pt idx="414">
                  <c:v>0.44987999999999995</c:v>
                </c:pt>
                <c:pt idx="415">
                  <c:v>0.44895999999999997</c:v>
                </c:pt>
                <c:pt idx="416">
                  <c:v>0.44712000000000002</c:v>
                </c:pt>
                <c:pt idx="417">
                  <c:v>0.44803999999999999</c:v>
                </c:pt>
                <c:pt idx="418">
                  <c:v>0.44712000000000002</c:v>
                </c:pt>
                <c:pt idx="419">
                  <c:v>0.44619999999999999</c:v>
                </c:pt>
                <c:pt idx="420">
                  <c:v>0.44619999999999999</c:v>
                </c:pt>
                <c:pt idx="421">
                  <c:v>0.44712000000000002</c:v>
                </c:pt>
                <c:pt idx="422">
                  <c:v>0.44895999999999997</c:v>
                </c:pt>
                <c:pt idx="423">
                  <c:v>0.44803999999999999</c:v>
                </c:pt>
                <c:pt idx="424">
                  <c:v>0.44803999999999999</c:v>
                </c:pt>
                <c:pt idx="425">
                  <c:v>0.44619999999999999</c:v>
                </c:pt>
                <c:pt idx="426">
                  <c:v>0.44435999999999998</c:v>
                </c:pt>
                <c:pt idx="427">
                  <c:v>0.44435999999999998</c:v>
                </c:pt>
                <c:pt idx="428">
                  <c:v>0.44527999999999995</c:v>
                </c:pt>
                <c:pt idx="429">
                  <c:v>0.44435999999999998</c:v>
                </c:pt>
                <c:pt idx="430">
                  <c:v>0.44344</c:v>
                </c:pt>
                <c:pt idx="431">
                  <c:v>0.44344</c:v>
                </c:pt>
                <c:pt idx="432">
                  <c:v>0.44344</c:v>
                </c:pt>
                <c:pt idx="433">
                  <c:v>0.44435999999999998</c:v>
                </c:pt>
                <c:pt idx="434">
                  <c:v>0.44435999999999998</c:v>
                </c:pt>
                <c:pt idx="435">
                  <c:v>0.46827999999999997</c:v>
                </c:pt>
                <c:pt idx="436">
                  <c:v>0.47748000000000002</c:v>
                </c:pt>
                <c:pt idx="437">
                  <c:v>0.49312</c:v>
                </c:pt>
                <c:pt idx="438">
                  <c:v>0.50324000000000002</c:v>
                </c:pt>
                <c:pt idx="439">
                  <c:v>0.50139999999999996</c:v>
                </c:pt>
                <c:pt idx="440">
                  <c:v>0.49680000000000002</c:v>
                </c:pt>
                <c:pt idx="441">
                  <c:v>0.49680000000000002</c:v>
                </c:pt>
                <c:pt idx="442">
                  <c:v>0.49772</c:v>
                </c:pt>
                <c:pt idx="443">
                  <c:v>0.49680000000000002</c:v>
                </c:pt>
                <c:pt idx="444">
                  <c:v>0.49680000000000002</c:v>
                </c:pt>
                <c:pt idx="445">
                  <c:v>0.49772</c:v>
                </c:pt>
                <c:pt idx="446">
                  <c:v>0.49772</c:v>
                </c:pt>
                <c:pt idx="447">
                  <c:v>0.49955999999999995</c:v>
                </c:pt>
                <c:pt idx="448">
                  <c:v>0.50048000000000004</c:v>
                </c:pt>
                <c:pt idx="449">
                  <c:v>0.49955999999999995</c:v>
                </c:pt>
                <c:pt idx="450">
                  <c:v>0.49955999999999995</c:v>
                </c:pt>
                <c:pt idx="451">
                  <c:v>0.49772</c:v>
                </c:pt>
                <c:pt idx="452">
                  <c:v>0.49680000000000002</c:v>
                </c:pt>
                <c:pt idx="453">
                  <c:v>0.49680000000000002</c:v>
                </c:pt>
                <c:pt idx="454">
                  <c:v>0.49680000000000002</c:v>
                </c:pt>
                <c:pt idx="455">
                  <c:v>0.49863999999999997</c:v>
                </c:pt>
                <c:pt idx="456">
                  <c:v>0.49863999999999997</c:v>
                </c:pt>
                <c:pt idx="457">
                  <c:v>0.49863999999999997</c:v>
                </c:pt>
                <c:pt idx="458">
                  <c:v>0.49772</c:v>
                </c:pt>
                <c:pt idx="459">
                  <c:v>0.49495999999999996</c:v>
                </c:pt>
                <c:pt idx="460">
                  <c:v>0.49495999999999996</c:v>
                </c:pt>
                <c:pt idx="461">
                  <c:v>0.49495999999999996</c:v>
                </c:pt>
                <c:pt idx="462">
                  <c:v>0.49495999999999996</c:v>
                </c:pt>
                <c:pt idx="463">
                  <c:v>0.49495999999999996</c:v>
                </c:pt>
                <c:pt idx="464">
                  <c:v>0.49403999999999998</c:v>
                </c:pt>
                <c:pt idx="465">
                  <c:v>0.49403999999999998</c:v>
                </c:pt>
                <c:pt idx="466">
                  <c:v>0.49495999999999996</c:v>
                </c:pt>
                <c:pt idx="467">
                  <c:v>0.49495999999999996</c:v>
                </c:pt>
                <c:pt idx="468">
                  <c:v>0.49955999999999995</c:v>
                </c:pt>
                <c:pt idx="469">
                  <c:v>0.51704000000000006</c:v>
                </c:pt>
                <c:pt idx="470">
                  <c:v>0.52623999999999993</c:v>
                </c:pt>
                <c:pt idx="471">
                  <c:v>0.53176000000000001</c:v>
                </c:pt>
                <c:pt idx="472">
                  <c:v>0.53727999999999998</c:v>
                </c:pt>
                <c:pt idx="473">
                  <c:v>0.54003999999999996</c:v>
                </c:pt>
                <c:pt idx="474">
                  <c:v>0.54464000000000001</c:v>
                </c:pt>
                <c:pt idx="475">
                  <c:v>0.54648000000000008</c:v>
                </c:pt>
                <c:pt idx="476">
                  <c:v>0.54648000000000008</c:v>
                </c:pt>
                <c:pt idx="477">
                  <c:v>0.54648000000000008</c:v>
                </c:pt>
                <c:pt idx="478">
                  <c:v>0.5474</c:v>
                </c:pt>
                <c:pt idx="479">
                  <c:v>0.5474</c:v>
                </c:pt>
                <c:pt idx="480">
                  <c:v>0.5474</c:v>
                </c:pt>
                <c:pt idx="481">
                  <c:v>0.54832000000000003</c:v>
                </c:pt>
                <c:pt idx="482">
                  <c:v>0.54832000000000003</c:v>
                </c:pt>
                <c:pt idx="483">
                  <c:v>0.5474</c:v>
                </c:pt>
                <c:pt idx="484">
                  <c:v>0.54648000000000008</c:v>
                </c:pt>
                <c:pt idx="485">
                  <c:v>0.54464000000000001</c:v>
                </c:pt>
                <c:pt idx="486">
                  <c:v>0.54464000000000001</c:v>
                </c:pt>
                <c:pt idx="487">
                  <c:v>0.54464000000000001</c:v>
                </c:pt>
                <c:pt idx="488">
                  <c:v>0.54464000000000001</c:v>
                </c:pt>
                <c:pt idx="489">
                  <c:v>0.54464000000000001</c:v>
                </c:pt>
                <c:pt idx="490">
                  <c:v>0.54555999999999993</c:v>
                </c:pt>
                <c:pt idx="491">
                  <c:v>0.54555999999999993</c:v>
                </c:pt>
                <c:pt idx="492">
                  <c:v>0.54555999999999993</c:v>
                </c:pt>
                <c:pt idx="493">
                  <c:v>0.54371999999999998</c:v>
                </c:pt>
                <c:pt idx="494">
                  <c:v>0.54280000000000006</c:v>
                </c:pt>
                <c:pt idx="495">
                  <c:v>0.54371999999999998</c:v>
                </c:pt>
                <c:pt idx="496">
                  <c:v>0.54371999999999998</c:v>
                </c:pt>
                <c:pt idx="497">
                  <c:v>0.54371999999999998</c:v>
                </c:pt>
                <c:pt idx="498">
                  <c:v>0.54464000000000001</c:v>
                </c:pt>
                <c:pt idx="499">
                  <c:v>0.54280000000000006</c:v>
                </c:pt>
                <c:pt idx="500">
                  <c:v>0.54280000000000006</c:v>
                </c:pt>
                <c:pt idx="501">
                  <c:v>0.54280000000000006</c:v>
                </c:pt>
                <c:pt idx="502">
                  <c:v>0.54187999999999992</c:v>
                </c:pt>
                <c:pt idx="503">
                  <c:v>0.54187999999999992</c:v>
                </c:pt>
                <c:pt idx="504">
                  <c:v>0.54003999999999996</c:v>
                </c:pt>
                <c:pt idx="505">
                  <c:v>0.53176000000000001</c:v>
                </c:pt>
                <c:pt idx="506">
                  <c:v>0.52255999999999991</c:v>
                </c:pt>
                <c:pt idx="507">
                  <c:v>0.51612000000000002</c:v>
                </c:pt>
                <c:pt idx="508">
                  <c:v>0.51151999999999997</c:v>
                </c:pt>
                <c:pt idx="509">
                  <c:v>0.50048000000000004</c:v>
                </c:pt>
                <c:pt idx="510">
                  <c:v>0.48483999999999994</c:v>
                </c:pt>
                <c:pt idx="511">
                  <c:v>0.49403999999999998</c:v>
                </c:pt>
                <c:pt idx="512">
                  <c:v>0.49680000000000002</c:v>
                </c:pt>
                <c:pt idx="513">
                  <c:v>0.49587999999999999</c:v>
                </c:pt>
                <c:pt idx="514">
                  <c:v>0.49495999999999996</c:v>
                </c:pt>
                <c:pt idx="515">
                  <c:v>0.49403999999999998</c:v>
                </c:pt>
                <c:pt idx="516">
                  <c:v>0.49403999999999998</c:v>
                </c:pt>
                <c:pt idx="517">
                  <c:v>0.49312</c:v>
                </c:pt>
                <c:pt idx="518">
                  <c:v>0.49312</c:v>
                </c:pt>
                <c:pt idx="519">
                  <c:v>0.49403999999999998</c:v>
                </c:pt>
                <c:pt idx="520">
                  <c:v>0.49403999999999998</c:v>
                </c:pt>
                <c:pt idx="521">
                  <c:v>0.49127999999999999</c:v>
                </c:pt>
                <c:pt idx="522">
                  <c:v>0.49219999999999997</c:v>
                </c:pt>
                <c:pt idx="523">
                  <c:v>0.49127999999999999</c:v>
                </c:pt>
                <c:pt idx="524">
                  <c:v>0.49219999999999997</c:v>
                </c:pt>
                <c:pt idx="525">
                  <c:v>0.49403999999999998</c:v>
                </c:pt>
                <c:pt idx="526">
                  <c:v>0.49587999999999999</c:v>
                </c:pt>
                <c:pt idx="527">
                  <c:v>0.49587999999999999</c:v>
                </c:pt>
                <c:pt idx="528">
                  <c:v>0.49680000000000002</c:v>
                </c:pt>
                <c:pt idx="529">
                  <c:v>0.49587999999999999</c:v>
                </c:pt>
                <c:pt idx="530">
                  <c:v>0.49312</c:v>
                </c:pt>
                <c:pt idx="531">
                  <c:v>0.49219999999999997</c:v>
                </c:pt>
                <c:pt idx="532">
                  <c:v>0.49219999999999997</c:v>
                </c:pt>
                <c:pt idx="533">
                  <c:v>0.49219999999999997</c:v>
                </c:pt>
                <c:pt idx="534">
                  <c:v>0.49219999999999997</c:v>
                </c:pt>
                <c:pt idx="535">
                  <c:v>0.49312</c:v>
                </c:pt>
                <c:pt idx="536">
                  <c:v>0.49312</c:v>
                </c:pt>
                <c:pt idx="537">
                  <c:v>0.49127999999999999</c:v>
                </c:pt>
                <c:pt idx="538">
                  <c:v>0.49127999999999999</c:v>
                </c:pt>
                <c:pt idx="539">
                  <c:v>0.49219999999999997</c:v>
                </c:pt>
                <c:pt idx="540">
                  <c:v>0.49219999999999997</c:v>
                </c:pt>
                <c:pt idx="541">
                  <c:v>0.49036000000000002</c:v>
                </c:pt>
                <c:pt idx="542">
                  <c:v>0.49219999999999997</c:v>
                </c:pt>
                <c:pt idx="543">
                  <c:v>0.48851999999999995</c:v>
                </c:pt>
                <c:pt idx="544">
                  <c:v>0.47472000000000003</c:v>
                </c:pt>
                <c:pt idx="545">
                  <c:v>0.47472000000000003</c:v>
                </c:pt>
                <c:pt idx="546">
                  <c:v>0.45816000000000001</c:v>
                </c:pt>
                <c:pt idx="547">
                  <c:v>0.44895999999999997</c:v>
                </c:pt>
                <c:pt idx="548">
                  <c:v>0.44527999999999995</c:v>
                </c:pt>
                <c:pt idx="549">
                  <c:v>0.44435999999999998</c:v>
                </c:pt>
                <c:pt idx="550">
                  <c:v>0.44435999999999998</c:v>
                </c:pt>
                <c:pt idx="551">
                  <c:v>0.44344</c:v>
                </c:pt>
                <c:pt idx="552">
                  <c:v>0.44344</c:v>
                </c:pt>
                <c:pt idx="553">
                  <c:v>0.44435999999999998</c:v>
                </c:pt>
                <c:pt idx="554">
                  <c:v>0.44527999999999995</c:v>
                </c:pt>
                <c:pt idx="555">
                  <c:v>0.44527999999999995</c:v>
                </c:pt>
                <c:pt idx="556">
                  <c:v>0.44527999999999995</c:v>
                </c:pt>
                <c:pt idx="557">
                  <c:v>0.44344</c:v>
                </c:pt>
                <c:pt idx="558">
                  <c:v>0.44435999999999998</c:v>
                </c:pt>
                <c:pt idx="559">
                  <c:v>0.44527999999999995</c:v>
                </c:pt>
                <c:pt idx="560">
                  <c:v>0.44619999999999999</c:v>
                </c:pt>
                <c:pt idx="561">
                  <c:v>0.44527999999999995</c:v>
                </c:pt>
                <c:pt idx="562">
                  <c:v>0.44527999999999995</c:v>
                </c:pt>
                <c:pt idx="563">
                  <c:v>0.44619999999999999</c:v>
                </c:pt>
                <c:pt idx="564">
                  <c:v>0.44712000000000002</c:v>
                </c:pt>
                <c:pt idx="565">
                  <c:v>0.44435999999999998</c:v>
                </c:pt>
                <c:pt idx="566">
                  <c:v>0.44344</c:v>
                </c:pt>
                <c:pt idx="567">
                  <c:v>0.44344</c:v>
                </c:pt>
                <c:pt idx="568">
                  <c:v>0.44344</c:v>
                </c:pt>
                <c:pt idx="569">
                  <c:v>0.44344</c:v>
                </c:pt>
                <c:pt idx="570">
                  <c:v>0.44435999999999998</c:v>
                </c:pt>
                <c:pt idx="571">
                  <c:v>0.44619999999999999</c:v>
                </c:pt>
                <c:pt idx="572">
                  <c:v>0.44435999999999998</c:v>
                </c:pt>
                <c:pt idx="573">
                  <c:v>0.44435999999999998</c:v>
                </c:pt>
                <c:pt idx="574">
                  <c:v>0.44344</c:v>
                </c:pt>
                <c:pt idx="575">
                  <c:v>0.44251999999999997</c:v>
                </c:pt>
                <c:pt idx="576">
                  <c:v>0.41859999999999997</c:v>
                </c:pt>
                <c:pt idx="577">
                  <c:v>0.41951999999999995</c:v>
                </c:pt>
                <c:pt idx="578">
                  <c:v>0.41399999999999998</c:v>
                </c:pt>
                <c:pt idx="579">
                  <c:v>0.40572000000000003</c:v>
                </c:pt>
                <c:pt idx="580">
                  <c:v>0.40387999999999996</c:v>
                </c:pt>
                <c:pt idx="581">
                  <c:v>0.40295999999999998</c:v>
                </c:pt>
                <c:pt idx="582">
                  <c:v>0.40112000000000003</c:v>
                </c:pt>
                <c:pt idx="583">
                  <c:v>0.40019999999999994</c:v>
                </c:pt>
                <c:pt idx="584">
                  <c:v>0.39467999999999998</c:v>
                </c:pt>
                <c:pt idx="585">
                  <c:v>0.39467999999999998</c:v>
                </c:pt>
                <c:pt idx="586">
                  <c:v>0.39467999999999998</c:v>
                </c:pt>
                <c:pt idx="587">
                  <c:v>0.39559999999999995</c:v>
                </c:pt>
                <c:pt idx="588">
                  <c:v>0.39559999999999995</c:v>
                </c:pt>
                <c:pt idx="589">
                  <c:v>0.39651999999999998</c:v>
                </c:pt>
                <c:pt idx="590">
                  <c:v>0.39744000000000002</c:v>
                </c:pt>
                <c:pt idx="591">
                  <c:v>0.39651999999999998</c:v>
                </c:pt>
                <c:pt idx="592">
                  <c:v>0.39651999999999998</c:v>
                </c:pt>
                <c:pt idx="593">
                  <c:v>0.39376</c:v>
                </c:pt>
                <c:pt idx="594">
                  <c:v>0.39467999999999998</c:v>
                </c:pt>
                <c:pt idx="595">
                  <c:v>0.39467999999999998</c:v>
                </c:pt>
                <c:pt idx="596">
                  <c:v>0.39651999999999998</c:v>
                </c:pt>
                <c:pt idx="597">
                  <c:v>0.39744000000000002</c:v>
                </c:pt>
                <c:pt idx="598">
                  <c:v>0.39835999999999999</c:v>
                </c:pt>
                <c:pt idx="599">
                  <c:v>0.39835999999999999</c:v>
                </c:pt>
                <c:pt idx="600">
                  <c:v>0.39744000000000002</c:v>
                </c:pt>
                <c:pt idx="601">
                  <c:v>0.39559999999999995</c:v>
                </c:pt>
                <c:pt idx="602">
                  <c:v>0.39559999999999995</c:v>
                </c:pt>
                <c:pt idx="603">
                  <c:v>0.39467999999999998</c:v>
                </c:pt>
                <c:pt idx="604">
                  <c:v>0.39559999999999995</c:v>
                </c:pt>
                <c:pt idx="605">
                  <c:v>0.39651999999999998</c:v>
                </c:pt>
                <c:pt idx="606">
                  <c:v>0.39559999999999995</c:v>
                </c:pt>
                <c:pt idx="607">
                  <c:v>0.39744000000000002</c:v>
                </c:pt>
                <c:pt idx="608">
                  <c:v>0.39651999999999998</c:v>
                </c:pt>
                <c:pt idx="609">
                  <c:v>0.39651999999999998</c:v>
                </c:pt>
                <c:pt idx="610">
                  <c:v>0.39559999999999995</c:v>
                </c:pt>
                <c:pt idx="611">
                  <c:v>0.39651999999999998</c:v>
                </c:pt>
                <c:pt idx="612">
                  <c:v>0.39559999999999995</c:v>
                </c:pt>
                <c:pt idx="613">
                  <c:v>0.39559999999999995</c:v>
                </c:pt>
                <c:pt idx="614">
                  <c:v>0.39559999999999995</c:v>
                </c:pt>
                <c:pt idx="615">
                  <c:v>0.39651999999999998</c:v>
                </c:pt>
                <c:pt idx="616">
                  <c:v>0.38272</c:v>
                </c:pt>
                <c:pt idx="617">
                  <c:v>0.37903999999999999</c:v>
                </c:pt>
                <c:pt idx="618">
                  <c:v>0.37903999999999999</c:v>
                </c:pt>
                <c:pt idx="619">
                  <c:v>0.37903999999999999</c:v>
                </c:pt>
                <c:pt idx="620">
                  <c:v>0.37995999999999996</c:v>
                </c:pt>
                <c:pt idx="621">
                  <c:v>0.37903999999999999</c:v>
                </c:pt>
                <c:pt idx="622">
                  <c:v>0.37903999999999999</c:v>
                </c:pt>
                <c:pt idx="623">
                  <c:v>0.37812000000000001</c:v>
                </c:pt>
                <c:pt idx="624">
                  <c:v>0.37995999999999996</c:v>
                </c:pt>
                <c:pt idx="625">
                  <c:v>0.37719999999999998</c:v>
                </c:pt>
                <c:pt idx="626">
                  <c:v>0.36431999999999998</c:v>
                </c:pt>
                <c:pt idx="627">
                  <c:v>0.35696</c:v>
                </c:pt>
                <c:pt idx="628">
                  <c:v>0.35511999999999999</c:v>
                </c:pt>
                <c:pt idx="629">
                  <c:v>0.35236000000000001</c:v>
                </c:pt>
                <c:pt idx="630">
                  <c:v>0.34959999999999997</c:v>
                </c:pt>
                <c:pt idx="631">
                  <c:v>0.34959999999999997</c:v>
                </c:pt>
                <c:pt idx="632">
                  <c:v>0.34959999999999997</c:v>
                </c:pt>
                <c:pt idx="633">
                  <c:v>0.34867999999999999</c:v>
                </c:pt>
                <c:pt idx="634">
                  <c:v>0.35052</c:v>
                </c:pt>
                <c:pt idx="635">
                  <c:v>0.35143999999999997</c:v>
                </c:pt>
                <c:pt idx="636">
                  <c:v>0.35052</c:v>
                </c:pt>
                <c:pt idx="637">
                  <c:v>0.34959999999999997</c:v>
                </c:pt>
                <c:pt idx="638">
                  <c:v>0.35052</c:v>
                </c:pt>
                <c:pt idx="639">
                  <c:v>0.34959999999999997</c:v>
                </c:pt>
                <c:pt idx="640">
                  <c:v>0.34959999999999997</c:v>
                </c:pt>
                <c:pt idx="641">
                  <c:v>0.34867999999999999</c:v>
                </c:pt>
                <c:pt idx="642">
                  <c:v>0.35052</c:v>
                </c:pt>
                <c:pt idx="643">
                  <c:v>0.35143999999999997</c:v>
                </c:pt>
                <c:pt idx="644">
                  <c:v>0.35052</c:v>
                </c:pt>
                <c:pt idx="645">
                  <c:v>0.35143999999999997</c:v>
                </c:pt>
                <c:pt idx="646">
                  <c:v>0.34959999999999997</c:v>
                </c:pt>
                <c:pt idx="647">
                  <c:v>0.34867999999999999</c:v>
                </c:pt>
                <c:pt idx="648">
                  <c:v>0.34775999999999996</c:v>
                </c:pt>
                <c:pt idx="649">
                  <c:v>0.34775999999999996</c:v>
                </c:pt>
                <c:pt idx="650">
                  <c:v>0.34959999999999997</c:v>
                </c:pt>
                <c:pt idx="651">
                  <c:v>0.35052</c:v>
                </c:pt>
                <c:pt idx="652">
                  <c:v>0.34959999999999997</c:v>
                </c:pt>
                <c:pt idx="653">
                  <c:v>0.34867999999999999</c:v>
                </c:pt>
                <c:pt idx="654">
                  <c:v>0.34775999999999996</c:v>
                </c:pt>
                <c:pt idx="655">
                  <c:v>0.34867999999999999</c:v>
                </c:pt>
                <c:pt idx="656">
                  <c:v>0.34867999999999999</c:v>
                </c:pt>
                <c:pt idx="657">
                  <c:v>0.34867999999999999</c:v>
                </c:pt>
                <c:pt idx="658">
                  <c:v>0.34867999999999999</c:v>
                </c:pt>
                <c:pt idx="659">
                  <c:v>0.34867999999999999</c:v>
                </c:pt>
                <c:pt idx="660">
                  <c:v>0.34775999999999996</c:v>
                </c:pt>
                <c:pt idx="661">
                  <c:v>0.34315999999999997</c:v>
                </c:pt>
                <c:pt idx="662">
                  <c:v>0.33488000000000001</c:v>
                </c:pt>
                <c:pt idx="663">
                  <c:v>0.32843999999999995</c:v>
                </c:pt>
                <c:pt idx="664">
                  <c:v>0.32751999999999998</c:v>
                </c:pt>
                <c:pt idx="665">
                  <c:v>0.32291999999999998</c:v>
                </c:pt>
                <c:pt idx="666">
                  <c:v>0.31003999999999998</c:v>
                </c:pt>
                <c:pt idx="667">
                  <c:v>0.30452000000000001</c:v>
                </c:pt>
                <c:pt idx="668">
                  <c:v>0.30452000000000001</c:v>
                </c:pt>
                <c:pt idx="669">
                  <c:v>0.30452000000000001</c:v>
                </c:pt>
                <c:pt idx="670">
                  <c:v>0.30359999999999998</c:v>
                </c:pt>
                <c:pt idx="671">
                  <c:v>0.30543999999999999</c:v>
                </c:pt>
                <c:pt idx="672">
                  <c:v>0.30268</c:v>
                </c:pt>
                <c:pt idx="673">
                  <c:v>0.30359999999999998</c:v>
                </c:pt>
                <c:pt idx="674">
                  <c:v>0.30543999999999999</c:v>
                </c:pt>
                <c:pt idx="675">
                  <c:v>0.30728</c:v>
                </c:pt>
                <c:pt idx="676">
                  <c:v>0.30728</c:v>
                </c:pt>
                <c:pt idx="677">
                  <c:v>0.30636000000000002</c:v>
                </c:pt>
                <c:pt idx="678">
                  <c:v>0.30452000000000001</c:v>
                </c:pt>
                <c:pt idx="679">
                  <c:v>0.30452000000000001</c:v>
                </c:pt>
                <c:pt idx="680">
                  <c:v>0.30452000000000001</c:v>
                </c:pt>
                <c:pt idx="681">
                  <c:v>0.30452000000000001</c:v>
                </c:pt>
                <c:pt idx="682">
                  <c:v>0.30543999999999999</c:v>
                </c:pt>
                <c:pt idx="683">
                  <c:v>0.30636000000000002</c:v>
                </c:pt>
                <c:pt idx="684">
                  <c:v>0.30820000000000003</c:v>
                </c:pt>
                <c:pt idx="685">
                  <c:v>0.30728</c:v>
                </c:pt>
                <c:pt idx="686">
                  <c:v>0.30820000000000003</c:v>
                </c:pt>
                <c:pt idx="687">
                  <c:v>0.30359999999999998</c:v>
                </c:pt>
                <c:pt idx="688">
                  <c:v>0.30452000000000001</c:v>
                </c:pt>
                <c:pt idx="689">
                  <c:v>0.30359999999999998</c:v>
                </c:pt>
                <c:pt idx="690">
                  <c:v>0.30543999999999999</c:v>
                </c:pt>
                <c:pt idx="691">
                  <c:v>0.30636000000000002</c:v>
                </c:pt>
                <c:pt idx="692">
                  <c:v>0.30452000000000001</c:v>
                </c:pt>
                <c:pt idx="693">
                  <c:v>0.30452000000000001</c:v>
                </c:pt>
                <c:pt idx="694">
                  <c:v>0.30636000000000002</c:v>
                </c:pt>
                <c:pt idx="695">
                  <c:v>0.30452000000000001</c:v>
                </c:pt>
                <c:pt idx="696">
                  <c:v>0.30452000000000001</c:v>
                </c:pt>
                <c:pt idx="697">
                  <c:v>0.30359999999999998</c:v>
                </c:pt>
                <c:pt idx="698">
                  <c:v>0.30359999999999998</c:v>
                </c:pt>
                <c:pt idx="699">
                  <c:v>0.30452000000000001</c:v>
                </c:pt>
                <c:pt idx="700">
                  <c:v>0.30543999999999999</c:v>
                </c:pt>
                <c:pt idx="701">
                  <c:v>0.30359999999999998</c:v>
                </c:pt>
                <c:pt idx="702">
                  <c:v>0.28888000000000003</c:v>
                </c:pt>
                <c:pt idx="703">
                  <c:v>0.28243999999999997</c:v>
                </c:pt>
                <c:pt idx="704">
                  <c:v>0.26679999999999998</c:v>
                </c:pt>
                <c:pt idx="705">
                  <c:v>0.24656</c:v>
                </c:pt>
                <c:pt idx="706">
                  <c:v>0.24288000000000001</c:v>
                </c:pt>
                <c:pt idx="707">
                  <c:v>0.24564</c:v>
                </c:pt>
                <c:pt idx="708">
                  <c:v>0.24840000000000001</c:v>
                </c:pt>
                <c:pt idx="709">
                  <c:v>0.25391999999999998</c:v>
                </c:pt>
                <c:pt idx="710">
                  <c:v>0.253</c:v>
                </c:pt>
                <c:pt idx="711">
                  <c:v>0.25484000000000001</c:v>
                </c:pt>
                <c:pt idx="712">
                  <c:v>0.253</c:v>
                </c:pt>
                <c:pt idx="713">
                  <c:v>0.25208000000000003</c:v>
                </c:pt>
                <c:pt idx="714">
                  <c:v>0.25115999999999999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0.25391999999999998</c:v>
                </c:pt>
                <c:pt idx="718">
                  <c:v>0.25484000000000001</c:v>
                </c:pt>
                <c:pt idx="719">
                  <c:v>0.25575999999999999</c:v>
                </c:pt>
                <c:pt idx="720">
                  <c:v>0.253</c:v>
                </c:pt>
                <c:pt idx="721">
                  <c:v>0.25115999999999999</c:v>
                </c:pt>
                <c:pt idx="722">
                  <c:v>0.25115999999999999</c:v>
                </c:pt>
                <c:pt idx="723">
                  <c:v>0.25115999999999999</c:v>
                </c:pt>
                <c:pt idx="724">
                  <c:v>0.25208000000000003</c:v>
                </c:pt>
                <c:pt idx="725">
                  <c:v>0.25115999999999999</c:v>
                </c:pt>
                <c:pt idx="726">
                  <c:v>0.25575999999999999</c:v>
                </c:pt>
                <c:pt idx="727">
                  <c:v>0.25575999999999999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0.25575999999999999</c:v>
                </c:pt>
                <c:pt idx="731">
                  <c:v>0.253</c:v>
                </c:pt>
                <c:pt idx="732">
                  <c:v>0.25208000000000003</c:v>
                </c:pt>
                <c:pt idx="733">
                  <c:v>0.25391999999999998</c:v>
                </c:pt>
                <c:pt idx="734">
                  <c:v>0.25391999999999998</c:v>
                </c:pt>
                <c:pt idx="735">
                  <c:v>0.25575999999999999</c:v>
                </c:pt>
                <c:pt idx="736">
                  <c:v>0.25391999999999998</c:v>
                </c:pt>
                <c:pt idx="737">
                  <c:v>0.253</c:v>
                </c:pt>
                <c:pt idx="738">
                  <c:v>0.253</c:v>
                </c:pt>
                <c:pt idx="739">
                  <c:v>0.253</c:v>
                </c:pt>
                <c:pt idx="740">
                  <c:v>0.25391999999999998</c:v>
                </c:pt>
                <c:pt idx="741">
                  <c:v>0.25484000000000001</c:v>
                </c:pt>
                <c:pt idx="742">
                  <c:v>0.25208000000000003</c:v>
                </c:pt>
                <c:pt idx="743">
                  <c:v>0.22356000000000001</c:v>
                </c:pt>
                <c:pt idx="744">
                  <c:v>0.21527999999999997</c:v>
                </c:pt>
                <c:pt idx="745">
                  <c:v>0.20975999999999997</c:v>
                </c:pt>
                <c:pt idx="746">
                  <c:v>0.20791999999999997</c:v>
                </c:pt>
                <c:pt idx="747">
                  <c:v>0.20608000000000001</c:v>
                </c:pt>
                <c:pt idx="748">
                  <c:v>0.20240000000000002</c:v>
                </c:pt>
                <c:pt idx="749">
                  <c:v>0.19779999999999998</c:v>
                </c:pt>
                <c:pt idx="750">
                  <c:v>0.19779999999999998</c:v>
                </c:pt>
                <c:pt idx="751">
                  <c:v>0.19872000000000001</c:v>
                </c:pt>
                <c:pt idx="752">
                  <c:v>0.20056000000000002</c:v>
                </c:pt>
                <c:pt idx="753">
                  <c:v>0.19963999999999998</c:v>
                </c:pt>
                <c:pt idx="754">
                  <c:v>0.20332</c:v>
                </c:pt>
                <c:pt idx="755">
                  <c:v>0.20332</c:v>
                </c:pt>
                <c:pt idx="756">
                  <c:v>0.20515999999999998</c:v>
                </c:pt>
                <c:pt idx="757">
                  <c:v>0.20884</c:v>
                </c:pt>
                <c:pt idx="758">
                  <c:v>0.20056000000000002</c:v>
                </c:pt>
                <c:pt idx="759">
                  <c:v>0.20056000000000002</c:v>
                </c:pt>
                <c:pt idx="760">
                  <c:v>0.20424</c:v>
                </c:pt>
                <c:pt idx="761">
                  <c:v>0.20056000000000002</c:v>
                </c:pt>
                <c:pt idx="762">
                  <c:v>0.20699999999999999</c:v>
                </c:pt>
                <c:pt idx="763">
                  <c:v>0.20515999999999998</c:v>
                </c:pt>
                <c:pt idx="764">
                  <c:v>0.20515999999999998</c:v>
                </c:pt>
                <c:pt idx="765">
                  <c:v>0.20515999999999998</c:v>
                </c:pt>
                <c:pt idx="766">
                  <c:v>0.20332</c:v>
                </c:pt>
                <c:pt idx="767">
                  <c:v>0.20332</c:v>
                </c:pt>
                <c:pt idx="768">
                  <c:v>0.20147999999999999</c:v>
                </c:pt>
                <c:pt idx="769">
                  <c:v>0.20332</c:v>
                </c:pt>
                <c:pt idx="770">
                  <c:v>0.20515999999999998</c:v>
                </c:pt>
                <c:pt idx="771">
                  <c:v>0.20699999999999999</c:v>
                </c:pt>
                <c:pt idx="772">
                  <c:v>0.20699999999999999</c:v>
                </c:pt>
                <c:pt idx="773">
                  <c:v>0.20056000000000002</c:v>
                </c:pt>
                <c:pt idx="774">
                  <c:v>0.20056000000000002</c:v>
                </c:pt>
                <c:pt idx="775">
                  <c:v>0.20056000000000002</c:v>
                </c:pt>
                <c:pt idx="776">
                  <c:v>0.20147999999999999</c:v>
                </c:pt>
                <c:pt idx="777">
                  <c:v>0.19688</c:v>
                </c:pt>
                <c:pt idx="778">
                  <c:v>0.20147999999999999</c:v>
                </c:pt>
                <c:pt idx="779">
                  <c:v>0.20240000000000002</c:v>
                </c:pt>
                <c:pt idx="780">
                  <c:v>0.19504000000000002</c:v>
                </c:pt>
                <c:pt idx="781">
                  <c:v>0.19504000000000002</c:v>
                </c:pt>
                <c:pt idx="782">
                  <c:v>0.19136</c:v>
                </c:pt>
                <c:pt idx="783">
                  <c:v>0.17295999999999997</c:v>
                </c:pt>
                <c:pt idx="784">
                  <c:v>0.18031999999999998</c:v>
                </c:pt>
                <c:pt idx="785">
                  <c:v>0.18123999999999998</c:v>
                </c:pt>
                <c:pt idx="786">
                  <c:v>0.17111999999999999</c:v>
                </c:pt>
                <c:pt idx="787">
                  <c:v>0.15364</c:v>
                </c:pt>
                <c:pt idx="788">
                  <c:v>3.6799999999999999E-2</c:v>
                </c:pt>
                <c:pt idx="789">
                  <c:v>3.6799999999999999E-2</c:v>
                </c:pt>
                <c:pt idx="790">
                  <c:v>2.852E-2</c:v>
                </c:pt>
                <c:pt idx="791">
                  <c:v>5.5199999999999997E-3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Discharge Voltage</c:v>
          </c:tx>
          <c:spPr>
            <a:ln w="12700">
              <a:solidFill>
                <a:schemeClr val="accent5"/>
              </a:solidFill>
              <a:tailEnd type="arrow"/>
            </a:ln>
          </c:spPr>
          <c:marker>
            <c:symbol val="none"/>
          </c:marker>
          <c:xVal>
            <c:numRef>
              <c:f>'1521 1m'!$P$3:$P$822</c:f>
              <c:numCache>
                <c:formatCode>General</c:formatCode>
                <c:ptCount val="8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9.3800000000000008</c:v>
                </c:pt>
                <c:pt idx="5">
                  <c:v>23.2</c:v>
                </c:pt>
                <c:pt idx="6">
                  <c:v>20.28</c:v>
                </c:pt>
                <c:pt idx="7">
                  <c:v>20.46</c:v>
                </c:pt>
                <c:pt idx="8">
                  <c:v>19.73</c:v>
                </c:pt>
                <c:pt idx="9">
                  <c:v>19.59</c:v>
                </c:pt>
                <c:pt idx="10">
                  <c:v>19.55</c:v>
                </c:pt>
                <c:pt idx="11">
                  <c:v>19.55</c:v>
                </c:pt>
                <c:pt idx="12">
                  <c:v>19.579999999999998</c:v>
                </c:pt>
                <c:pt idx="13">
                  <c:v>19.63</c:v>
                </c:pt>
                <c:pt idx="14">
                  <c:v>19.809999999999999</c:v>
                </c:pt>
                <c:pt idx="15">
                  <c:v>19.75</c:v>
                </c:pt>
                <c:pt idx="16">
                  <c:v>19.66</c:v>
                </c:pt>
                <c:pt idx="17">
                  <c:v>19.39</c:v>
                </c:pt>
                <c:pt idx="18">
                  <c:v>19.579999999999998</c:v>
                </c:pt>
                <c:pt idx="19">
                  <c:v>19.71</c:v>
                </c:pt>
                <c:pt idx="20">
                  <c:v>19.649999999999999</c:v>
                </c:pt>
                <c:pt idx="21">
                  <c:v>19.7</c:v>
                </c:pt>
                <c:pt idx="22">
                  <c:v>19.7</c:v>
                </c:pt>
                <c:pt idx="23">
                  <c:v>19.690000000000001</c:v>
                </c:pt>
                <c:pt idx="24">
                  <c:v>19.66</c:v>
                </c:pt>
                <c:pt idx="25">
                  <c:v>19.7</c:v>
                </c:pt>
                <c:pt idx="26">
                  <c:v>19.72</c:v>
                </c:pt>
                <c:pt idx="27">
                  <c:v>19.600000000000001</c:v>
                </c:pt>
                <c:pt idx="28">
                  <c:v>19.690000000000001</c:v>
                </c:pt>
                <c:pt idx="29">
                  <c:v>19.64</c:v>
                </c:pt>
                <c:pt idx="30">
                  <c:v>19.760000000000002</c:v>
                </c:pt>
                <c:pt idx="31">
                  <c:v>19.760000000000002</c:v>
                </c:pt>
                <c:pt idx="32">
                  <c:v>19.79</c:v>
                </c:pt>
                <c:pt idx="33">
                  <c:v>19.89</c:v>
                </c:pt>
                <c:pt idx="34">
                  <c:v>19.78</c:v>
                </c:pt>
                <c:pt idx="35">
                  <c:v>19.79</c:v>
                </c:pt>
                <c:pt idx="36">
                  <c:v>19.829999999999998</c:v>
                </c:pt>
                <c:pt idx="37">
                  <c:v>19.82</c:v>
                </c:pt>
                <c:pt idx="38">
                  <c:v>19.809999999999999</c:v>
                </c:pt>
                <c:pt idx="39">
                  <c:v>19.760000000000002</c:v>
                </c:pt>
                <c:pt idx="40">
                  <c:v>19.86</c:v>
                </c:pt>
                <c:pt idx="41">
                  <c:v>19.809999999999999</c:v>
                </c:pt>
                <c:pt idx="42">
                  <c:v>19.86</c:v>
                </c:pt>
                <c:pt idx="43">
                  <c:v>19.87</c:v>
                </c:pt>
                <c:pt idx="44">
                  <c:v>19.89</c:v>
                </c:pt>
                <c:pt idx="45">
                  <c:v>19.93</c:v>
                </c:pt>
                <c:pt idx="46">
                  <c:v>20.02</c:v>
                </c:pt>
                <c:pt idx="47">
                  <c:v>20</c:v>
                </c:pt>
                <c:pt idx="48">
                  <c:v>19.95</c:v>
                </c:pt>
                <c:pt idx="49">
                  <c:v>19.96</c:v>
                </c:pt>
                <c:pt idx="50">
                  <c:v>20.02</c:v>
                </c:pt>
                <c:pt idx="51">
                  <c:v>20.05</c:v>
                </c:pt>
                <c:pt idx="52">
                  <c:v>20</c:v>
                </c:pt>
                <c:pt idx="53">
                  <c:v>20.09</c:v>
                </c:pt>
                <c:pt idx="54">
                  <c:v>20.05</c:v>
                </c:pt>
                <c:pt idx="55">
                  <c:v>20.09</c:v>
                </c:pt>
                <c:pt idx="56">
                  <c:v>20.04</c:v>
                </c:pt>
                <c:pt idx="57">
                  <c:v>20.02</c:v>
                </c:pt>
                <c:pt idx="58">
                  <c:v>20.079999999999998</c:v>
                </c:pt>
                <c:pt idx="59">
                  <c:v>20.100000000000001</c:v>
                </c:pt>
                <c:pt idx="60">
                  <c:v>19.850000000000001</c:v>
                </c:pt>
                <c:pt idx="61">
                  <c:v>20.21</c:v>
                </c:pt>
                <c:pt idx="62">
                  <c:v>20.03</c:v>
                </c:pt>
                <c:pt idx="63">
                  <c:v>20.09</c:v>
                </c:pt>
                <c:pt idx="64">
                  <c:v>20.05</c:v>
                </c:pt>
                <c:pt idx="65">
                  <c:v>20.13</c:v>
                </c:pt>
                <c:pt idx="66">
                  <c:v>20.149999999999999</c:v>
                </c:pt>
                <c:pt idx="67">
                  <c:v>19.96</c:v>
                </c:pt>
                <c:pt idx="68">
                  <c:v>20.170000000000002</c:v>
                </c:pt>
                <c:pt idx="69">
                  <c:v>20.170000000000002</c:v>
                </c:pt>
                <c:pt idx="70">
                  <c:v>20.149999999999999</c:v>
                </c:pt>
                <c:pt idx="71">
                  <c:v>20.14</c:v>
                </c:pt>
                <c:pt idx="72">
                  <c:v>20.170000000000002</c:v>
                </c:pt>
                <c:pt idx="73">
                  <c:v>20.11</c:v>
                </c:pt>
                <c:pt idx="74">
                  <c:v>20.23</c:v>
                </c:pt>
                <c:pt idx="75">
                  <c:v>20.2</c:v>
                </c:pt>
                <c:pt idx="76">
                  <c:v>20.09</c:v>
                </c:pt>
                <c:pt idx="77">
                  <c:v>20.3</c:v>
                </c:pt>
                <c:pt idx="78">
                  <c:v>20.22</c:v>
                </c:pt>
                <c:pt idx="79">
                  <c:v>20.22</c:v>
                </c:pt>
                <c:pt idx="80">
                  <c:v>20.260000000000002</c:v>
                </c:pt>
                <c:pt idx="81">
                  <c:v>20.32</c:v>
                </c:pt>
                <c:pt idx="82">
                  <c:v>20.3</c:v>
                </c:pt>
                <c:pt idx="83">
                  <c:v>20.260000000000002</c:v>
                </c:pt>
                <c:pt idx="84">
                  <c:v>20.28</c:v>
                </c:pt>
                <c:pt idx="85">
                  <c:v>20.239999999999998</c:v>
                </c:pt>
                <c:pt idx="86">
                  <c:v>20.34</c:v>
                </c:pt>
                <c:pt idx="87">
                  <c:v>20.100000000000001</c:v>
                </c:pt>
                <c:pt idx="88">
                  <c:v>20.34</c:v>
                </c:pt>
                <c:pt idx="89">
                  <c:v>20.25</c:v>
                </c:pt>
                <c:pt idx="90">
                  <c:v>20.260000000000002</c:v>
                </c:pt>
                <c:pt idx="91">
                  <c:v>20.49</c:v>
                </c:pt>
                <c:pt idx="92">
                  <c:v>20.399999999999999</c:v>
                </c:pt>
                <c:pt idx="93">
                  <c:v>20.399999999999999</c:v>
                </c:pt>
                <c:pt idx="94">
                  <c:v>20.39</c:v>
                </c:pt>
                <c:pt idx="95">
                  <c:v>20.63</c:v>
                </c:pt>
                <c:pt idx="96">
                  <c:v>20.29</c:v>
                </c:pt>
                <c:pt idx="97">
                  <c:v>20.36</c:v>
                </c:pt>
                <c:pt idx="98">
                  <c:v>20.399999999999999</c:v>
                </c:pt>
                <c:pt idx="99">
                  <c:v>20.55</c:v>
                </c:pt>
                <c:pt idx="100">
                  <c:v>20.46</c:v>
                </c:pt>
                <c:pt idx="101">
                  <c:v>20.62</c:v>
                </c:pt>
                <c:pt idx="102">
                  <c:v>20.52</c:v>
                </c:pt>
                <c:pt idx="103">
                  <c:v>20.21</c:v>
                </c:pt>
                <c:pt idx="104">
                  <c:v>20.23</c:v>
                </c:pt>
                <c:pt idx="105">
                  <c:v>20.32</c:v>
                </c:pt>
                <c:pt idx="106">
                  <c:v>20.34</c:v>
                </c:pt>
                <c:pt idx="107">
                  <c:v>20.34</c:v>
                </c:pt>
                <c:pt idx="108">
                  <c:v>20.39</c:v>
                </c:pt>
                <c:pt idx="109">
                  <c:v>20.41</c:v>
                </c:pt>
                <c:pt idx="110">
                  <c:v>20.440000000000001</c:v>
                </c:pt>
                <c:pt idx="111">
                  <c:v>20.53</c:v>
                </c:pt>
                <c:pt idx="112">
                  <c:v>20.37</c:v>
                </c:pt>
                <c:pt idx="113">
                  <c:v>20.63</c:v>
                </c:pt>
                <c:pt idx="114">
                  <c:v>20.59</c:v>
                </c:pt>
                <c:pt idx="115">
                  <c:v>20.63</c:v>
                </c:pt>
                <c:pt idx="116">
                  <c:v>20.309999999999999</c:v>
                </c:pt>
                <c:pt idx="117">
                  <c:v>20.399999999999999</c:v>
                </c:pt>
                <c:pt idx="118">
                  <c:v>20.48</c:v>
                </c:pt>
                <c:pt idx="119">
                  <c:v>20.54</c:v>
                </c:pt>
                <c:pt idx="120">
                  <c:v>20.440000000000001</c:v>
                </c:pt>
                <c:pt idx="121">
                  <c:v>20.5</c:v>
                </c:pt>
                <c:pt idx="122">
                  <c:v>20.55</c:v>
                </c:pt>
                <c:pt idx="123">
                  <c:v>20.68</c:v>
                </c:pt>
                <c:pt idx="124">
                  <c:v>20.46</c:v>
                </c:pt>
                <c:pt idx="125">
                  <c:v>20.67</c:v>
                </c:pt>
                <c:pt idx="126">
                  <c:v>20.47</c:v>
                </c:pt>
                <c:pt idx="127">
                  <c:v>20.51</c:v>
                </c:pt>
                <c:pt idx="128">
                  <c:v>20.39</c:v>
                </c:pt>
                <c:pt idx="129">
                  <c:v>20.62</c:v>
                </c:pt>
                <c:pt idx="130">
                  <c:v>20.32</c:v>
                </c:pt>
                <c:pt idx="131">
                  <c:v>20.329999999999998</c:v>
                </c:pt>
                <c:pt idx="132">
                  <c:v>20.38</c:v>
                </c:pt>
                <c:pt idx="133">
                  <c:v>20.260000000000002</c:v>
                </c:pt>
                <c:pt idx="134">
                  <c:v>20.37</c:v>
                </c:pt>
                <c:pt idx="135">
                  <c:v>20.34</c:v>
                </c:pt>
                <c:pt idx="136">
                  <c:v>20.309999999999999</c:v>
                </c:pt>
                <c:pt idx="137">
                  <c:v>20.170000000000002</c:v>
                </c:pt>
                <c:pt idx="138">
                  <c:v>20.260000000000002</c:v>
                </c:pt>
                <c:pt idx="139">
                  <c:v>20.29</c:v>
                </c:pt>
                <c:pt idx="140">
                  <c:v>20.49</c:v>
                </c:pt>
                <c:pt idx="141">
                  <c:v>20.34</c:v>
                </c:pt>
                <c:pt idx="142">
                  <c:v>20.38</c:v>
                </c:pt>
                <c:pt idx="143">
                  <c:v>20.36</c:v>
                </c:pt>
                <c:pt idx="144">
                  <c:v>20.329999999999998</c:v>
                </c:pt>
                <c:pt idx="145">
                  <c:v>20.37</c:v>
                </c:pt>
                <c:pt idx="146">
                  <c:v>20.350000000000001</c:v>
                </c:pt>
                <c:pt idx="147">
                  <c:v>20.52</c:v>
                </c:pt>
                <c:pt idx="148">
                  <c:v>20.38</c:v>
                </c:pt>
                <c:pt idx="149">
                  <c:v>20.309999999999999</c:v>
                </c:pt>
                <c:pt idx="150">
                  <c:v>20.27</c:v>
                </c:pt>
                <c:pt idx="151">
                  <c:v>20.25</c:v>
                </c:pt>
                <c:pt idx="152">
                  <c:v>20.36</c:v>
                </c:pt>
                <c:pt idx="153">
                  <c:v>20.25</c:v>
                </c:pt>
                <c:pt idx="154">
                  <c:v>20.41</c:v>
                </c:pt>
                <c:pt idx="155">
                  <c:v>20.32</c:v>
                </c:pt>
                <c:pt idx="156">
                  <c:v>20.47</c:v>
                </c:pt>
                <c:pt idx="157">
                  <c:v>20.399999999999999</c:v>
                </c:pt>
                <c:pt idx="158">
                  <c:v>20.41</c:v>
                </c:pt>
                <c:pt idx="159">
                  <c:v>20.37</c:v>
                </c:pt>
                <c:pt idx="160">
                  <c:v>20.6</c:v>
                </c:pt>
                <c:pt idx="161">
                  <c:v>20.350000000000001</c:v>
                </c:pt>
                <c:pt idx="162">
                  <c:v>20.190000000000001</c:v>
                </c:pt>
                <c:pt idx="163">
                  <c:v>20.43</c:v>
                </c:pt>
                <c:pt idx="164">
                  <c:v>20.39</c:v>
                </c:pt>
                <c:pt idx="165">
                  <c:v>20.25</c:v>
                </c:pt>
                <c:pt idx="166">
                  <c:v>20.420000000000002</c:v>
                </c:pt>
                <c:pt idx="167">
                  <c:v>20.37</c:v>
                </c:pt>
                <c:pt idx="168">
                  <c:v>20.350000000000001</c:v>
                </c:pt>
                <c:pt idx="169">
                  <c:v>20.43</c:v>
                </c:pt>
                <c:pt idx="170">
                  <c:v>20.43</c:v>
                </c:pt>
                <c:pt idx="171">
                  <c:v>20.43</c:v>
                </c:pt>
                <c:pt idx="172">
                  <c:v>20.37</c:v>
                </c:pt>
                <c:pt idx="173">
                  <c:v>20.48</c:v>
                </c:pt>
                <c:pt idx="174">
                  <c:v>20.46</c:v>
                </c:pt>
                <c:pt idx="175">
                  <c:v>20.53</c:v>
                </c:pt>
                <c:pt idx="176">
                  <c:v>20.39</c:v>
                </c:pt>
                <c:pt idx="177">
                  <c:v>20.52</c:v>
                </c:pt>
                <c:pt idx="178">
                  <c:v>20.48</c:v>
                </c:pt>
                <c:pt idx="179">
                  <c:v>20.48</c:v>
                </c:pt>
                <c:pt idx="180">
                  <c:v>20.350000000000001</c:v>
                </c:pt>
                <c:pt idx="181">
                  <c:v>20.38</c:v>
                </c:pt>
                <c:pt idx="182">
                  <c:v>20.38</c:v>
                </c:pt>
                <c:pt idx="183">
                  <c:v>20.399999999999999</c:v>
                </c:pt>
                <c:pt idx="184">
                  <c:v>20.49</c:v>
                </c:pt>
                <c:pt idx="185">
                  <c:v>20.329999999999998</c:v>
                </c:pt>
                <c:pt idx="186">
                  <c:v>20.36</c:v>
                </c:pt>
                <c:pt idx="187">
                  <c:v>20.48</c:v>
                </c:pt>
                <c:pt idx="188">
                  <c:v>20.39</c:v>
                </c:pt>
                <c:pt idx="189">
                  <c:v>20.32</c:v>
                </c:pt>
                <c:pt idx="190">
                  <c:v>20.43</c:v>
                </c:pt>
                <c:pt idx="191">
                  <c:v>20.36</c:v>
                </c:pt>
                <c:pt idx="192">
                  <c:v>20.440000000000001</c:v>
                </c:pt>
                <c:pt idx="193">
                  <c:v>20.420000000000002</c:v>
                </c:pt>
                <c:pt idx="194">
                  <c:v>20.399999999999999</c:v>
                </c:pt>
                <c:pt idx="195">
                  <c:v>20.350000000000001</c:v>
                </c:pt>
                <c:pt idx="196">
                  <c:v>20.41</c:v>
                </c:pt>
                <c:pt idx="197">
                  <c:v>20.329999999999998</c:v>
                </c:pt>
                <c:pt idx="198">
                  <c:v>20.38</c:v>
                </c:pt>
                <c:pt idx="199">
                  <c:v>20.190000000000001</c:v>
                </c:pt>
                <c:pt idx="200">
                  <c:v>20.440000000000001</c:v>
                </c:pt>
                <c:pt idx="201">
                  <c:v>20.56</c:v>
                </c:pt>
                <c:pt idx="202">
                  <c:v>20.32</c:v>
                </c:pt>
                <c:pt idx="203">
                  <c:v>20.38</c:v>
                </c:pt>
                <c:pt idx="204">
                  <c:v>20.49</c:v>
                </c:pt>
                <c:pt idx="205">
                  <c:v>20.39</c:v>
                </c:pt>
                <c:pt idx="206">
                  <c:v>20.38</c:v>
                </c:pt>
                <c:pt idx="207">
                  <c:v>20.41</c:v>
                </c:pt>
                <c:pt idx="208">
                  <c:v>20.46</c:v>
                </c:pt>
                <c:pt idx="209">
                  <c:v>20.27</c:v>
                </c:pt>
                <c:pt idx="210">
                  <c:v>20.38</c:v>
                </c:pt>
                <c:pt idx="211">
                  <c:v>20.39</c:v>
                </c:pt>
                <c:pt idx="212">
                  <c:v>20.440000000000001</c:v>
                </c:pt>
                <c:pt idx="213">
                  <c:v>20.46</c:v>
                </c:pt>
                <c:pt idx="214">
                  <c:v>20.41</c:v>
                </c:pt>
                <c:pt idx="215">
                  <c:v>20.440000000000001</c:v>
                </c:pt>
                <c:pt idx="216">
                  <c:v>20.53</c:v>
                </c:pt>
                <c:pt idx="217">
                  <c:v>20.64</c:v>
                </c:pt>
                <c:pt idx="218">
                  <c:v>20.76</c:v>
                </c:pt>
                <c:pt idx="219">
                  <c:v>20.68</c:v>
                </c:pt>
                <c:pt idx="220">
                  <c:v>20.71</c:v>
                </c:pt>
                <c:pt idx="221">
                  <c:v>20.73</c:v>
                </c:pt>
                <c:pt idx="222">
                  <c:v>20.76</c:v>
                </c:pt>
                <c:pt idx="223">
                  <c:v>20.95</c:v>
                </c:pt>
                <c:pt idx="224">
                  <c:v>20.7</c:v>
                </c:pt>
                <c:pt idx="225">
                  <c:v>20.77</c:v>
                </c:pt>
                <c:pt idx="226">
                  <c:v>20.84</c:v>
                </c:pt>
                <c:pt idx="227">
                  <c:v>20.87</c:v>
                </c:pt>
                <c:pt idx="228">
                  <c:v>20.78</c:v>
                </c:pt>
                <c:pt idx="229">
                  <c:v>20.69</c:v>
                </c:pt>
                <c:pt idx="230">
                  <c:v>21</c:v>
                </c:pt>
                <c:pt idx="231">
                  <c:v>20.85</c:v>
                </c:pt>
                <c:pt idx="232">
                  <c:v>20.73</c:v>
                </c:pt>
                <c:pt idx="233">
                  <c:v>20.75</c:v>
                </c:pt>
                <c:pt idx="234">
                  <c:v>20.6</c:v>
                </c:pt>
                <c:pt idx="235">
                  <c:v>20.64</c:v>
                </c:pt>
                <c:pt idx="236">
                  <c:v>20.51</c:v>
                </c:pt>
                <c:pt idx="237">
                  <c:v>20.79</c:v>
                </c:pt>
                <c:pt idx="238">
                  <c:v>20.78</c:v>
                </c:pt>
                <c:pt idx="239">
                  <c:v>20.78</c:v>
                </c:pt>
                <c:pt idx="240">
                  <c:v>20.82</c:v>
                </c:pt>
                <c:pt idx="241">
                  <c:v>20.85</c:v>
                </c:pt>
                <c:pt idx="242">
                  <c:v>20.63</c:v>
                </c:pt>
                <c:pt idx="243">
                  <c:v>20.47</c:v>
                </c:pt>
                <c:pt idx="244">
                  <c:v>20.82</c:v>
                </c:pt>
                <c:pt idx="245">
                  <c:v>20.88</c:v>
                </c:pt>
                <c:pt idx="246">
                  <c:v>20.94</c:v>
                </c:pt>
                <c:pt idx="247">
                  <c:v>20.82</c:v>
                </c:pt>
                <c:pt idx="248">
                  <c:v>20.56</c:v>
                </c:pt>
                <c:pt idx="249">
                  <c:v>21.09</c:v>
                </c:pt>
                <c:pt idx="250">
                  <c:v>20.93</c:v>
                </c:pt>
                <c:pt idx="251">
                  <c:v>20.79</c:v>
                </c:pt>
                <c:pt idx="252">
                  <c:v>20.71</c:v>
                </c:pt>
                <c:pt idx="253">
                  <c:v>20.77</c:v>
                </c:pt>
                <c:pt idx="254">
                  <c:v>20.85</c:v>
                </c:pt>
                <c:pt idx="255">
                  <c:v>20.9</c:v>
                </c:pt>
                <c:pt idx="256">
                  <c:v>20.87</c:v>
                </c:pt>
                <c:pt idx="257">
                  <c:v>20.57</c:v>
                </c:pt>
                <c:pt idx="258">
                  <c:v>20.6</c:v>
                </c:pt>
                <c:pt idx="259">
                  <c:v>20.58</c:v>
                </c:pt>
                <c:pt idx="260">
                  <c:v>20.67</c:v>
                </c:pt>
                <c:pt idx="261">
                  <c:v>20.51</c:v>
                </c:pt>
                <c:pt idx="262">
                  <c:v>20.440000000000001</c:v>
                </c:pt>
                <c:pt idx="263">
                  <c:v>20.43</c:v>
                </c:pt>
                <c:pt idx="264">
                  <c:v>20.39</c:v>
                </c:pt>
                <c:pt idx="265">
                  <c:v>20.28</c:v>
                </c:pt>
                <c:pt idx="266">
                  <c:v>20.329999999999998</c:v>
                </c:pt>
                <c:pt idx="267">
                  <c:v>20.350000000000001</c:v>
                </c:pt>
                <c:pt idx="268">
                  <c:v>20.3</c:v>
                </c:pt>
                <c:pt idx="269">
                  <c:v>20.25</c:v>
                </c:pt>
                <c:pt idx="270">
                  <c:v>20.07</c:v>
                </c:pt>
                <c:pt idx="271">
                  <c:v>20.18</c:v>
                </c:pt>
                <c:pt idx="272">
                  <c:v>20.149999999999999</c:v>
                </c:pt>
                <c:pt idx="273">
                  <c:v>20.239999999999998</c:v>
                </c:pt>
                <c:pt idx="274">
                  <c:v>20.28</c:v>
                </c:pt>
                <c:pt idx="275">
                  <c:v>20.190000000000001</c:v>
                </c:pt>
                <c:pt idx="276">
                  <c:v>20.18</c:v>
                </c:pt>
                <c:pt idx="277">
                  <c:v>20.149999999999999</c:v>
                </c:pt>
                <c:pt idx="278">
                  <c:v>20.22</c:v>
                </c:pt>
                <c:pt idx="279">
                  <c:v>20.27</c:v>
                </c:pt>
                <c:pt idx="280">
                  <c:v>20.3</c:v>
                </c:pt>
                <c:pt idx="281">
                  <c:v>20.29</c:v>
                </c:pt>
                <c:pt idx="282">
                  <c:v>20.32</c:v>
                </c:pt>
                <c:pt idx="283">
                  <c:v>20.32</c:v>
                </c:pt>
                <c:pt idx="284">
                  <c:v>20.36</c:v>
                </c:pt>
                <c:pt idx="285">
                  <c:v>20.329999999999998</c:v>
                </c:pt>
                <c:pt idx="286">
                  <c:v>19.98</c:v>
                </c:pt>
                <c:pt idx="287">
                  <c:v>20.100000000000001</c:v>
                </c:pt>
                <c:pt idx="288">
                  <c:v>20.11</c:v>
                </c:pt>
                <c:pt idx="289">
                  <c:v>20.22</c:v>
                </c:pt>
                <c:pt idx="290">
                  <c:v>20.079999999999998</c:v>
                </c:pt>
                <c:pt idx="291">
                  <c:v>20.190000000000001</c:v>
                </c:pt>
                <c:pt idx="292">
                  <c:v>20.13</c:v>
                </c:pt>
                <c:pt idx="293">
                  <c:v>20.22</c:v>
                </c:pt>
                <c:pt idx="294">
                  <c:v>20.149999999999999</c:v>
                </c:pt>
                <c:pt idx="295">
                  <c:v>20</c:v>
                </c:pt>
                <c:pt idx="296">
                  <c:v>20.04</c:v>
                </c:pt>
                <c:pt idx="297">
                  <c:v>19.989999999999998</c:v>
                </c:pt>
                <c:pt idx="298">
                  <c:v>19.93</c:v>
                </c:pt>
                <c:pt idx="299">
                  <c:v>19.93</c:v>
                </c:pt>
                <c:pt idx="300">
                  <c:v>19.940000000000001</c:v>
                </c:pt>
                <c:pt idx="301">
                  <c:v>19.93</c:v>
                </c:pt>
                <c:pt idx="302">
                  <c:v>19.87</c:v>
                </c:pt>
                <c:pt idx="303">
                  <c:v>19.899999999999999</c:v>
                </c:pt>
                <c:pt idx="304">
                  <c:v>19.920000000000002</c:v>
                </c:pt>
                <c:pt idx="305">
                  <c:v>20.010000000000002</c:v>
                </c:pt>
                <c:pt idx="306">
                  <c:v>19.96</c:v>
                </c:pt>
                <c:pt idx="307">
                  <c:v>19.920000000000002</c:v>
                </c:pt>
                <c:pt idx="308">
                  <c:v>19.84</c:v>
                </c:pt>
                <c:pt idx="309">
                  <c:v>19.88</c:v>
                </c:pt>
                <c:pt idx="310">
                  <c:v>19.96</c:v>
                </c:pt>
                <c:pt idx="311">
                  <c:v>19.920000000000002</c:v>
                </c:pt>
                <c:pt idx="312">
                  <c:v>19.97</c:v>
                </c:pt>
                <c:pt idx="313">
                  <c:v>20.11</c:v>
                </c:pt>
                <c:pt idx="314">
                  <c:v>20.149999999999999</c:v>
                </c:pt>
                <c:pt idx="315">
                  <c:v>20.02</c:v>
                </c:pt>
                <c:pt idx="316">
                  <c:v>19.96</c:v>
                </c:pt>
                <c:pt idx="317">
                  <c:v>19.91</c:v>
                </c:pt>
                <c:pt idx="318">
                  <c:v>19.95</c:v>
                </c:pt>
                <c:pt idx="319">
                  <c:v>20.05</c:v>
                </c:pt>
                <c:pt idx="320">
                  <c:v>20.079999999999998</c:v>
                </c:pt>
                <c:pt idx="321">
                  <c:v>20.010000000000002</c:v>
                </c:pt>
                <c:pt idx="322">
                  <c:v>20.05</c:v>
                </c:pt>
                <c:pt idx="323">
                  <c:v>20.059999999999999</c:v>
                </c:pt>
                <c:pt idx="324">
                  <c:v>20.03</c:v>
                </c:pt>
                <c:pt idx="325">
                  <c:v>20.16</c:v>
                </c:pt>
                <c:pt idx="326">
                  <c:v>20.079999999999998</c:v>
                </c:pt>
                <c:pt idx="327">
                  <c:v>19.98</c:v>
                </c:pt>
                <c:pt idx="328">
                  <c:v>19.87</c:v>
                </c:pt>
                <c:pt idx="329">
                  <c:v>19.88</c:v>
                </c:pt>
                <c:pt idx="330">
                  <c:v>19.850000000000001</c:v>
                </c:pt>
                <c:pt idx="331">
                  <c:v>19.829999999999998</c:v>
                </c:pt>
                <c:pt idx="332">
                  <c:v>19.79</c:v>
                </c:pt>
                <c:pt idx="333">
                  <c:v>19.73</c:v>
                </c:pt>
                <c:pt idx="334">
                  <c:v>19.739999999999998</c:v>
                </c:pt>
                <c:pt idx="335">
                  <c:v>19.75</c:v>
                </c:pt>
                <c:pt idx="336">
                  <c:v>19.72</c:v>
                </c:pt>
                <c:pt idx="337">
                  <c:v>19.7</c:v>
                </c:pt>
                <c:pt idx="338">
                  <c:v>19.649999999999999</c:v>
                </c:pt>
                <c:pt idx="339">
                  <c:v>19.649999999999999</c:v>
                </c:pt>
                <c:pt idx="340">
                  <c:v>19.64</c:v>
                </c:pt>
                <c:pt idx="341">
                  <c:v>19.59</c:v>
                </c:pt>
                <c:pt idx="342">
                  <c:v>19.62</c:v>
                </c:pt>
                <c:pt idx="343">
                  <c:v>19.760000000000002</c:v>
                </c:pt>
                <c:pt idx="344">
                  <c:v>19.690000000000001</c:v>
                </c:pt>
                <c:pt idx="345">
                  <c:v>19.73</c:v>
                </c:pt>
                <c:pt idx="346">
                  <c:v>19.7</c:v>
                </c:pt>
                <c:pt idx="347">
                  <c:v>19.649999999999999</c:v>
                </c:pt>
                <c:pt idx="348">
                  <c:v>19.66</c:v>
                </c:pt>
                <c:pt idx="349">
                  <c:v>19.649999999999999</c:v>
                </c:pt>
                <c:pt idx="350">
                  <c:v>19.72</c:v>
                </c:pt>
                <c:pt idx="351">
                  <c:v>19.75</c:v>
                </c:pt>
                <c:pt idx="352">
                  <c:v>19.760000000000002</c:v>
                </c:pt>
                <c:pt idx="353">
                  <c:v>19.84</c:v>
                </c:pt>
                <c:pt idx="354">
                  <c:v>19.850000000000001</c:v>
                </c:pt>
                <c:pt idx="355">
                  <c:v>19.84</c:v>
                </c:pt>
                <c:pt idx="356">
                  <c:v>19.84</c:v>
                </c:pt>
                <c:pt idx="357">
                  <c:v>19.8</c:v>
                </c:pt>
                <c:pt idx="358">
                  <c:v>19.829999999999998</c:v>
                </c:pt>
                <c:pt idx="359">
                  <c:v>19.850000000000001</c:v>
                </c:pt>
                <c:pt idx="360">
                  <c:v>19.829999999999998</c:v>
                </c:pt>
                <c:pt idx="361">
                  <c:v>19.809999999999999</c:v>
                </c:pt>
                <c:pt idx="362">
                  <c:v>19.77</c:v>
                </c:pt>
                <c:pt idx="363">
                  <c:v>19.72</c:v>
                </c:pt>
                <c:pt idx="364">
                  <c:v>19.649999999999999</c:v>
                </c:pt>
                <c:pt idx="365">
                  <c:v>19.62</c:v>
                </c:pt>
                <c:pt idx="366">
                  <c:v>19.63</c:v>
                </c:pt>
                <c:pt idx="367">
                  <c:v>19.579999999999998</c:v>
                </c:pt>
                <c:pt idx="368">
                  <c:v>19.579999999999998</c:v>
                </c:pt>
                <c:pt idx="369">
                  <c:v>19.55</c:v>
                </c:pt>
                <c:pt idx="370">
                  <c:v>19.559999999999999</c:v>
                </c:pt>
                <c:pt idx="371">
                  <c:v>19.559999999999999</c:v>
                </c:pt>
                <c:pt idx="372">
                  <c:v>19.54</c:v>
                </c:pt>
                <c:pt idx="373">
                  <c:v>19.55</c:v>
                </c:pt>
                <c:pt idx="374">
                  <c:v>19.53</c:v>
                </c:pt>
                <c:pt idx="375">
                  <c:v>19.55</c:v>
                </c:pt>
                <c:pt idx="376">
                  <c:v>19.55</c:v>
                </c:pt>
                <c:pt idx="377">
                  <c:v>19.55</c:v>
                </c:pt>
                <c:pt idx="378">
                  <c:v>19.510000000000002</c:v>
                </c:pt>
                <c:pt idx="379">
                  <c:v>19.52</c:v>
                </c:pt>
                <c:pt idx="380">
                  <c:v>19.57</c:v>
                </c:pt>
                <c:pt idx="381">
                  <c:v>19.579999999999998</c:v>
                </c:pt>
                <c:pt idx="382">
                  <c:v>19.57</c:v>
                </c:pt>
                <c:pt idx="383">
                  <c:v>19.579999999999998</c:v>
                </c:pt>
                <c:pt idx="384">
                  <c:v>19.600000000000001</c:v>
                </c:pt>
                <c:pt idx="385">
                  <c:v>19.52</c:v>
                </c:pt>
                <c:pt idx="386">
                  <c:v>19.489999999999998</c:v>
                </c:pt>
                <c:pt idx="387">
                  <c:v>19.55</c:v>
                </c:pt>
                <c:pt idx="388">
                  <c:v>19.63</c:v>
                </c:pt>
                <c:pt idx="389">
                  <c:v>19.66</c:v>
                </c:pt>
                <c:pt idx="390">
                  <c:v>19.66</c:v>
                </c:pt>
                <c:pt idx="391">
                  <c:v>19.670000000000002</c:v>
                </c:pt>
                <c:pt idx="392">
                  <c:v>19.649999999999999</c:v>
                </c:pt>
                <c:pt idx="393">
                  <c:v>19.63</c:v>
                </c:pt>
                <c:pt idx="394">
                  <c:v>19.63</c:v>
                </c:pt>
                <c:pt idx="395">
                  <c:v>19.63</c:v>
                </c:pt>
                <c:pt idx="396">
                  <c:v>19.670000000000002</c:v>
                </c:pt>
                <c:pt idx="397">
                  <c:v>19.690000000000001</c:v>
                </c:pt>
                <c:pt idx="398">
                  <c:v>19.62</c:v>
                </c:pt>
                <c:pt idx="399">
                  <c:v>19.57</c:v>
                </c:pt>
                <c:pt idx="400">
                  <c:v>19.55</c:v>
                </c:pt>
                <c:pt idx="401">
                  <c:v>19.52</c:v>
                </c:pt>
                <c:pt idx="402">
                  <c:v>19.489999999999998</c:v>
                </c:pt>
                <c:pt idx="403">
                  <c:v>19.46</c:v>
                </c:pt>
                <c:pt idx="404">
                  <c:v>19.41</c:v>
                </c:pt>
                <c:pt idx="405">
                  <c:v>19.41</c:v>
                </c:pt>
                <c:pt idx="406">
                  <c:v>19.39</c:v>
                </c:pt>
                <c:pt idx="407">
                  <c:v>19.41</c:v>
                </c:pt>
                <c:pt idx="408">
                  <c:v>19.36</c:v>
                </c:pt>
                <c:pt idx="409">
                  <c:v>19.36</c:v>
                </c:pt>
                <c:pt idx="410">
                  <c:v>19.36</c:v>
                </c:pt>
                <c:pt idx="411">
                  <c:v>19.38</c:v>
                </c:pt>
                <c:pt idx="412">
                  <c:v>19.36</c:v>
                </c:pt>
                <c:pt idx="413">
                  <c:v>19.3</c:v>
                </c:pt>
                <c:pt idx="414">
                  <c:v>19.239999999999998</c:v>
                </c:pt>
                <c:pt idx="415">
                  <c:v>19.309999999999999</c:v>
                </c:pt>
                <c:pt idx="416">
                  <c:v>19.350000000000001</c:v>
                </c:pt>
                <c:pt idx="417">
                  <c:v>19.38</c:v>
                </c:pt>
                <c:pt idx="418">
                  <c:v>19.37</c:v>
                </c:pt>
                <c:pt idx="419">
                  <c:v>19.39</c:v>
                </c:pt>
                <c:pt idx="420">
                  <c:v>19.399999999999999</c:v>
                </c:pt>
                <c:pt idx="421">
                  <c:v>19.37</c:v>
                </c:pt>
                <c:pt idx="422">
                  <c:v>19.27</c:v>
                </c:pt>
                <c:pt idx="423">
                  <c:v>19.29</c:v>
                </c:pt>
                <c:pt idx="424">
                  <c:v>19.34</c:v>
                </c:pt>
                <c:pt idx="425">
                  <c:v>19.43</c:v>
                </c:pt>
                <c:pt idx="426">
                  <c:v>19.47</c:v>
                </c:pt>
                <c:pt idx="427">
                  <c:v>19.46</c:v>
                </c:pt>
                <c:pt idx="428">
                  <c:v>19.47</c:v>
                </c:pt>
                <c:pt idx="429">
                  <c:v>19.54</c:v>
                </c:pt>
                <c:pt idx="430">
                  <c:v>19.510000000000002</c:v>
                </c:pt>
                <c:pt idx="431">
                  <c:v>19.5</c:v>
                </c:pt>
                <c:pt idx="432">
                  <c:v>19.52</c:v>
                </c:pt>
                <c:pt idx="433">
                  <c:v>19.54</c:v>
                </c:pt>
                <c:pt idx="434">
                  <c:v>19.5</c:v>
                </c:pt>
                <c:pt idx="435">
                  <c:v>19.45</c:v>
                </c:pt>
                <c:pt idx="436">
                  <c:v>19.329999999999998</c:v>
                </c:pt>
                <c:pt idx="437">
                  <c:v>19.25</c:v>
                </c:pt>
                <c:pt idx="438">
                  <c:v>19.18</c:v>
                </c:pt>
                <c:pt idx="439">
                  <c:v>19.23</c:v>
                </c:pt>
                <c:pt idx="440">
                  <c:v>19.22</c:v>
                </c:pt>
                <c:pt idx="441">
                  <c:v>19.239999999999998</c:v>
                </c:pt>
                <c:pt idx="442">
                  <c:v>19.21</c:v>
                </c:pt>
                <c:pt idx="443">
                  <c:v>19.18</c:v>
                </c:pt>
                <c:pt idx="444">
                  <c:v>19.190000000000001</c:v>
                </c:pt>
                <c:pt idx="445">
                  <c:v>19.21</c:v>
                </c:pt>
                <c:pt idx="446">
                  <c:v>19.23</c:v>
                </c:pt>
                <c:pt idx="447">
                  <c:v>19.190000000000001</c:v>
                </c:pt>
                <c:pt idx="448">
                  <c:v>19.14</c:v>
                </c:pt>
                <c:pt idx="449">
                  <c:v>19.11</c:v>
                </c:pt>
                <c:pt idx="450">
                  <c:v>19.149999999999999</c:v>
                </c:pt>
                <c:pt idx="451">
                  <c:v>19.23</c:v>
                </c:pt>
                <c:pt idx="452">
                  <c:v>19.28</c:v>
                </c:pt>
                <c:pt idx="453">
                  <c:v>19.28</c:v>
                </c:pt>
                <c:pt idx="454">
                  <c:v>19.29</c:v>
                </c:pt>
                <c:pt idx="455">
                  <c:v>19.18</c:v>
                </c:pt>
                <c:pt idx="456">
                  <c:v>19.2</c:v>
                </c:pt>
                <c:pt idx="457">
                  <c:v>19.190000000000001</c:v>
                </c:pt>
                <c:pt idx="458">
                  <c:v>19.2</c:v>
                </c:pt>
                <c:pt idx="459">
                  <c:v>19.309999999999999</c:v>
                </c:pt>
                <c:pt idx="460">
                  <c:v>19.32</c:v>
                </c:pt>
                <c:pt idx="461">
                  <c:v>19.3</c:v>
                </c:pt>
                <c:pt idx="462">
                  <c:v>19.34</c:v>
                </c:pt>
                <c:pt idx="463">
                  <c:v>19.350000000000001</c:v>
                </c:pt>
                <c:pt idx="464">
                  <c:v>19.36</c:v>
                </c:pt>
                <c:pt idx="465">
                  <c:v>19.350000000000001</c:v>
                </c:pt>
                <c:pt idx="466">
                  <c:v>19.36</c:v>
                </c:pt>
                <c:pt idx="467">
                  <c:v>19.36</c:v>
                </c:pt>
                <c:pt idx="468">
                  <c:v>19.3</c:v>
                </c:pt>
                <c:pt idx="469">
                  <c:v>19.260000000000002</c:v>
                </c:pt>
                <c:pt idx="470">
                  <c:v>19.23</c:v>
                </c:pt>
                <c:pt idx="471">
                  <c:v>19.18</c:v>
                </c:pt>
                <c:pt idx="472">
                  <c:v>19.16</c:v>
                </c:pt>
                <c:pt idx="473">
                  <c:v>19.12</c:v>
                </c:pt>
                <c:pt idx="474">
                  <c:v>19.149999999999999</c:v>
                </c:pt>
                <c:pt idx="475">
                  <c:v>19.100000000000001</c:v>
                </c:pt>
                <c:pt idx="476">
                  <c:v>19.059999999999999</c:v>
                </c:pt>
                <c:pt idx="477">
                  <c:v>19.059999999999999</c:v>
                </c:pt>
                <c:pt idx="478">
                  <c:v>19.05</c:v>
                </c:pt>
                <c:pt idx="479">
                  <c:v>19.05</c:v>
                </c:pt>
                <c:pt idx="480">
                  <c:v>19.04</c:v>
                </c:pt>
                <c:pt idx="481">
                  <c:v>18.989999999999998</c:v>
                </c:pt>
                <c:pt idx="482">
                  <c:v>18.98</c:v>
                </c:pt>
                <c:pt idx="483">
                  <c:v>19.02</c:v>
                </c:pt>
                <c:pt idx="484">
                  <c:v>19.059999999999999</c:v>
                </c:pt>
                <c:pt idx="485">
                  <c:v>19.12</c:v>
                </c:pt>
                <c:pt idx="486">
                  <c:v>19.13</c:v>
                </c:pt>
                <c:pt idx="487">
                  <c:v>19.13</c:v>
                </c:pt>
                <c:pt idx="488">
                  <c:v>19.13</c:v>
                </c:pt>
                <c:pt idx="489">
                  <c:v>19.14</c:v>
                </c:pt>
                <c:pt idx="490">
                  <c:v>19.13</c:v>
                </c:pt>
                <c:pt idx="491">
                  <c:v>19.100000000000001</c:v>
                </c:pt>
                <c:pt idx="492">
                  <c:v>19.09</c:v>
                </c:pt>
                <c:pt idx="493">
                  <c:v>19.16</c:v>
                </c:pt>
                <c:pt idx="494">
                  <c:v>19.190000000000001</c:v>
                </c:pt>
                <c:pt idx="495">
                  <c:v>19.2</c:v>
                </c:pt>
                <c:pt idx="496">
                  <c:v>19.18</c:v>
                </c:pt>
                <c:pt idx="497">
                  <c:v>19.16</c:v>
                </c:pt>
                <c:pt idx="498">
                  <c:v>19.16</c:v>
                </c:pt>
                <c:pt idx="499">
                  <c:v>19.170000000000002</c:v>
                </c:pt>
                <c:pt idx="500">
                  <c:v>19.190000000000001</c:v>
                </c:pt>
                <c:pt idx="501">
                  <c:v>19.2</c:v>
                </c:pt>
                <c:pt idx="502">
                  <c:v>19.239999999999998</c:v>
                </c:pt>
                <c:pt idx="503">
                  <c:v>19.29</c:v>
                </c:pt>
                <c:pt idx="504">
                  <c:v>19.239999999999998</c:v>
                </c:pt>
                <c:pt idx="505">
                  <c:v>19.260000000000002</c:v>
                </c:pt>
                <c:pt idx="506">
                  <c:v>19.32</c:v>
                </c:pt>
                <c:pt idx="507">
                  <c:v>19.38</c:v>
                </c:pt>
                <c:pt idx="508">
                  <c:v>19.41</c:v>
                </c:pt>
                <c:pt idx="509">
                  <c:v>19.420000000000002</c:v>
                </c:pt>
                <c:pt idx="510">
                  <c:v>19.46</c:v>
                </c:pt>
                <c:pt idx="511">
                  <c:v>19.47</c:v>
                </c:pt>
                <c:pt idx="512">
                  <c:v>19.48</c:v>
                </c:pt>
                <c:pt idx="513">
                  <c:v>19.5</c:v>
                </c:pt>
                <c:pt idx="514">
                  <c:v>19.48</c:v>
                </c:pt>
                <c:pt idx="515">
                  <c:v>19.489999999999998</c:v>
                </c:pt>
                <c:pt idx="516">
                  <c:v>19.5</c:v>
                </c:pt>
                <c:pt idx="517">
                  <c:v>19.45</c:v>
                </c:pt>
                <c:pt idx="518">
                  <c:v>19.43</c:v>
                </c:pt>
                <c:pt idx="519">
                  <c:v>19.41</c:v>
                </c:pt>
                <c:pt idx="520">
                  <c:v>19.420000000000002</c:v>
                </c:pt>
                <c:pt idx="521">
                  <c:v>19.47</c:v>
                </c:pt>
                <c:pt idx="522">
                  <c:v>19.489999999999998</c:v>
                </c:pt>
                <c:pt idx="523">
                  <c:v>19.489999999999998</c:v>
                </c:pt>
                <c:pt idx="524">
                  <c:v>19.46</c:v>
                </c:pt>
                <c:pt idx="525">
                  <c:v>19.36</c:v>
                </c:pt>
                <c:pt idx="526">
                  <c:v>19.38</c:v>
                </c:pt>
                <c:pt idx="527">
                  <c:v>19.350000000000001</c:v>
                </c:pt>
                <c:pt idx="528">
                  <c:v>19.36</c:v>
                </c:pt>
                <c:pt idx="529">
                  <c:v>19.34</c:v>
                </c:pt>
                <c:pt idx="530">
                  <c:v>19.399999999999999</c:v>
                </c:pt>
                <c:pt idx="531">
                  <c:v>19.47</c:v>
                </c:pt>
                <c:pt idx="532">
                  <c:v>19.47</c:v>
                </c:pt>
                <c:pt idx="533">
                  <c:v>19.46</c:v>
                </c:pt>
                <c:pt idx="534">
                  <c:v>19.420000000000002</c:v>
                </c:pt>
                <c:pt idx="535">
                  <c:v>19.41</c:v>
                </c:pt>
                <c:pt idx="536">
                  <c:v>19.46</c:v>
                </c:pt>
                <c:pt idx="537">
                  <c:v>19.510000000000002</c:v>
                </c:pt>
                <c:pt idx="538">
                  <c:v>19.48</c:v>
                </c:pt>
                <c:pt idx="539">
                  <c:v>19.52</c:v>
                </c:pt>
                <c:pt idx="540">
                  <c:v>19.5</c:v>
                </c:pt>
                <c:pt idx="541">
                  <c:v>19.52</c:v>
                </c:pt>
                <c:pt idx="542">
                  <c:v>19.510000000000002</c:v>
                </c:pt>
                <c:pt idx="543">
                  <c:v>19.54</c:v>
                </c:pt>
                <c:pt idx="544">
                  <c:v>19.59</c:v>
                </c:pt>
                <c:pt idx="545">
                  <c:v>19.579999999999998</c:v>
                </c:pt>
                <c:pt idx="546">
                  <c:v>19.600000000000001</c:v>
                </c:pt>
                <c:pt idx="547">
                  <c:v>19.64</c:v>
                </c:pt>
                <c:pt idx="548">
                  <c:v>19.64</c:v>
                </c:pt>
                <c:pt idx="549">
                  <c:v>19.64</c:v>
                </c:pt>
                <c:pt idx="550">
                  <c:v>19.7</c:v>
                </c:pt>
                <c:pt idx="551">
                  <c:v>19.71</c:v>
                </c:pt>
                <c:pt idx="552">
                  <c:v>19.68</c:v>
                </c:pt>
                <c:pt idx="553">
                  <c:v>19.7</c:v>
                </c:pt>
                <c:pt idx="554">
                  <c:v>19.649999999999999</c:v>
                </c:pt>
                <c:pt idx="555">
                  <c:v>19.59</c:v>
                </c:pt>
                <c:pt idx="556">
                  <c:v>19.63</c:v>
                </c:pt>
                <c:pt idx="557">
                  <c:v>19.61</c:v>
                </c:pt>
                <c:pt idx="558">
                  <c:v>19.670000000000002</c:v>
                </c:pt>
                <c:pt idx="559">
                  <c:v>19.690000000000001</c:v>
                </c:pt>
                <c:pt idx="560">
                  <c:v>19.63</c:v>
                </c:pt>
                <c:pt idx="561">
                  <c:v>19.57</c:v>
                </c:pt>
                <c:pt idx="562">
                  <c:v>19.59</c:v>
                </c:pt>
                <c:pt idx="563">
                  <c:v>19.559999999999999</c:v>
                </c:pt>
                <c:pt idx="564">
                  <c:v>19.559999999999999</c:v>
                </c:pt>
                <c:pt idx="565">
                  <c:v>19.66</c:v>
                </c:pt>
                <c:pt idx="566">
                  <c:v>19.690000000000001</c:v>
                </c:pt>
                <c:pt idx="567">
                  <c:v>19.72</c:v>
                </c:pt>
                <c:pt idx="568">
                  <c:v>19.68</c:v>
                </c:pt>
                <c:pt idx="569">
                  <c:v>19.649999999999999</c:v>
                </c:pt>
                <c:pt idx="570">
                  <c:v>19.61</c:v>
                </c:pt>
                <c:pt idx="571">
                  <c:v>19.57</c:v>
                </c:pt>
                <c:pt idx="572">
                  <c:v>19.68</c:v>
                </c:pt>
                <c:pt idx="573">
                  <c:v>19.66</c:v>
                </c:pt>
                <c:pt idx="574">
                  <c:v>19.68</c:v>
                </c:pt>
                <c:pt idx="575">
                  <c:v>19.66</c:v>
                </c:pt>
                <c:pt idx="576">
                  <c:v>19.7</c:v>
                </c:pt>
                <c:pt idx="577">
                  <c:v>19.77</c:v>
                </c:pt>
                <c:pt idx="578">
                  <c:v>19.77</c:v>
                </c:pt>
                <c:pt idx="579">
                  <c:v>19.97</c:v>
                </c:pt>
                <c:pt idx="580">
                  <c:v>19.899999999999999</c:v>
                </c:pt>
                <c:pt idx="581">
                  <c:v>19.87</c:v>
                </c:pt>
                <c:pt idx="582">
                  <c:v>19.850000000000001</c:v>
                </c:pt>
                <c:pt idx="583">
                  <c:v>19.91</c:v>
                </c:pt>
                <c:pt idx="584">
                  <c:v>19.93</c:v>
                </c:pt>
                <c:pt idx="585">
                  <c:v>19.93</c:v>
                </c:pt>
                <c:pt idx="586">
                  <c:v>19.920000000000002</c:v>
                </c:pt>
                <c:pt idx="587">
                  <c:v>19.98</c:v>
                </c:pt>
                <c:pt idx="588">
                  <c:v>19.96</c:v>
                </c:pt>
                <c:pt idx="589">
                  <c:v>19.850000000000001</c:v>
                </c:pt>
                <c:pt idx="590">
                  <c:v>19.829999999999998</c:v>
                </c:pt>
                <c:pt idx="591">
                  <c:v>19.82</c:v>
                </c:pt>
                <c:pt idx="592">
                  <c:v>19.920000000000002</c:v>
                </c:pt>
                <c:pt idx="593">
                  <c:v>19.95</c:v>
                </c:pt>
                <c:pt idx="594">
                  <c:v>19.93</c:v>
                </c:pt>
                <c:pt idx="595">
                  <c:v>19.96</c:v>
                </c:pt>
                <c:pt idx="596">
                  <c:v>19.91</c:v>
                </c:pt>
                <c:pt idx="597">
                  <c:v>19.84</c:v>
                </c:pt>
                <c:pt idx="598">
                  <c:v>19.850000000000001</c:v>
                </c:pt>
                <c:pt idx="599">
                  <c:v>19.87</c:v>
                </c:pt>
                <c:pt idx="600">
                  <c:v>19.850000000000001</c:v>
                </c:pt>
                <c:pt idx="601">
                  <c:v>19.91</c:v>
                </c:pt>
                <c:pt idx="602">
                  <c:v>19.920000000000002</c:v>
                </c:pt>
                <c:pt idx="603">
                  <c:v>19.93</c:v>
                </c:pt>
                <c:pt idx="604">
                  <c:v>19.920000000000002</c:v>
                </c:pt>
                <c:pt idx="605">
                  <c:v>19.88</c:v>
                </c:pt>
                <c:pt idx="606">
                  <c:v>19.829999999999998</c:v>
                </c:pt>
                <c:pt idx="607">
                  <c:v>19.829999999999998</c:v>
                </c:pt>
                <c:pt idx="608">
                  <c:v>19.79</c:v>
                </c:pt>
                <c:pt idx="609">
                  <c:v>19.850000000000001</c:v>
                </c:pt>
                <c:pt idx="610">
                  <c:v>19.89</c:v>
                </c:pt>
                <c:pt idx="611">
                  <c:v>19.940000000000001</c:v>
                </c:pt>
                <c:pt idx="612">
                  <c:v>19.899999999999999</c:v>
                </c:pt>
                <c:pt idx="613">
                  <c:v>19.93</c:v>
                </c:pt>
                <c:pt idx="614">
                  <c:v>19.95</c:v>
                </c:pt>
                <c:pt idx="615">
                  <c:v>19.87</c:v>
                </c:pt>
                <c:pt idx="616">
                  <c:v>19.899999999999999</c:v>
                </c:pt>
                <c:pt idx="617">
                  <c:v>19.940000000000001</c:v>
                </c:pt>
                <c:pt idx="618">
                  <c:v>19.98</c:v>
                </c:pt>
                <c:pt idx="619">
                  <c:v>19.98</c:v>
                </c:pt>
                <c:pt idx="620">
                  <c:v>19.98</c:v>
                </c:pt>
                <c:pt idx="621">
                  <c:v>19.98</c:v>
                </c:pt>
                <c:pt idx="622">
                  <c:v>19.96</c:v>
                </c:pt>
                <c:pt idx="623">
                  <c:v>19.97</c:v>
                </c:pt>
                <c:pt idx="624">
                  <c:v>19.93</c:v>
                </c:pt>
                <c:pt idx="625">
                  <c:v>19.989999999999998</c:v>
                </c:pt>
                <c:pt idx="626">
                  <c:v>20.059999999999999</c:v>
                </c:pt>
                <c:pt idx="627">
                  <c:v>20.02</c:v>
                </c:pt>
                <c:pt idx="628">
                  <c:v>20.2</c:v>
                </c:pt>
                <c:pt idx="629">
                  <c:v>20.09</c:v>
                </c:pt>
                <c:pt idx="630">
                  <c:v>20.09</c:v>
                </c:pt>
                <c:pt idx="631">
                  <c:v>20.09</c:v>
                </c:pt>
                <c:pt idx="632">
                  <c:v>20.09</c:v>
                </c:pt>
                <c:pt idx="633">
                  <c:v>20.149999999999999</c:v>
                </c:pt>
                <c:pt idx="634">
                  <c:v>20.059999999999999</c:v>
                </c:pt>
                <c:pt idx="635">
                  <c:v>19.98</c:v>
                </c:pt>
                <c:pt idx="636">
                  <c:v>20.07</c:v>
                </c:pt>
                <c:pt idx="637">
                  <c:v>20.11</c:v>
                </c:pt>
                <c:pt idx="638">
                  <c:v>20.12</c:v>
                </c:pt>
                <c:pt idx="639">
                  <c:v>20.12</c:v>
                </c:pt>
                <c:pt idx="640">
                  <c:v>20.100000000000001</c:v>
                </c:pt>
                <c:pt idx="641">
                  <c:v>20.079999999999998</c:v>
                </c:pt>
                <c:pt idx="642">
                  <c:v>20.02</c:v>
                </c:pt>
                <c:pt idx="643">
                  <c:v>19.98</c:v>
                </c:pt>
                <c:pt idx="644">
                  <c:v>19.97</c:v>
                </c:pt>
                <c:pt idx="645">
                  <c:v>19.97</c:v>
                </c:pt>
                <c:pt idx="646">
                  <c:v>20.14</c:v>
                </c:pt>
                <c:pt idx="647">
                  <c:v>20.16</c:v>
                </c:pt>
                <c:pt idx="648">
                  <c:v>20.12</c:v>
                </c:pt>
                <c:pt idx="649">
                  <c:v>20.09</c:v>
                </c:pt>
                <c:pt idx="650">
                  <c:v>20.07</c:v>
                </c:pt>
                <c:pt idx="651">
                  <c:v>20.010000000000002</c:v>
                </c:pt>
                <c:pt idx="652">
                  <c:v>20.07</c:v>
                </c:pt>
                <c:pt idx="653">
                  <c:v>20.13</c:v>
                </c:pt>
                <c:pt idx="654">
                  <c:v>20.16</c:v>
                </c:pt>
                <c:pt idx="655">
                  <c:v>20.170000000000002</c:v>
                </c:pt>
                <c:pt idx="656">
                  <c:v>20.21</c:v>
                </c:pt>
                <c:pt idx="657">
                  <c:v>20.14</c:v>
                </c:pt>
                <c:pt idx="658">
                  <c:v>20.100000000000001</c:v>
                </c:pt>
                <c:pt idx="659">
                  <c:v>20.11</c:v>
                </c:pt>
                <c:pt idx="660">
                  <c:v>20.05</c:v>
                </c:pt>
                <c:pt idx="661">
                  <c:v>20.079999999999998</c:v>
                </c:pt>
                <c:pt idx="662">
                  <c:v>20.13</c:v>
                </c:pt>
                <c:pt idx="663">
                  <c:v>20.22</c:v>
                </c:pt>
                <c:pt idx="664">
                  <c:v>20.14</c:v>
                </c:pt>
                <c:pt idx="665">
                  <c:v>20.170000000000002</c:v>
                </c:pt>
                <c:pt idx="666">
                  <c:v>20.3</c:v>
                </c:pt>
                <c:pt idx="667">
                  <c:v>20.28</c:v>
                </c:pt>
                <c:pt idx="668">
                  <c:v>20.18</c:v>
                </c:pt>
                <c:pt idx="669">
                  <c:v>20.260000000000002</c:v>
                </c:pt>
                <c:pt idx="670">
                  <c:v>20.329999999999998</c:v>
                </c:pt>
                <c:pt idx="671">
                  <c:v>20.38</c:v>
                </c:pt>
                <c:pt idx="672">
                  <c:v>20.38</c:v>
                </c:pt>
                <c:pt idx="673">
                  <c:v>20.399999999999999</c:v>
                </c:pt>
                <c:pt idx="674">
                  <c:v>20.36</c:v>
                </c:pt>
                <c:pt idx="675">
                  <c:v>20.260000000000002</c:v>
                </c:pt>
                <c:pt idx="676">
                  <c:v>20.16</c:v>
                </c:pt>
                <c:pt idx="677">
                  <c:v>20.38</c:v>
                </c:pt>
                <c:pt idx="678">
                  <c:v>20.260000000000002</c:v>
                </c:pt>
                <c:pt idx="679">
                  <c:v>20.309999999999999</c:v>
                </c:pt>
                <c:pt idx="680">
                  <c:v>20.309999999999999</c:v>
                </c:pt>
                <c:pt idx="681">
                  <c:v>20.190000000000001</c:v>
                </c:pt>
                <c:pt idx="682">
                  <c:v>20.22</c:v>
                </c:pt>
                <c:pt idx="683">
                  <c:v>20.2</c:v>
                </c:pt>
                <c:pt idx="684">
                  <c:v>20.18</c:v>
                </c:pt>
                <c:pt idx="685">
                  <c:v>20.21</c:v>
                </c:pt>
                <c:pt idx="686">
                  <c:v>20.190000000000001</c:v>
                </c:pt>
                <c:pt idx="687">
                  <c:v>20.239999999999998</c:v>
                </c:pt>
                <c:pt idx="688">
                  <c:v>20.28</c:v>
                </c:pt>
                <c:pt idx="689">
                  <c:v>20.350000000000001</c:v>
                </c:pt>
                <c:pt idx="690">
                  <c:v>20.22</c:v>
                </c:pt>
                <c:pt idx="691">
                  <c:v>20.32</c:v>
                </c:pt>
                <c:pt idx="692">
                  <c:v>20.28</c:v>
                </c:pt>
                <c:pt idx="693">
                  <c:v>20.28</c:v>
                </c:pt>
                <c:pt idx="694">
                  <c:v>20.32</c:v>
                </c:pt>
                <c:pt idx="695">
                  <c:v>20.309999999999999</c:v>
                </c:pt>
                <c:pt idx="696">
                  <c:v>20.37</c:v>
                </c:pt>
                <c:pt idx="697">
                  <c:v>20.32</c:v>
                </c:pt>
                <c:pt idx="698">
                  <c:v>20.34</c:v>
                </c:pt>
                <c:pt idx="699">
                  <c:v>20.34</c:v>
                </c:pt>
                <c:pt idx="700">
                  <c:v>20.27</c:v>
                </c:pt>
                <c:pt idx="701">
                  <c:v>20.27</c:v>
                </c:pt>
                <c:pt idx="702">
                  <c:v>20.440000000000001</c:v>
                </c:pt>
                <c:pt idx="703">
                  <c:v>20.399999999999999</c:v>
                </c:pt>
                <c:pt idx="704">
                  <c:v>20.6</c:v>
                </c:pt>
                <c:pt idx="705">
                  <c:v>20.77</c:v>
                </c:pt>
                <c:pt idx="706">
                  <c:v>20.65</c:v>
                </c:pt>
                <c:pt idx="707">
                  <c:v>20.63</c:v>
                </c:pt>
                <c:pt idx="708">
                  <c:v>20.57</c:v>
                </c:pt>
                <c:pt idx="709">
                  <c:v>20.55</c:v>
                </c:pt>
                <c:pt idx="710">
                  <c:v>20.65</c:v>
                </c:pt>
                <c:pt idx="711">
                  <c:v>20.7</c:v>
                </c:pt>
                <c:pt idx="712">
                  <c:v>20.61</c:v>
                </c:pt>
                <c:pt idx="713">
                  <c:v>20.68</c:v>
                </c:pt>
                <c:pt idx="714">
                  <c:v>20.66</c:v>
                </c:pt>
                <c:pt idx="715">
                  <c:v>20.7</c:v>
                </c:pt>
                <c:pt idx="716">
                  <c:v>20.52</c:v>
                </c:pt>
                <c:pt idx="717">
                  <c:v>20.54</c:v>
                </c:pt>
                <c:pt idx="718">
                  <c:v>20.5</c:v>
                </c:pt>
                <c:pt idx="719">
                  <c:v>20.48</c:v>
                </c:pt>
                <c:pt idx="720">
                  <c:v>20.71</c:v>
                </c:pt>
                <c:pt idx="721">
                  <c:v>20.399999999999999</c:v>
                </c:pt>
                <c:pt idx="722">
                  <c:v>20.47</c:v>
                </c:pt>
                <c:pt idx="723">
                  <c:v>20.62</c:v>
                </c:pt>
                <c:pt idx="724">
                  <c:v>20.54</c:v>
                </c:pt>
                <c:pt idx="725">
                  <c:v>20.48</c:v>
                </c:pt>
                <c:pt idx="726">
                  <c:v>20.48</c:v>
                </c:pt>
                <c:pt idx="727">
                  <c:v>20.36</c:v>
                </c:pt>
                <c:pt idx="728">
                  <c:v>20.399999999999999</c:v>
                </c:pt>
                <c:pt idx="729">
                  <c:v>20.46</c:v>
                </c:pt>
                <c:pt idx="730">
                  <c:v>20.43</c:v>
                </c:pt>
                <c:pt idx="731">
                  <c:v>20.48</c:v>
                </c:pt>
                <c:pt idx="732">
                  <c:v>20.49</c:v>
                </c:pt>
                <c:pt idx="733">
                  <c:v>20.59</c:v>
                </c:pt>
                <c:pt idx="734">
                  <c:v>20.51</c:v>
                </c:pt>
                <c:pt idx="735">
                  <c:v>20.47</c:v>
                </c:pt>
                <c:pt idx="736">
                  <c:v>20.49</c:v>
                </c:pt>
                <c:pt idx="737">
                  <c:v>20.5</c:v>
                </c:pt>
                <c:pt idx="738">
                  <c:v>20.49</c:v>
                </c:pt>
                <c:pt idx="739">
                  <c:v>20.54</c:v>
                </c:pt>
                <c:pt idx="740">
                  <c:v>20.45</c:v>
                </c:pt>
                <c:pt idx="741">
                  <c:v>20.399999999999999</c:v>
                </c:pt>
                <c:pt idx="742">
                  <c:v>20.6</c:v>
                </c:pt>
                <c:pt idx="743">
                  <c:v>20.8</c:v>
                </c:pt>
                <c:pt idx="744">
                  <c:v>20.69</c:v>
                </c:pt>
                <c:pt idx="745">
                  <c:v>21.01</c:v>
                </c:pt>
                <c:pt idx="746">
                  <c:v>21.07</c:v>
                </c:pt>
                <c:pt idx="747">
                  <c:v>21.03</c:v>
                </c:pt>
                <c:pt idx="748">
                  <c:v>20.92</c:v>
                </c:pt>
                <c:pt idx="749">
                  <c:v>21.22</c:v>
                </c:pt>
                <c:pt idx="750">
                  <c:v>20.99</c:v>
                </c:pt>
                <c:pt idx="751">
                  <c:v>21.08</c:v>
                </c:pt>
                <c:pt idx="752">
                  <c:v>20.96</c:v>
                </c:pt>
                <c:pt idx="753">
                  <c:v>21.13</c:v>
                </c:pt>
                <c:pt idx="754">
                  <c:v>20.75</c:v>
                </c:pt>
                <c:pt idx="755">
                  <c:v>20.99</c:v>
                </c:pt>
                <c:pt idx="756">
                  <c:v>20.72</c:v>
                </c:pt>
                <c:pt idx="757">
                  <c:v>20.89</c:v>
                </c:pt>
                <c:pt idx="758">
                  <c:v>20.77</c:v>
                </c:pt>
                <c:pt idx="759">
                  <c:v>21.22</c:v>
                </c:pt>
                <c:pt idx="760">
                  <c:v>21.01</c:v>
                </c:pt>
                <c:pt idx="761">
                  <c:v>20.89</c:v>
                </c:pt>
                <c:pt idx="762">
                  <c:v>20.66</c:v>
                </c:pt>
                <c:pt idx="763">
                  <c:v>20.69</c:v>
                </c:pt>
                <c:pt idx="764">
                  <c:v>20.54</c:v>
                </c:pt>
                <c:pt idx="765">
                  <c:v>20.74</c:v>
                </c:pt>
                <c:pt idx="766">
                  <c:v>20.78</c:v>
                </c:pt>
                <c:pt idx="767">
                  <c:v>20.79</c:v>
                </c:pt>
                <c:pt idx="768">
                  <c:v>20.87</c:v>
                </c:pt>
                <c:pt idx="769">
                  <c:v>20.92</c:v>
                </c:pt>
                <c:pt idx="770">
                  <c:v>20.74</c:v>
                </c:pt>
                <c:pt idx="771">
                  <c:v>20.63</c:v>
                </c:pt>
                <c:pt idx="772">
                  <c:v>20.9</c:v>
                </c:pt>
                <c:pt idx="773">
                  <c:v>20.81</c:v>
                </c:pt>
                <c:pt idx="774">
                  <c:v>20.79</c:v>
                </c:pt>
                <c:pt idx="775">
                  <c:v>20.99</c:v>
                </c:pt>
                <c:pt idx="776">
                  <c:v>20.95</c:v>
                </c:pt>
                <c:pt idx="777">
                  <c:v>20.8</c:v>
                </c:pt>
                <c:pt idx="778">
                  <c:v>20.58</c:v>
                </c:pt>
                <c:pt idx="779">
                  <c:v>21.07</c:v>
                </c:pt>
                <c:pt idx="780">
                  <c:v>20.97</c:v>
                </c:pt>
                <c:pt idx="781">
                  <c:v>20.85</c:v>
                </c:pt>
                <c:pt idx="782">
                  <c:v>21.53</c:v>
                </c:pt>
                <c:pt idx="783">
                  <c:v>21.12</c:v>
                </c:pt>
                <c:pt idx="784">
                  <c:v>21.01</c:v>
                </c:pt>
                <c:pt idx="785">
                  <c:v>21.6</c:v>
                </c:pt>
                <c:pt idx="786">
                  <c:v>20.91</c:v>
                </c:pt>
                <c:pt idx="787">
                  <c:v>21.36</c:v>
                </c:pt>
                <c:pt idx="788">
                  <c:v>26.73</c:v>
                </c:pt>
                <c:pt idx="789">
                  <c:v>26.74</c:v>
                </c:pt>
                <c:pt idx="790">
                  <c:v>8.49</c:v>
                </c:pt>
                <c:pt idx="791">
                  <c:v>0.89</c:v>
                </c:pt>
                <c:pt idx="792">
                  <c:v>0.37</c:v>
                </c:pt>
                <c:pt idx="793">
                  <c:v>0.25</c:v>
                </c:pt>
                <c:pt idx="794">
                  <c:v>0.13</c:v>
                </c:pt>
                <c:pt idx="795">
                  <c:v>0.1</c:v>
                </c:pt>
                <c:pt idx="796">
                  <c:v>0.08</c:v>
                </c:pt>
                <c:pt idx="797">
                  <c:v>7.0000000000000007E-2</c:v>
                </c:pt>
                <c:pt idx="798">
                  <c:v>0.06</c:v>
                </c:pt>
                <c:pt idx="799">
                  <c:v>0.05</c:v>
                </c:pt>
                <c:pt idx="800">
                  <c:v>0.05</c:v>
                </c:pt>
                <c:pt idx="801">
                  <c:v>0.04</c:v>
                </c:pt>
                <c:pt idx="802">
                  <c:v>0.04</c:v>
                </c:pt>
                <c:pt idx="803">
                  <c:v>0.04</c:v>
                </c:pt>
                <c:pt idx="804">
                  <c:v>0.03</c:v>
                </c:pt>
                <c:pt idx="805">
                  <c:v>0.03</c:v>
                </c:pt>
                <c:pt idx="806">
                  <c:v>0.03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</c:numCache>
            </c:numRef>
          </c:xVal>
          <c:yVal>
            <c:numRef>
              <c:f>'1521 1m'!$E$3:$E$849</c:f>
              <c:numCache>
                <c:formatCode>General</c:formatCode>
                <c:ptCount val="8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6.4400000000000004E-3</c:v>
                </c:pt>
                <c:pt idx="5">
                  <c:v>2.76E-2</c:v>
                </c:pt>
                <c:pt idx="6">
                  <c:v>0.13339999999999999</c:v>
                </c:pt>
                <c:pt idx="7">
                  <c:v>0.15639999999999998</c:v>
                </c:pt>
                <c:pt idx="8">
                  <c:v>0.21527999999999997</c:v>
                </c:pt>
                <c:pt idx="9">
                  <c:v>0.24840000000000001</c:v>
                </c:pt>
                <c:pt idx="10">
                  <c:v>0.24656</c:v>
                </c:pt>
                <c:pt idx="11">
                  <c:v>0.24840000000000001</c:v>
                </c:pt>
                <c:pt idx="12">
                  <c:v>0.24747999999999998</c:v>
                </c:pt>
                <c:pt idx="13">
                  <c:v>0.24747999999999998</c:v>
                </c:pt>
                <c:pt idx="14">
                  <c:v>0.24840000000000001</c:v>
                </c:pt>
                <c:pt idx="15">
                  <c:v>0.24656</c:v>
                </c:pt>
                <c:pt idx="16">
                  <c:v>0.24564</c:v>
                </c:pt>
                <c:pt idx="17">
                  <c:v>0.24472000000000002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0.24656</c:v>
                </c:pt>
                <c:pt idx="22">
                  <c:v>0.24656</c:v>
                </c:pt>
                <c:pt idx="23">
                  <c:v>0.24564</c:v>
                </c:pt>
                <c:pt idx="24">
                  <c:v>0.24472000000000002</c:v>
                </c:pt>
                <c:pt idx="25">
                  <c:v>0.24472000000000002</c:v>
                </c:pt>
                <c:pt idx="26">
                  <c:v>0.24472000000000002</c:v>
                </c:pt>
                <c:pt idx="27">
                  <c:v>0.24379999999999999</c:v>
                </c:pt>
                <c:pt idx="28">
                  <c:v>0.24472000000000002</c:v>
                </c:pt>
                <c:pt idx="29">
                  <c:v>0.24747999999999998</c:v>
                </c:pt>
                <c:pt idx="30">
                  <c:v>0.24379999999999999</c:v>
                </c:pt>
                <c:pt idx="31">
                  <c:v>0.24472000000000002</c:v>
                </c:pt>
                <c:pt idx="32">
                  <c:v>0.24472000000000002</c:v>
                </c:pt>
                <c:pt idx="33">
                  <c:v>0.24564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0.24379999999999999</c:v>
                </c:pt>
                <c:pt idx="38">
                  <c:v>0.24195999999999998</c:v>
                </c:pt>
                <c:pt idx="39">
                  <c:v>0.24379999999999999</c:v>
                </c:pt>
                <c:pt idx="40">
                  <c:v>0.24288000000000001</c:v>
                </c:pt>
                <c:pt idx="41">
                  <c:v>0.24195999999999998</c:v>
                </c:pt>
                <c:pt idx="42">
                  <c:v>0.24104</c:v>
                </c:pt>
                <c:pt idx="43">
                  <c:v>0.24195999999999998</c:v>
                </c:pt>
                <c:pt idx="44">
                  <c:v>0.2392</c:v>
                </c:pt>
                <c:pt idx="45">
                  <c:v>0.2392</c:v>
                </c:pt>
                <c:pt idx="46">
                  <c:v>0.23827999999999999</c:v>
                </c:pt>
                <c:pt idx="47">
                  <c:v>0.2392</c:v>
                </c:pt>
                <c:pt idx="48">
                  <c:v>0.2392</c:v>
                </c:pt>
                <c:pt idx="49">
                  <c:v>0.2392</c:v>
                </c:pt>
                <c:pt idx="50">
                  <c:v>0.2392</c:v>
                </c:pt>
                <c:pt idx="51">
                  <c:v>0.2392</c:v>
                </c:pt>
                <c:pt idx="52">
                  <c:v>0.2392</c:v>
                </c:pt>
                <c:pt idx="53">
                  <c:v>0.23643999999999998</c:v>
                </c:pt>
                <c:pt idx="54">
                  <c:v>0.23736000000000002</c:v>
                </c:pt>
                <c:pt idx="55">
                  <c:v>0.23827999999999999</c:v>
                </c:pt>
                <c:pt idx="56">
                  <c:v>0.23643999999999998</c:v>
                </c:pt>
                <c:pt idx="57">
                  <c:v>0.23643999999999998</c:v>
                </c:pt>
                <c:pt idx="58">
                  <c:v>0.23643999999999998</c:v>
                </c:pt>
                <c:pt idx="59">
                  <c:v>0.23643999999999998</c:v>
                </c:pt>
                <c:pt idx="60">
                  <c:v>0.23552000000000001</c:v>
                </c:pt>
                <c:pt idx="61">
                  <c:v>0.23552000000000001</c:v>
                </c:pt>
                <c:pt idx="62">
                  <c:v>0.23643999999999998</c:v>
                </c:pt>
                <c:pt idx="63">
                  <c:v>0.23736000000000002</c:v>
                </c:pt>
                <c:pt idx="64">
                  <c:v>0.23459999999999998</c:v>
                </c:pt>
                <c:pt idx="65">
                  <c:v>0.23459999999999998</c:v>
                </c:pt>
                <c:pt idx="66">
                  <c:v>0.23552000000000001</c:v>
                </c:pt>
                <c:pt idx="67">
                  <c:v>0.23459999999999998</c:v>
                </c:pt>
                <c:pt idx="68">
                  <c:v>0.23552000000000001</c:v>
                </c:pt>
                <c:pt idx="69">
                  <c:v>0.23643999999999998</c:v>
                </c:pt>
                <c:pt idx="70">
                  <c:v>0.23368</c:v>
                </c:pt>
                <c:pt idx="71">
                  <c:v>0.23368</c:v>
                </c:pt>
                <c:pt idx="72">
                  <c:v>0.23183999999999999</c:v>
                </c:pt>
                <c:pt idx="73">
                  <c:v>0.23183999999999999</c:v>
                </c:pt>
                <c:pt idx="74">
                  <c:v>0.23368</c:v>
                </c:pt>
                <c:pt idx="75">
                  <c:v>0.23275999999999997</c:v>
                </c:pt>
                <c:pt idx="76">
                  <c:v>0.23183999999999999</c:v>
                </c:pt>
                <c:pt idx="77">
                  <c:v>0.23275999999999997</c:v>
                </c:pt>
                <c:pt idx="78">
                  <c:v>0.23275999999999997</c:v>
                </c:pt>
                <c:pt idx="79">
                  <c:v>0.23091999999999999</c:v>
                </c:pt>
                <c:pt idx="80">
                  <c:v>0.23091999999999999</c:v>
                </c:pt>
                <c:pt idx="81">
                  <c:v>0.23183999999999999</c:v>
                </c:pt>
                <c:pt idx="82">
                  <c:v>0.23368</c:v>
                </c:pt>
                <c:pt idx="83">
                  <c:v>0.23183999999999999</c:v>
                </c:pt>
                <c:pt idx="84">
                  <c:v>0.23091999999999999</c:v>
                </c:pt>
                <c:pt idx="85">
                  <c:v>0.23183999999999999</c:v>
                </c:pt>
                <c:pt idx="86">
                  <c:v>0.23091999999999999</c:v>
                </c:pt>
                <c:pt idx="87">
                  <c:v>0.23091999999999999</c:v>
                </c:pt>
                <c:pt idx="88">
                  <c:v>0.23275999999999997</c:v>
                </c:pt>
                <c:pt idx="89">
                  <c:v>0.23091999999999999</c:v>
                </c:pt>
                <c:pt idx="90">
                  <c:v>0.22999999999999998</c:v>
                </c:pt>
                <c:pt idx="91">
                  <c:v>0.22999999999999998</c:v>
                </c:pt>
                <c:pt idx="92">
                  <c:v>0.22999999999999998</c:v>
                </c:pt>
                <c:pt idx="93">
                  <c:v>0.22908000000000001</c:v>
                </c:pt>
                <c:pt idx="94">
                  <c:v>0.22908000000000001</c:v>
                </c:pt>
                <c:pt idx="95">
                  <c:v>0.22724000000000003</c:v>
                </c:pt>
                <c:pt idx="96">
                  <c:v>0.22816</c:v>
                </c:pt>
                <c:pt idx="97">
                  <c:v>0.22724000000000003</c:v>
                </c:pt>
                <c:pt idx="98">
                  <c:v>0.22816</c:v>
                </c:pt>
                <c:pt idx="99">
                  <c:v>0.22724000000000003</c:v>
                </c:pt>
                <c:pt idx="100">
                  <c:v>0.22724000000000003</c:v>
                </c:pt>
                <c:pt idx="101">
                  <c:v>0.22724000000000003</c:v>
                </c:pt>
                <c:pt idx="102">
                  <c:v>0.22908000000000001</c:v>
                </c:pt>
                <c:pt idx="103">
                  <c:v>0.22908000000000001</c:v>
                </c:pt>
                <c:pt idx="104">
                  <c:v>0.22540000000000002</c:v>
                </c:pt>
                <c:pt idx="105">
                  <c:v>0.22540000000000002</c:v>
                </c:pt>
                <c:pt idx="106">
                  <c:v>0.22631999999999999</c:v>
                </c:pt>
                <c:pt idx="107">
                  <c:v>0.22724000000000003</c:v>
                </c:pt>
                <c:pt idx="108">
                  <c:v>0.22724000000000003</c:v>
                </c:pt>
                <c:pt idx="109">
                  <c:v>0.22724000000000003</c:v>
                </c:pt>
                <c:pt idx="110">
                  <c:v>0.22724000000000003</c:v>
                </c:pt>
                <c:pt idx="111">
                  <c:v>0.22724000000000003</c:v>
                </c:pt>
                <c:pt idx="112">
                  <c:v>0.22540000000000002</c:v>
                </c:pt>
                <c:pt idx="113">
                  <c:v>0.22447999999999999</c:v>
                </c:pt>
                <c:pt idx="114">
                  <c:v>0.22724000000000003</c:v>
                </c:pt>
                <c:pt idx="115">
                  <c:v>0.22631999999999999</c:v>
                </c:pt>
                <c:pt idx="116">
                  <c:v>0.22447999999999999</c:v>
                </c:pt>
                <c:pt idx="117">
                  <c:v>0.22447999999999999</c:v>
                </c:pt>
                <c:pt idx="118">
                  <c:v>0.22631999999999999</c:v>
                </c:pt>
                <c:pt idx="119">
                  <c:v>0.22631999999999999</c:v>
                </c:pt>
                <c:pt idx="120">
                  <c:v>0.22447999999999999</c:v>
                </c:pt>
                <c:pt idx="121">
                  <c:v>0.22447999999999999</c:v>
                </c:pt>
                <c:pt idx="122">
                  <c:v>0.22356000000000001</c:v>
                </c:pt>
                <c:pt idx="123">
                  <c:v>0.22631999999999999</c:v>
                </c:pt>
                <c:pt idx="124">
                  <c:v>0.22631999999999999</c:v>
                </c:pt>
                <c:pt idx="125">
                  <c:v>0.22540000000000002</c:v>
                </c:pt>
                <c:pt idx="126">
                  <c:v>0.22447999999999999</c:v>
                </c:pt>
                <c:pt idx="127">
                  <c:v>0.22447999999999999</c:v>
                </c:pt>
                <c:pt idx="128">
                  <c:v>0.22447999999999999</c:v>
                </c:pt>
                <c:pt idx="129">
                  <c:v>0.22540000000000002</c:v>
                </c:pt>
                <c:pt idx="130">
                  <c:v>0.23827999999999999</c:v>
                </c:pt>
                <c:pt idx="131">
                  <c:v>0.24379999999999999</c:v>
                </c:pt>
                <c:pt idx="132">
                  <c:v>0.24564</c:v>
                </c:pt>
                <c:pt idx="133">
                  <c:v>0.24564</c:v>
                </c:pt>
                <c:pt idx="134">
                  <c:v>0.24747999999999998</c:v>
                </c:pt>
                <c:pt idx="135">
                  <c:v>0.24564</c:v>
                </c:pt>
                <c:pt idx="136">
                  <c:v>0.24564</c:v>
                </c:pt>
                <c:pt idx="137">
                  <c:v>0.24656</c:v>
                </c:pt>
                <c:pt idx="138">
                  <c:v>0.24472000000000002</c:v>
                </c:pt>
                <c:pt idx="139">
                  <c:v>0.24747999999999998</c:v>
                </c:pt>
                <c:pt idx="140">
                  <c:v>0.24656</c:v>
                </c:pt>
                <c:pt idx="141">
                  <c:v>0.24564</c:v>
                </c:pt>
                <c:pt idx="142">
                  <c:v>0.24747999999999998</c:v>
                </c:pt>
                <c:pt idx="143">
                  <c:v>0.24564</c:v>
                </c:pt>
                <c:pt idx="144">
                  <c:v>0.24564</c:v>
                </c:pt>
                <c:pt idx="145">
                  <c:v>0.24747999999999998</c:v>
                </c:pt>
                <c:pt idx="146">
                  <c:v>0.24747999999999998</c:v>
                </c:pt>
                <c:pt idx="147">
                  <c:v>0.24656</c:v>
                </c:pt>
                <c:pt idx="148">
                  <c:v>0.24564</c:v>
                </c:pt>
                <c:pt idx="149">
                  <c:v>0.24656</c:v>
                </c:pt>
                <c:pt idx="150">
                  <c:v>0.24747999999999998</c:v>
                </c:pt>
                <c:pt idx="151">
                  <c:v>0.24656</c:v>
                </c:pt>
                <c:pt idx="152">
                  <c:v>0.24656</c:v>
                </c:pt>
                <c:pt idx="153">
                  <c:v>0.24747999999999998</c:v>
                </c:pt>
                <c:pt idx="154">
                  <c:v>0.24747999999999998</c:v>
                </c:pt>
                <c:pt idx="155">
                  <c:v>0.24656</c:v>
                </c:pt>
                <c:pt idx="156">
                  <c:v>0.24564</c:v>
                </c:pt>
                <c:pt idx="157">
                  <c:v>0.24379999999999999</c:v>
                </c:pt>
                <c:pt idx="158">
                  <c:v>0.24656</c:v>
                </c:pt>
                <c:pt idx="159">
                  <c:v>0.24564</c:v>
                </c:pt>
                <c:pt idx="160">
                  <c:v>0.24747999999999998</c:v>
                </c:pt>
                <c:pt idx="161">
                  <c:v>0.24472000000000002</c:v>
                </c:pt>
                <c:pt idx="162">
                  <c:v>0.24564</c:v>
                </c:pt>
                <c:pt idx="163">
                  <c:v>0.24564</c:v>
                </c:pt>
                <c:pt idx="164">
                  <c:v>0.24472000000000002</c:v>
                </c:pt>
                <c:pt idx="165">
                  <c:v>0.24472000000000002</c:v>
                </c:pt>
                <c:pt idx="166">
                  <c:v>0.24472000000000002</c:v>
                </c:pt>
                <c:pt idx="167">
                  <c:v>0.24379999999999999</c:v>
                </c:pt>
                <c:pt idx="168">
                  <c:v>0.24472000000000002</c:v>
                </c:pt>
                <c:pt idx="169">
                  <c:v>0.24379999999999999</c:v>
                </c:pt>
                <c:pt idx="170">
                  <c:v>0.24288000000000001</c:v>
                </c:pt>
                <c:pt idx="171">
                  <c:v>0.24379999999999999</c:v>
                </c:pt>
                <c:pt idx="172">
                  <c:v>0.24195999999999998</c:v>
                </c:pt>
                <c:pt idx="173">
                  <c:v>0.24288000000000001</c:v>
                </c:pt>
                <c:pt idx="174">
                  <c:v>0.24288000000000001</c:v>
                </c:pt>
                <c:pt idx="175">
                  <c:v>0.24472000000000002</c:v>
                </c:pt>
                <c:pt idx="176">
                  <c:v>0.24379999999999999</c:v>
                </c:pt>
                <c:pt idx="177">
                  <c:v>0.24288000000000001</c:v>
                </c:pt>
                <c:pt idx="178">
                  <c:v>0.24288000000000001</c:v>
                </c:pt>
                <c:pt idx="179">
                  <c:v>0.24288000000000001</c:v>
                </c:pt>
                <c:pt idx="180">
                  <c:v>0.24379999999999999</c:v>
                </c:pt>
                <c:pt idx="181">
                  <c:v>0.24472000000000002</c:v>
                </c:pt>
                <c:pt idx="182">
                  <c:v>0.24472000000000002</c:v>
                </c:pt>
                <c:pt idx="183">
                  <c:v>0.24472000000000002</c:v>
                </c:pt>
                <c:pt idx="184">
                  <c:v>0.24564</c:v>
                </c:pt>
                <c:pt idx="185">
                  <c:v>0.24472000000000002</c:v>
                </c:pt>
                <c:pt idx="186">
                  <c:v>0.24564</c:v>
                </c:pt>
                <c:pt idx="187">
                  <c:v>0.24472000000000002</c:v>
                </c:pt>
                <c:pt idx="188">
                  <c:v>0.24472000000000002</c:v>
                </c:pt>
                <c:pt idx="189">
                  <c:v>0.24472000000000002</c:v>
                </c:pt>
                <c:pt idx="190">
                  <c:v>0.24288000000000001</c:v>
                </c:pt>
                <c:pt idx="191">
                  <c:v>0.24472000000000002</c:v>
                </c:pt>
                <c:pt idx="192">
                  <c:v>0.24472000000000002</c:v>
                </c:pt>
                <c:pt idx="193">
                  <c:v>0.24472000000000002</c:v>
                </c:pt>
                <c:pt idx="194">
                  <c:v>0.24195999999999998</c:v>
                </c:pt>
                <c:pt idx="195">
                  <c:v>0.24379999999999999</c:v>
                </c:pt>
                <c:pt idx="196">
                  <c:v>0.24379999999999999</c:v>
                </c:pt>
                <c:pt idx="197">
                  <c:v>0.24472000000000002</c:v>
                </c:pt>
                <c:pt idx="198">
                  <c:v>0.24379999999999999</c:v>
                </c:pt>
                <c:pt idx="199">
                  <c:v>0.24564</c:v>
                </c:pt>
                <c:pt idx="200">
                  <c:v>0.24379999999999999</c:v>
                </c:pt>
                <c:pt idx="201">
                  <c:v>0.24564</c:v>
                </c:pt>
                <c:pt idx="202">
                  <c:v>0.24564</c:v>
                </c:pt>
                <c:pt idx="203">
                  <c:v>0.24472000000000002</c:v>
                </c:pt>
                <c:pt idx="204">
                  <c:v>0.24472000000000002</c:v>
                </c:pt>
                <c:pt idx="205">
                  <c:v>0.24288000000000001</c:v>
                </c:pt>
                <c:pt idx="206">
                  <c:v>0.24379999999999999</c:v>
                </c:pt>
                <c:pt idx="207">
                  <c:v>0.24472000000000002</c:v>
                </c:pt>
                <c:pt idx="208">
                  <c:v>0.24288000000000001</c:v>
                </c:pt>
                <c:pt idx="209">
                  <c:v>0.24288000000000001</c:v>
                </c:pt>
                <c:pt idx="210">
                  <c:v>0.24472000000000002</c:v>
                </c:pt>
                <c:pt idx="211">
                  <c:v>0.24379999999999999</c:v>
                </c:pt>
                <c:pt idx="212">
                  <c:v>0.24472000000000002</c:v>
                </c:pt>
                <c:pt idx="213">
                  <c:v>0.24472000000000002</c:v>
                </c:pt>
                <c:pt idx="214">
                  <c:v>0.24472000000000002</c:v>
                </c:pt>
                <c:pt idx="215">
                  <c:v>0.24379999999999999</c:v>
                </c:pt>
                <c:pt idx="216">
                  <c:v>0.24104</c:v>
                </c:pt>
                <c:pt idx="217">
                  <c:v>0.23368</c:v>
                </c:pt>
                <c:pt idx="218">
                  <c:v>0.22447999999999999</c:v>
                </c:pt>
                <c:pt idx="219">
                  <c:v>0.2208</c:v>
                </c:pt>
                <c:pt idx="220">
                  <c:v>0.21804000000000001</c:v>
                </c:pt>
                <c:pt idx="221">
                  <c:v>0.21343999999999999</c:v>
                </c:pt>
                <c:pt idx="222">
                  <c:v>0.21435999999999999</c:v>
                </c:pt>
                <c:pt idx="223">
                  <c:v>0.20975999999999997</c:v>
                </c:pt>
                <c:pt idx="224">
                  <c:v>0.19872000000000001</c:v>
                </c:pt>
                <c:pt idx="225">
                  <c:v>0.20056000000000002</c:v>
                </c:pt>
                <c:pt idx="226">
                  <c:v>0.20147999999999999</c:v>
                </c:pt>
                <c:pt idx="227">
                  <c:v>0.19963999999999998</c:v>
                </c:pt>
                <c:pt idx="228">
                  <c:v>0.20056000000000002</c:v>
                </c:pt>
                <c:pt idx="229">
                  <c:v>0.20240000000000002</c:v>
                </c:pt>
                <c:pt idx="230">
                  <c:v>0.20147999999999999</c:v>
                </c:pt>
                <c:pt idx="231">
                  <c:v>0.20515999999999998</c:v>
                </c:pt>
                <c:pt idx="232">
                  <c:v>0.20699999999999999</c:v>
                </c:pt>
                <c:pt idx="233">
                  <c:v>0.20699999999999999</c:v>
                </c:pt>
                <c:pt idx="234">
                  <c:v>0.20515999999999998</c:v>
                </c:pt>
                <c:pt idx="235">
                  <c:v>0.20515999999999998</c:v>
                </c:pt>
                <c:pt idx="236">
                  <c:v>0.20240000000000002</c:v>
                </c:pt>
                <c:pt idx="237">
                  <c:v>0.20424</c:v>
                </c:pt>
                <c:pt idx="238">
                  <c:v>0.20240000000000002</c:v>
                </c:pt>
                <c:pt idx="239">
                  <c:v>0.20147999999999999</c:v>
                </c:pt>
                <c:pt idx="240">
                  <c:v>0.20332</c:v>
                </c:pt>
                <c:pt idx="241">
                  <c:v>0.20699999999999999</c:v>
                </c:pt>
                <c:pt idx="242">
                  <c:v>0.20884</c:v>
                </c:pt>
                <c:pt idx="243">
                  <c:v>0.20699999999999999</c:v>
                </c:pt>
                <c:pt idx="244">
                  <c:v>0.20515999999999998</c:v>
                </c:pt>
                <c:pt idx="245">
                  <c:v>0.20332</c:v>
                </c:pt>
                <c:pt idx="246">
                  <c:v>0.20424</c:v>
                </c:pt>
                <c:pt idx="247">
                  <c:v>0.20147999999999999</c:v>
                </c:pt>
                <c:pt idx="248">
                  <c:v>0.19963999999999998</c:v>
                </c:pt>
                <c:pt idx="249">
                  <c:v>0.20056000000000002</c:v>
                </c:pt>
                <c:pt idx="250">
                  <c:v>0.19779999999999998</c:v>
                </c:pt>
                <c:pt idx="251">
                  <c:v>0.19872000000000001</c:v>
                </c:pt>
                <c:pt idx="252">
                  <c:v>0.19872000000000001</c:v>
                </c:pt>
                <c:pt idx="253">
                  <c:v>0.19963999999999998</c:v>
                </c:pt>
                <c:pt idx="254">
                  <c:v>0.20332</c:v>
                </c:pt>
                <c:pt idx="255">
                  <c:v>0.20424</c:v>
                </c:pt>
                <c:pt idx="256">
                  <c:v>0.20240000000000002</c:v>
                </c:pt>
                <c:pt idx="257">
                  <c:v>0.20608000000000001</c:v>
                </c:pt>
                <c:pt idx="258">
                  <c:v>0.21435999999999999</c:v>
                </c:pt>
                <c:pt idx="259">
                  <c:v>0.22540000000000002</c:v>
                </c:pt>
                <c:pt idx="260">
                  <c:v>0.23459999999999998</c:v>
                </c:pt>
                <c:pt idx="261">
                  <c:v>0.24656</c:v>
                </c:pt>
                <c:pt idx="262">
                  <c:v>0.24472000000000002</c:v>
                </c:pt>
                <c:pt idx="263">
                  <c:v>0.25115999999999999</c:v>
                </c:pt>
                <c:pt idx="264">
                  <c:v>0.25115999999999999</c:v>
                </c:pt>
                <c:pt idx="265">
                  <c:v>0.25024000000000002</c:v>
                </c:pt>
                <c:pt idx="266">
                  <c:v>0.25024000000000002</c:v>
                </c:pt>
                <c:pt idx="267">
                  <c:v>0.25115999999999999</c:v>
                </c:pt>
                <c:pt idx="268">
                  <c:v>0.25115999999999999</c:v>
                </c:pt>
                <c:pt idx="269">
                  <c:v>0.253</c:v>
                </c:pt>
                <c:pt idx="270">
                  <c:v>0.25575999999999999</c:v>
                </c:pt>
                <c:pt idx="271">
                  <c:v>0.2576</c:v>
                </c:pt>
                <c:pt idx="272">
                  <c:v>0.25668000000000002</c:v>
                </c:pt>
                <c:pt idx="273">
                  <c:v>0.25668000000000002</c:v>
                </c:pt>
                <c:pt idx="274">
                  <c:v>0.25391999999999998</c:v>
                </c:pt>
                <c:pt idx="275">
                  <c:v>0.25575999999999999</c:v>
                </c:pt>
                <c:pt idx="276">
                  <c:v>0.25668000000000002</c:v>
                </c:pt>
                <c:pt idx="277">
                  <c:v>0.2576</c:v>
                </c:pt>
                <c:pt idx="278">
                  <c:v>0.25668000000000002</c:v>
                </c:pt>
                <c:pt idx="279">
                  <c:v>0.25391999999999998</c:v>
                </c:pt>
                <c:pt idx="280">
                  <c:v>0.253</c:v>
                </c:pt>
                <c:pt idx="281">
                  <c:v>0.253</c:v>
                </c:pt>
                <c:pt idx="282">
                  <c:v>0.253</c:v>
                </c:pt>
                <c:pt idx="283">
                  <c:v>0.25391999999999998</c:v>
                </c:pt>
                <c:pt idx="284">
                  <c:v>0.253</c:v>
                </c:pt>
                <c:pt idx="285">
                  <c:v>0.25115999999999999</c:v>
                </c:pt>
                <c:pt idx="286">
                  <c:v>0.25484000000000001</c:v>
                </c:pt>
                <c:pt idx="287">
                  <c:v>0.26495999999999997</c:v>
                </c:pt>
                <c:pt idx="288">
                  <c:v>0.27324000000000004</c:v>
                </c:pt>
                <c:pt idx="289">
                  <c:v>0.27875999999999995</c:v>
                </c:pt>
                <c:pt idx="290">
                  <c:v>0.28336</c:v>
                </c:pt>
                <c:pt idx="291">
                  <c:v>0.28611999999999999</c:v>
                </c:pt>
                <c:pt idx="292">
                  <c:v>0.28888000000000003</c:v>
                </c:pt>
                <c:pt idx="293">
                  <c:v>0.2898</c:v>
                </c:pt>
                <c:pt idx="294">
                  <c:v>0.2898</c:v>
                </c:pt>
                <c:pt idx="295">
                  <c:v>0.29072000000000003</c:v>
                </c:pt>
                <c:pt idx="296">
                  <c:v>0.29347999999999996</c:v>
                </c:pt>
                <c:pt idx="297">
                  <c:v>0.29808000000000001</c:v>
                </c:pt>
                <c:pt idx="298">
                  <c:v>0.30175999999999997</c:v>
                </c:pt>
                <c:pt idx="299">
                  <c:v>0.30175999999999997</c:v>
                </c:pt>
                <c:pt idx="300">
                  <c:v>0.30268</c:v>
                </c:pt>
                <c:pt idx="301">
                  <c:v>0.30175999999999997</c:v>
                </c:pt>
                <c:pt idx="302">
                  <c:v>0.30268</c:v>
                </c:pt>
                <c:pt idx="303">
                  <c:v>0.30268</c:v>
                </c:pt>
                <c:pt idx="304">
                  <c:v>0.30175999999999997</c:v>
                </c:pt>
                <c:pt idx="305">
                  <c:v>0.30268</c:v>
                </c:pt>
                <c:pt idx="306">
                  <c:v>0.30175999999999997</c:v>
                </c:pt>
                <c:pt idx="307">
                  <c:v>0.30359999999999998</c:v>
                </c:pt>
                <c:pt idx="308">
                  <c:v>0.30452000000000001</c:v>
                </c:pt>
                <c:pt idx="309">
                  <c:v>0.30452000000000001</c:v>
                </c:pt>
                <c:pt idx="310">
                  <c:v>0.30084</c:v>
                </c:pt>
                <c:pt idx="311">
                  <c:v>0.30084</c:v>
                </c:pt>
                <c:pt idx="312">
                  <c:v>0.30084</c:v>
                </c:pt>
                <c:pt idx="313">
                  <c:v>0.30268</c:v>
                </c:pt>
                <c:pt idx="314">
                  <c:v>0.30268</c:v>
                </c:pt>
                <c:pt idx="315">
                  <c:v>0.30175999999999997</c:v>
                </c:pt>
                <c:pt idx="316">
                  <c:v>0.30175999999999997</c:v>
                </c:pt>
                <c:pt idx="317">
                  <c:v>0.30268</c:v>
                </c:pt>
                <c:pt idx="318">
                  <c:v>0.30268</c:v>
                </c:pt>
                <c:pt idx="319">
                  <c:v>0.29899999999999999</c:v>
                </c:pt>
                <c:pt idx="320">
                  <c:v>0.29899999999999999</c:v>
                </c:pt>
                <c:pt idx="321">
                  <c:v>0.29899999999999999</c:v>
                </c:pt>
                <c:pt idx="322">
                  <c:v>0.29808000000000001</c:v>
                </c:pt>
                <c:pt idx="323">
                  <c:v>0.29808000000000001</c:v>
                </c:pt>
                <c:pt idx="324">
                  <c:v>0.29808000000000001</c:v>
                </c:pt>
                <c:pt idx="325">
                  <c:v>0.29715999999999998</c:v>
                </c:pt>
                <c:pt idx="326">
                  <c:v>0.30175999999999997</c:v>
                </c:pt>
                <c:pt idx="327">
                  <c:v>0.31372</c:v>
                </c:pt>
                <c:pt idx="328">
                  <c:v>0.33027999999999996</c:v>
                </c:pt>
                <c:pt idx="329">
                  <c:v>0.33856000000000003</c:v>
                </c:pt>
                <c:pt idx="330">
                  <c:v>0.34223999999999999</c:v>
                </c:pt>
                <c:pt idx="331">
                  <c:v>0.34315999999999997</c:v>
                </c:pt>
                <c:pt idx="332">
                  <c:v>0.34408</c:v>
                </c:pt>
                <c:pt idx="333">
                  <c:v>0.35327999999999998</c:v>
                </c:pt>
                <c:pt idx="334">
                  <c:v>0.35420000000000001</c:v>
                </c:pt>
                <c:pt idx="335">
                  <c:v>0.35511999999999999</c:v>
                </c:pt>
                <c:pt idx="336">
                  <c:v>0.35327999999999998</c:v>
                </c:pt>
                <c:pt idx="337">
                  <c:v>0.35511999999999999</c:v>
                </c:pt>
                <c:pt idx="338">
                  <c:v>0.35604000000000002</c:v>
                </c:pt>
                <c:pt idx="339">
                  <c:v>0.35696</c:v>
                </c:pt>
                <c:pt idx="340">
                  <c:v>0.35696</c:v>
                </c:pt>
                <c:pt idx="341">
                  <c:v>0.35971999999999998</c:v>
                </c:pt>
                <c:pt idx="342">
                  <c:v>0.35788000000000003</c:v>
                </c:pt>
                <c:pt idx="343">
                  <c:v>0.35696</c:v>
                </c:pt>
                <c:pt idx="344">
                  <c:v>0.35604000000000002</c:v>
                </c:pt>
                <c:pt idx="345">
                  <c:v>0.35511999999999999</c:v>
                </c:pt>
                <c:pt idx="346">
                  <c:v>0.35604000000000002</c:v>
                </c:pt>
                <c:pt idx="347">
                  <c:v>0.35696</c:v>
                </c:pt>
                <c:pt idx="348">
                  <c:v>0.35788000000000003</c:v>
                </c:pt>
                <c:pt idx="349">
                  <c:v>0.35880000000000001</c:v>
                </c:pt>
                <c:pt idx="350">
                  <c:v>0.35604000000000002</c:v>
                </c:pt>
                <c:pt idx="351">
                  <c:v>0.35327999999999998</c:v>
                </c:pt>
                <c:pt idx="352">
                  <c:v>0.35511999999999999</c:v>
                </c:pt>
                <c:pt idx="353">
                  <c:v>0.35511999999999999</c:v>
                </c:pt>
                <c:pt idx="354">
                  <c:v>0.35327999999999998</c:v>
                </c:pt>
                <c:pt idx="355">
                  <c:v>0.35327999999999998</c:v>
                </c:pt>
                <c:pt idx="356">
                  <c:v>0.35327999999999998</c:v>
                </c:pt>
                <c:pt idx="357">
                  <c:v>0.35143999999999997</c:v>
                </c:pt>
                <c:pt idx="358">
                  <c:v>0.35143999999999997</c:v>
                </c:pt>
                <c:pt idx="359">
                  <c:v>0.35236000000000001</c:v>
                </c:pt>
                <c:pt idx="360">
                  <c:v>0.35143999999999997</c:v>
                </c:pt>
                <c:pt idx="361">
                  <c:v>0.35052</c:v>
                </c:pt>
                <c:pt idx="362">
                  <c:v>0.37168000000000001</c:v>
                </c:pt>
                <c:pt idx="363">
                  <c:v>0.37259999999999999</c:v>
                </c:pt>
                <c:pt idx="364">
                  <c:v>0.37719999999999998</c:v>
                </c:pt>
                <c:pt idx="365">
                  <c:v>0.39100000000000001</c:v>
                </c:pt>
                <c:pt idx="366">
                  <c:v>0.39283999999999997</c:v>
                </c:pt>
                <c:pt idx="367">
                  <c:v>0.39651999999999998</c:v>
                </c:pt>
                <c:pt idx="368">
                  <c:v>0.40295999999999998</c:v>
                </c:pt>
                <c:pt idx="369">
                  <c:v>0.39835999999999999</c:v>
                </c:pt>
                <c:pt idx="370">
                  <c:v>0.39835999999999999</c:v>
                </c:pt>
                <c:pt idx="371">
                  <c:v>0.39835999999999999</c:v>
                </c:pt>
                <c:pt idx="372">
                  <c:v>0.39835999999999999</c:v>
                </c:pt>
                <c:pt idx="373">
                  <c:v>0.39927999999999997</c:v>
                </c:pt>
                <c:pt idx="374">
                  <c:v>0.39835999999999999</c:v>
                </c:pt>
                <c:pt idx="375">
                  <c:v>0.39835999999999999</c:v>
                </c:pt>
                <c:pt idx="376">
                  <c:v>0.39835999999999999</c:v>
                </c:pt>
                <c:pt idx="377">
                  <c:v>0.40019999999999994</c:v>
                </c:pt>
                <c:pt idx="378">
                  <c:v>0.40112000000000003</c:v>
                </c:pt>
                <c:pt idx="379">
                  <c:v>0.40112000000000003</c:v>
                </c:pt>
                <c:pt idx="380">
                  <c:v>0.39927999999999997</c:v>
                </c:pt>
                <c:pt idx="381">
                  <c:v>0.39744000000000002</c:v>
                </c:pt>
                <c:pt idx="382">
                  <c:v>0.39835999999999999</c:v>
                </c:pt>
                <c:pt idx="383">
                  <c:v>0.39651999999999998</c:v>
                </c:pt>
                <c:pt idx="384">
                  <c:v>0.39835999999999999</c:v>
                </c:pt>
                <c:pt idx="385">
                  <c:v>0.39927999999999997</c:v>
                </c:pt>
                <c:pt idx="386">
                  <c:v>0.39927999999999997</c:v>
                </c:pt>
                <c:pt idx="387">
                  <c:v>0.39927999999999997</c:v>
                </c:pt>
                <c:pt idx="388">
                  <c:v>0.39651999999999998</c:v>
                </c:pt>
                <c:pt idx="389">
                  <c:v>0.39651999999999998</c:v>
                </c:pt>
                <c:pt idx="390">
                  <c:v>0.39559999999999995</c:v>
                </c:pt>
                <c:pt idx="391">
                  <c:v>0.39559999999999995</c:v>
                </c:pt>
                <c:pt idx="392">
                  <c:v>0.39559999999999995</c:v>
                </c:pt>
                <c:pt idx="393">
                  <c:v>0.39467999999999998</c:v>
                </c:pt>
                <c:pt idx="394">
                  <c:v>0.39559999999999995</c:v>
                </c:pt>
                <c:pt idx="395">
                  <c:v>0.39559999999999995</c:v>
                </c:pt>
                <c:pt idx="396">
                  <c:v>0.39467999999999998</c:v>
                </c:pt>
                <c:pt idx="397">
                  <c:v>0.39559999999999995</c:v>
                </c:pt>
                <c:pt idx="398">
                  <c:v>0.40572000000000003</c:v>
                </c:pt>
                <c:pt idx="399">
                  <c:v>0.41676000000000002</c:v>
                </c:pt>
                <c:pt idx="400">
                  <c:v>0.42319999999999997</c:v>
                </c:pt>
                <c:pt idx="401">
                  <c:v>0.42871999999999999</c:v>
                </c:pt>
                <c:pt idx="402">
                  <c:v>0.43331999999999998</c:v>
                </c:pt>
                <c:pt idx="403">
                  <c:v>0.43883999999999995</c:v>
                </c:pt>
                <c:pt idx="404">
                  <c:v>0.44619999999999999</c:v>
                </c:pt>
                <c:pt idx="405">
                  <c:v>0.44803999999999999</c:v>
                </c:pt>
                <c:pt idx="406">
                  <c:v>0.44619999999999999</c:v>
                </c:pt>
                <c:pt idx="407">
                  <c:v>0.44619999999999999</c:v>
                </c:pt>
                <c:pt idx="408">
                  <c:v>0.44619999999999999</c:v>
                </c:pt>
                <c:pt idx="409">
                  <c:v>0.44712000000000002</c:v>
                </c:pt>
                <c:pt idx="410">
                  <c:v>0.44712000000000002</c:v>
                </c:pt>
                <c:pt idx="411">
                  <c:v>0.44803999999999999</c:v>
                </c:pt>
                <c:pt idx="412">
                  <c:v>0.44712000000000002</c:v>
                </c:pt>
                <c:pt idx="413">
                  <c:v>0.44803999999999999</c:v>
                </c:pt>
                <c:pt idx="414">
                  <c:v>0.44987999999999995</c:v>
                </c:pt>
                <c:pt idx="415">
                  <c:v>0.44895999999999997</c:v>
                </c:pt>
                <c:pt idx="416">
                  <c:v>0.44712000000000002</c:v>
                </c:pt>
                <c:pt idx="417">
                  <c:v>0.44803999999999999</c:v>
                </c:pt>
                <c:pt idx="418">
                  <c:v>0.44712000000000002</c:v>
                </c:pt>
                <c:pt idx="419">
                  <c:v>0.44619999999999999</c:v>
                </c:pt>
                <c:pt idx="420">
                  <c:v>0.44619999999999999</c:v>
                </c:pt>
                <c:pt idx="421">
                  <c:v>0.44712000000000002</c:v>
                </c:pt>
                <c:pt idx="422">
                  <c:v>0.44895999999999997</c:v>
                </c:pt>
                <c:pt idx="423">
                  <c:v>0.44803999999999999</c:v>
                </c:pt>
                <c:pt idx="424">
                  <c:v>0.44803999999999999</c:v>
                </c:pt>
                <c:pt idx="425">
                  <c:v>0.44619999999999999</c:v>
                </c:pt>
                <c:pt idx="426">
                  <c:v>0.44435999999999998</c:v>
                </c:pt>
                <c:pt idx="427">
                  <c:v>0.44435999999999998</c:v>
                </c:pt>
                <c:pt idx="428">
                  <c:v>0.44527999999999995</c:v>
                </c:pt>
                <c:pt idx="429">
                  <c:v>0.44435999999999998</c:v>
                </c:pt>
                <c:pt idx="430">
                  <c:v>0.44344</c:v>
                </c:pt>
                <c:pt idx="431">
                  <c:v>0.44344</c:v>
                </c:pt>
                <c:pt idx="432">
                  <c:v>0.44344</c:v>
                </c:pt>
                <c:pt idx="433">
                  <c:v>0.44435999999999998</c:v>
                </c:pt>
                <c:pt idx="434">
                  <c:v>0.44435999999999998</c:v>
                </c:pt>
                <c:pt idx="435">
                  <c:v>0.46827999999999997</c:v>
                </c:pt>
                <c:pt idx="436">
                  <c:v>0.47748000000000002</c:v>
                </c:pt>
                <c:pt idx="437">
                  <c:v>0.49312</c:v>
                </c:pt>
                <c:pt idx="438">
                  <c:v>0.50324000000000002</c:v>
                </c:pt>
                <c:pt idx="439">
                  <c:v>0.50139999999999996</c:v>
                </c:pt>
                <c:pt idx="440">
                  <c:v>0.49680000000000002</c:v>
                </c:pt>
                <c:pt idx="441">
                  <c:v>0.49680000000000002</c:v>
                </c:pt>
                <c:pt idx="442">
                  <c:v>0.49772</c:v>
                </c:pt>
                <c:pt idx="443">
                  <c:v>0.49680000000000002</c:v>
                </c:pt>
                <c:pt idx="444">
                  <c:v>0.49680000000000002</c:v>
                </c:pt>
                <c:pt idx="445">
                  <c:v>0.49772</c:v>
                </c:pt>
                <c:pt idx="446">
                  <c:v>0.49772</c:v>
                </c:pt>
                <c:pt idx="447">
                  <c:v>0.49955999999999995</c:v>
                </c:pt>
                <c:pt idx="448">
                  <c:v>0.50048000000000004</c:v>
                </c:pt>
                <c:pt idx="449">
                  <c:v>0.49955999999999995</c:v>
                </c:pt>
                <c:pt idx="450">
                  <c:v>0.49955999999999995</c:v>
                </c:pt>
                <c:pt idx="451">
                  <c:v>0.49772</c:v>
                </c:pt>
                <c:pt idx="452">
                  <c:v>0.49680000000000002</c:v>
                </c:pt>
                <c:pt idx="453">
                  <c:v>0.49680000000000002</c:v>
                </c:pt>
                <c:pt idx="454">
                  <c:v>0.49680000000000002</c:v>
                </c:pt>
                <c:pt idx="455">
                  <c:v>0.49863999999999997</c:v>
                </c:pt>
                <c:pt idx="456">
                  <c:v>0.49863999999999997</c:v>
                </c:pt>
                <c:pt idx="457">
                  <c:v>0.49863999999999997</c:v>
                </c:pt>
                <c:pt idx="458">
                  <c:v>0.49772</c:v>
                </c:pt>
                <c:pt idx="459">
                  <c:v>0.49495999999999996</c:v>
                </c:pt>
                <c:pt idx="460">
                  <c:v>0.49495999999999996</c:v>
                </c:pt>
                <c:pt idx="461">
                  <c:v>0.49495999999999996</c:v>
                </c:pt>
                <c:pt idx="462">
                  <c:v>0.49495999999999996</c:v>
                </c:pt>
                <c:pt idx="463">
                  <c:v>0.49495999999999996</c:v>
                </c:pt>
                <c:pt idx="464">
                  <c:v>0.49403999999999998</c:v>
                </c:pt>
                <c:pt idx="465">
                  <c:v>0.49403999999999998</c:v>
                </c:pt>
                <c:pt idx="466">
                  <c:v>0.49495999999999996</c:v>
                </c:pt>
                <c:pt idx="467">
                  <c:v>0.49495999999999996</c:v>
                </c:pt>
                <c:pt idx="468">
                  <c:v>0.49955999999999995</c:v>
                </c:pt>
                <c:pt idx="469">
                  <c:v>0.51704000000000006</c:v>
                </c:pt>
                <c:pt idx="470">
                  <c:v>0.52623999999999993</c:v>
                </c:pt>
                <c:pt idx="471">
                  <c:v>0.53176000000000001</c:v>
                </c:pt>
                <c:pt idx="472">
                  <c:v>0.53727999999999998</c:v>
                </c:pt>
                <c:pt idx="473">
                  <c:v>0.54003999999999996</c:v>
                </c:pt>
                <c:pt idx="474">
                  <c:v>0.54464000000000001</c:v>
                </c:pt>
                <c:pt idx="475">
                  <c:v>0.54648000000000008</c:v>
                </c:pt>
                <c:pt idx="476">
                  <c:v>0.54648000000000008</c:v>
                </c:pt>
                <c:pt idx="477">
                  <c:v>0.54648000000000008</c:v>
                </c:pt>
                <c:pt idx="478">
                  <c:v>0.5474</c:v>
                </c:pt>
                <c:pt idx="479">
                  <c:v>0.5474</c:v>
                </c:pt>
                <c:pt idx="480">
                  <c:v>0.5474</c:v>
                </c:pt>
                <c:pt idx="481">
                  <c:v>0.54832000000000003</c:v>
                </c:pt>
                <c:pt idx="482">
                  <c:v>0.54832000000000003</c:v>
                </c:pt>
                <c:pt idx="483">
                  <c:v>0.5474</c:v>
                </c:pt>
                <c:pt idx="484">
                  <c:v>0.54648000000000008</c:v>
                </c:pt>
                <c:pt idx="485">
                  <c:v>0.54464000000000001</c:v>
                </c:pt>
                <c:pt idx="486">
                  <c:v>0.54464000000000001</c:v>
                </c:pt>
                <c:pt idx="487">
                  <c:v>0.54464000000000001</c:v>
                </c:pt>
                <c:pt idx="488">
                  <c:v>0.54464000000000001</c:v>
                </c:pt>
                <c:pt idx="489">
                  <c:v>0.54464000000000001</c:v>
                </c:pt>
                <c:pt idx="490">
                  <c:v>0.54555999999999993</c:v>
                </c:pt>
                <c:pt idx="491">
                  <c:v>0.54555999999999993</c:v>
                </c:pt>
                <c:pt idx="492">
                  <c:v>0.54555999999999993</c:v>
                </c:pt>
                <c:pt idx="493">
                  <c:v>0.54371999999999998</c:v>
                </c:pt>
                <c:pt idx="494">
                  <c:v>0.54280000000000006</c:v>
                </c:pt>
                <c:pt idx="495">
                  <c:v>0.54371999999999998</c:v>
                </c:pt>
                <c:pt idx="496">
                  <c:v>0.54371999999999998</c:v>
                </c:pt>
                <c:pt idx="497">
                  <c:v>0.54371999999999998</c:v>
                </c:pt>
                <c:pt idx="498">
                  <c:v>0.54464000000000001</c:v>
                </c:pt>
                <c:pt idx="499">
                  <c:v>0.54280000000000006</c:v>
                </c:pt>
                <c:pt idx="500">
                  <c:v>0.54280000000000006</c:v>
                </c:pt>
                <c:pt idx="501">
                  <c:v>0.54280000000000006</c:v>
                </c:pt>
                <c:pt idx="502">
                  <c:v>0.54187999999999992</c:v>
                </c:pt>
                <c:pt idx="503">
                  <c:v>0.54187999999999992</c:v>
                </c:pt>
                <c:pt idx="504">
                  <c:v>0.54003999999999996</c:v>
                </c:pt>
                <c:pt idx="505">
                  <c:v>0.53176000000000001</c:v>
                </c:pt>
                <c:pt idx="506">
                  <c:v>0.52255999999999991</c:v>
                </c:pt>
                <c:pt idx="507">
                  <c:v>0.51612000000000002</c:v>
                </c:pt>
                <c:pt idx="508">
                  <c:v>0.51151999999999997</c:v>
                </c:pt>
                <c:pt idx="509">
                  <c:v>0.50048000000000004</c:v>
                </c:pt>
                <c:pt idx="510">
                  <c:v>0.48483999999999994</c:v>
                </c:pt>
                <c:pt idx="511">
                  <c:v>0.49403999999999998</c:v>
                </c:pt>
                <c:pt idx="512">
                  <c:v>0.49680000000000002</c:v>
                </c:pt>
                <c:pt idx="513">
                  <c:v>0.49587999999999999</c:v>
                </c:pt>
                <c:pt idx="514">
                  <c:v>0.49495999999999996</c:v>
                </c:pt>
                <c:pt idx="515">
                  <c:v>0.49403999999999998</c:v>
                </c:pt>
                <c:pt idx="516">
                  <c:v>0.49403999999999998</c:v>
                </c:pt>
                <c:pt idx="517">
                  <c:v>0.49312</c:v>
                </c:pt>
                <c:pt idx="518">
                  <c:v>0.49312</c:v>
                </c:pt>
                <c:pt idx="519">
                  <c:v>0.49403999999999998</c:v>
                </c:pt>
                <c:pt idx="520">
                  <c:v>0.49403999999999998</c:v>
                </c:pt>
                <c:pt idx="521">
                  <c:v>0.49127999999999999</c:v>
                </c:pt>
                <c:pt idx="522">
                  <c:v>0.49219999999999997</c:v>
                </c:pt>
                <c:pt idx="523">
                  <c:v>0.49127999999999999</c:v>
                </c:pt>
                <c:pt idx="524">
                  <c:v>0.49219999999999997</c:v>
                </c:pt>
                <c:pt idx="525">
                  <c:v>0.49403999999999998</c:v>
                </c:pt>
                <c:pt idx="526">
                  <c:v>0.49587999999999999</c:v>
                </c:pt>
                <c:pt idx="527">
                  <c:v>0.49587999999999999</c:v>
                </c:pt>
                <c:pt idx="528">
                  <c:v>0.49680000000000002</c:v>
                </c:pt>
                <c:pt idx="529">
                  <c:v>0.49587999999999999</c:v>
                </c:pt>
                <c:pt idx="530">
                  <c:v>0.49312</c:v>
                </c:pt>
                <c:pt idx="531">
                  <c:v>0.49219999999999997</c:v>
                </c:pt>
                <c:pt idx="532">
                  <c:v>0.49219999999999997</c:v>
                </c:pt>
                <c:pt idx="533">
                  <c:v>0.49219999999999997</c:v>
                </c:pt>
                <c:pt idx="534">
                  <c:v>0.49219999999999997</c:v>
                </c:pt>
                <c:pt idx="535">
                  <c:v>0.49312</c:v>
                </c:pt>
                <c:pt idx="536">
                  <c:v>0.49312</c:v>
                </c:pt>
                <c:pt idx="537">
                  <c:v>0.49127999999999999</c:v>
                </c:pt>
                <c:pt idx="538">
                  <c:v>0.49127999999999999</c:v>
                </c:pt>
                <c:pt idx="539">
                  <c:v>0.49219999999999997</c:v>
                </c:pt>
                <c:pt idx="540">
                  <c:v>0.49219999999999997</c:v>
                </c:pt>
                <c:pt idx="541">
                  <c:v>0.49036000000000002</c:v>
                </c:pt>
                <c:pt idx="542">
                  <c:v>0.49219999999999997</c:v>
                </c:pt>
                <c:pt idx="543">
                  <c:v>0.48851999999999995</c:v>
                </c:pt>
                <c:pt idx="544">
                  <c:v>0.47472000000000003</c:v>
                </c:pt>
                <c:pt idx="545">
                  <c:v>0.47472000000000003</c:v>
                </c:pt>
                <c:pt idx="546">
                  <c:v>0.45816000000000001</c:v>
                </c:pt>
                <c:pt idx="547">
                  <c:v>0.44895999999999997</c:v>
                </c:pt>
                <c:pt idx="548">
                  <c:v>0.44527999999999995</c:v>
                </c:pt>
                <c:pt idx="549">
                  <c:v>0.44435999999999998</c:v>
                </c:pt>
                <c:pt idx="550">
                  <c:v>0.44435999999999998</c:v>
                </c:pt>
                <c:pt idx="551">
                  <c:v>0.44344</c:v>
                </c:pt>
                <c:pt idx="552">
                  <c:v>0.44344</c:v>
                </c:pt>
                <c:pt idx="553">
                  <c:v>0.44435999999999998</c:v>
                </c:pt>
                <c:pt idx="554">
                  <c:v>0.44527999999999995</c:v>
                </c:pt>
                <c:pt idx="555">
                  <c:v>0.44527999999999995</c:v>
                </c:pt>
                <c:pt idx="556">
                  <c:v>0.44527999999999995</c:v>
                </c:pt>
                <c:pt idx="557">
                  <c:v>0.44344</c:v>
                </c:pt>
                <c:pt idx="558">
                  <c:v>0.44435999999999998</c:v>
                </c:pt>
                <c:pt idx="559">
                  <c:v>0.44527999999999995</c:v>
                </c:pt>
                <c:pt idx="560">
                  <c:v>0.44619999999999999</c:v>
                </c:pt>
                <c:pt idx="561">
                  <c:v>0.44527999999999995</c:v>
                </c:pt>
                <c:pt idx="562">
                  <c:v>0.44527999999999995</c:v>
                </c:pt>
                <c:pt idx="563">
                  <c:v>0.44619999999999999</c:v>
                </c:pt>
                <c:pt idx="564">
                  <c:v>0.44712000000000002</c:v>
                </c:pt>
                <c:pt idx="565">
                  <c:v>0.44435999999999998</c:v>
                </c:pt>
                <c:pt idx="566">
                  <c:v>0.44344</c:v>
                </c:pt>
                <c:pt idx="567">
                  <c:v>0.44344</c:v>
                </c:pt>
                <c:pt idx="568">
                  <c:v>0.44344</c:v>
                </c:pt>
                <c:pt idx="569">
                  <c:v>0.44344</c:v>
                </c:pt>
                <c:pt idx="570">
                  <c:v>0.44435999999999998</c:v>
                </c:pt>
                <c:pt idx="571">
                  <c:v>0.44619999999999999</c:v>
                </c:pt>
                <c:pt idx="572">
                  <c:v>0.44435999999999998</c:v>
                </c:pt>
                <c:pt idx="573">
                  <c:v>0.44435999999999998</c:v>
                </c:pt>
                <c:pt idx="574">
                  <c:v>0.44344</c:v>
                </c:pt>
                <c:pt idx="575">
                  <c:v>0.44251999999999997</c:v>
                </c:pt>
                <c:pt idx="576">
                  <c:v>0.41859999999999997</c:v>
                </c:pt>
                <c:pt idx="577">
                  <c:v>0.41951999999999995</c:v>
                </c:pt>
                <c:pt idx="578">
                  <c:v>0.41399999999999998</c:v>
                </c:pt>
                <c:pt idx="579">
                  <c:v>0.40572000000000003</c:v>
                </c:pt>
                <c:pt idx="580">
                  <c:v>0.40387999999999996</c:v>
                </c:pt>
                <c:pt idx="581">
                  <c:v>0.40295999999999998</c:v>
                </c:pt>
                <c:pt idx="582">
                  <c:v>0.40112000000000003</c:v>
                </c:pt>
                <c:pt idx="583">
                  <c:v>0.40019999999999994</c:v>
                </c:pt>
                <c:pt idx="584">
                  <c:v>0.39467999999999998</c:v>
                </c:pt>
                <c:pt idx="585">
                  <c:v>0.39467999999999998</c:v>
                </c:pt>
                <c:pt idx="586">
                  <c:v>0.39467999999999998</c:v>
                </c:pt>
                <c:pt idx="587">
                  <c:v>0.39559999999999995</c:v>
                </c:pt>
                <c:pt idx="588">
                  <c:v>0.39559999999999995</c:v>
                </c:pt>
                <c:pt idx="589">
                  <c:v>0.39651999999999998</c:v>
                </c:pt>
                <c:pt idx="590">
                  <c:v>0.39744000000000002</c:v>
                </c:pt>
                <c:pt idx="591">
                  <c:v>0.39651999999999998</c:v>
                </c:pt>
                <c:pt idx="592">
                  <c:v>0.39651999999999998</c:v>
                </c:pt>
                <c:pt idx="593">
                  <c:v>0.39376</c:v>
                </c:pt>
                <c:pt idx="594">
                  <c:v>0.39467999999999998</c:v>
                </c:pt>
                <c:pt idx="595">
                  <c:v>0.39467999999999998</c:v>
                </c:pt>
                <c:pt idx="596">
                  <c:v>0.39651999999999998</c:v>
                </c:pt>
                <c:pt idx="597">
                  <c:v>0.39744000000000002</c:v>
                </c:pt>
                <c:pt idx="598">
                  <c:v>0.39835999999999999</c:v>
                </c:pt>
                <c:pt idx="599">
                  <c:v>0.39835999999999999</c:v>
                </c:pt>
                <c:pt idx="600">
                  <c:v>0.39744000000000002</c:v>
                </c:pt>
                <c:pt idx="601">
                  <c:v>0.39559999999999995</c:v>
                </c:pt>
                <c:pt idx="602">
                  <c:v>0.39559999999999995</c:v>
                </c:pt>
                <c:pt idx="603">
                  <c:v>0.39467999999999998</c:v>
                </c:pt>
                <c:pt idx="604">
                  <c:v>0.39559999999999995</c:v>
                </c:pt>
                <c:pt idx="605">
                  <c:v>0.39651999999999998</c:v>
                </c:pt>
                <c:pt idx="606">
                  <c:v>0.39559999999999995</c:v>
                </c:pt>
                <c:pt idx="607">
                  <c:v>0.39744000000000002</c:v>
                </c:pt>
                <c:pt idx="608">
                  <c:v>0.39651999999999998</c:v>
                </c:pt>
                <c:pt idx="609">
                  <c:v>0.39651999999999998</c:v>
                </c:pt>
                <c:pt idx="610">
                  <c:v>0.39559999999999995</c:v>
                </c:pt>
                <c:pt idx="611">
                  <c:v>0.39651999999999998</c:v>
                </c:pt>
                <c:pt idx="612">
                  <c:v>0.39559999999999995</c:v>
                </c:pt>
                <c:pt idx="613">
                  <c:v>0.39559999999999995</c:v>
                </c:pt>
                <c:pt idx="614">
                  <c:v>0.39559999999999995</c:v>
                </c:pt>
                <c:pt idx="615">
                  <c:v>0.39651999999999998</c:v>
                </c:pt>
                <c:pt idx="616">
                  <c:v>0.38272</c:v>
                </c:pt>
                <c:pt idx="617">
                  <c:v>0.37903999999999999</c:v>
                </c:pt>
                <c:pt idx="618">
                  <c:v>0.37903999999999999</c:v>
                </c:pt>
                <c:pt idx="619">
                  <c:v>0.37903999999999999</c:v>
                </c:pt>
                <c:pt idx="620">
                  <c:v>0.37995999999999996</c:v>
                </c:pt>
                <c:pt idx="621">
                  <c:v>0.37903999999999999</c:v>
                </c:pt>
                <c:pt idx="622">
                  <c:v>0.37903999999999999</c:v>
                </c:pt>
                <c:pt idx="623">
                  <c:v>0.37812000000000001</c:v>
                </c:pt>
                <c:pt idx="624">
                  <c:v>0.37995999999999996</c:v>
                </c:pt>
                <c:pt idx="625">
                  <c:v>0.37719999999999998</c:v>
                </c:pt>
                <c:pt idx="626">
                  <c:v>0.36431999999999998</c:v>
                </c:pt>
                <c:pt idx="627">
                  <c:v>0.35696</c:v>
                </c:pt>
                <c:pt idx="628">
                  <c:v>0.35511999999999999</c:v>
                </c:pt>
                <c:pt idx="629">
                  <c:v>0.35236000000000001</c:v>
                </c:pt>
                <c:pt idx="630">
                  <c:v>0.34959999999999997</c:v>
                </c:pt>
                <c:pt idx="631">
                  <c:v>0.34959999999999997</c:v>
                </c:pt>
                <c:pt idx="632">
                  <c:v>0.34959999999999997</c:v>
                </c:pt>
                <c:pt idx="633">
                  <c:v>0.34867999999999999</c:v>
                </c:pt>
                <c:pt idx="634">
                  <c:v>0.35052</c:v>
                </c:pt>
                <c:pt idx="635">
                  <c:v>0.35143999999999997</c:v>
                </c:pt>
                <c:pt idx="636">
                  <c:v>0.35052</c:v>
                </c:pt>
                <c:pt idx="637">
                  <c:v>0.34959999999999997</c:v>
                </c:pt>
                <c:pt idx="638">
                  <c:v>0.35052</c:v>
                </c:pt>
                <c:pt idx="639">
                  <c:v>0.34959999999999997</c:v>
                </c:pt>
                <c:pt idx="640">
                  <c:v>0.34959999999999997</c:v>
                </c:pt>
                <c:pt idx="641">
                  <c:v>0.34867999999999999</c:v>
                </c:pt>
                <c:pt idx="642">
                  <c:v>0.35052</c:v>
                </c:pt>
                <c:pt idx="643">
                  <c:v>0.35143999999999997</c:v>
                </c:pt>
                <c:pt idx="644">
                  <c:v>0.35052</c:v>
                </c:pt>
                <c:pt idx="645">
                  <c:v>0.35143999999999997</c:v>
                </c:pt>
                <c:pt idx="646">
                  <c:v>0.34959999999999997</c:v>
                </c:pt>
                <c:pt idx="647">
                  <c:v>0.34867999999999999</c:v>
                </c:pt>
                <c:pt idx="648">
                  <c:v>0.34775999999999996</c:v>
                </c:pt>
                <c:pt idx="649">
                  <c:v>0.34775999999999996</c:v>
                </c:pt>
                <c:pt idx="650">
                  <c:v>0.34959999999999997</c:v>
                </c:pt>
                <c:pt idx="651">
                  <c:v>0.35052</c:v>
                </c:pt>
                <c:pt idx="652">
                  <c:v>0.34959999999999997</c:v>
                </c:pt>
                <c:pt idx="653">
                  <c:v>0.34867999999999999</c:v>
                </c:pt>
                <c:pt idx="654">
                  <c:v>0.34775999999999996</c:v>
                </c:pt>
                <c:pt idx="655">
                  <c:v>0.34867999999999999</c:v>
                </c:pt>
                <c:pt idx="656">
                  <c:v>0.34867999999999999</c:v>
                </c:pt>
                <c:pt idx="657">
                  <c:v>0.34867999999999999</c:v>
                </c:pt>
                <c:pt idx="658">
                  <c:v>0.34867999999999999</c:v>
                </c:pt>
                <c:pt idx="659">
                  <c:v>0.34867999999999999</c:v>
                </c:pt>
                <c:pt idx="660">
                  <c:v>0.34775999999999996</c:v>
                </c:pt>
                <c:pt idx="661">
                  <c:v>0.34315999999999997</c:v>
                </c:pt>
                <c:pt idx="662">
                  <c:v>0.33488000000000001</c:v>
                </c:pt>
                <c:pt idx="663">
                  <c:v>0.32843999999999995</c:v>
                </c:pt>
                <c:pt idx="664">
                  <c:v>0.32751999999999998</c:v>
                </c:pt>
                <c:pt idx="665">
                  <c:v>0.32291999999999998</c:v>
                </c:pt>
                <c:pt idx="666">
                  <c:v>0.31003999999999998</c:v>
                </c:pt>
                <c:pt idx="667">
                  <c:v>0.30452000000000001</c:v>
                </c:pt>
                <c:pt idx="668">
                  <c:v>0.30452000000000001</c:v>
                </c:pt>
                <c:pt idx="669">
                  <c:v>0.30452000000000001</c:v>
                </c:pt>
                <c:pt idx="670">
                  <c:v>0.30359999999999998</c:v>
                </c:pt>
                <c:pt idx="671">
                  <c:v>0.30543999999999999</c:v>
                </c:pt>
                <c:pt idx="672">
                  <c:v>0.30268</c:v>
                </c:pt>
                <c:pt idx="673">
                  <c:v>0.30359999999999998</c:v>
                </c:pt>
                <c:pt idx="674">
                  <c:v>0.30543999999999999</c:v>
                </c:pt>
                <c:pt idx="675">
                  <c:v>0.30728</c:v>
                </c:pt>
                <c:pt idx="676">
                  <c:v>0.30728</c:v>
                </c:pt>
                <c:pt idx="677">
                  <c:v>0.30636000000000002</c:v>
                </c:pt>
                <c:pt idx="678">
                  <c:v>0.30452000000000001</c:v>
                </c:pt>
                <c:pt idx="679">
                  <c:v>0.30452000000000001</c:v>
                </c:pt>
                <c:pt idx="680">
                  <c:v>0.30452000000000001</c:v>
                </c:pt>
                <c:pt idx="681">
                  <c:v>0.30452000000000001</c:v>
                </c:pt>
                <c:pt idx="682">
                  <c:v>0.30543999999999999</c:v>
                </c:pt>
                <c:pt idx="683">
                  <c:v>0.30636000000000002</c:v>
                </c:pt>
                <c:pt idx="684">
                  <c:v>0.30820000000000003</c:v>
                </c:pt>
                <c:pt idx="685">
                  <c:v>0.30728</c:v>
                </c:pt>
                <c:pt idx="686">
                  <c:v>0.30820000000000003</c:v>
                </c:pt>
                <c:pt idx="687">
                  <c:v>0.30359999999999998</c:v>
                </c:pt>
                <c:pt idx="688">
                  <c:v>0.30452000000000001</c:v>
                </c:pt>
                <c:pt idx="689">
                  <c:v>0.30359999999999998</c:v>
                </c:pt>
                <c:pt idx="690">
                  <c:v>0.30543999999999999</c:v>
                </c:pt>
                <c:pt idx="691">
                  <c:v>0.30636000000000002</c:v>
                </c:pt>
                <c:pt idx="692">
                  <c:v>0.30452000000000001</c:v>
                </c:pt>
                <c:pt idx="693">
                  <c:v>0.30452000000000001</c:v>
                </c:pt>
                <c:pt idx="694">
                  <c:v>0.30636000000000002</c:v>
                </c:pt>
                <c:pt idx="695">
                  <c:v>0.30452000000000001</c:v>
                </c:pt>
                <c:pt idx="696">
                  <c:v>0.30452000000000001</c:v>
                </c:pt>
                <c:pt idx="697">
                  <c:v>0.30359999999999998</c:v>
                </c:pt>
                <c:pt idx="698">
                  <c:v>0.30359999999999998</c:v>
                </c:pt>
                <c:pt idx="699">
                  <c:v>0.30452000000000001</c:v>
                </c:pt>
                <c:pt idx="700">
                  <c:v>0.30543999999999999</c:v>
                </c:pt>
                <c:pt idx="701">
                  <c:v>0.30359999999999998</c:v>
                </c:pt>
                <c:pt idx="702">
                  <c:v>0.28888000000000003</c:v>
                </c:pt>
                <c:pt idx="703">
                  <c:v>0.28243999999999997</c:v>
                </c:pt>
                <c:pt idx="704">
                  <c:v>0.26679999999999998</c:v>
                </c:pt>
                <c:pt idx="705">
                  <c:v>0.24656</c:v>
                </c:pt>
                <c:pt idx="706">
                  <c:v>0.24288000000000001</c:v>
                </c:pt>
                <c:pt idx="707">
                  <c:v>0.24564</c:v>
                </c:pt>
                <c:pt idx="708">
                  <c:v>0.24840000000000001</c:v>
                </c:pt>
                <c:pt idx="709">
                  <c:v>0.25391999999999998</c:v>
                </c:pt>
                <c:pt idx="710">
                  <c:v>0.253</c:v>
                </c:pt>
                <c:pt idx="711">
                  <c:v>0.25484000000000001</c:v>
                </c:pt>
                <c:pt idx="712">
                  <c:v>0.253</c:v>
                </c:pt>
                <c:pt idx="713">
                  <c:v>0.25208000000000003</c:v>
                </c:pt>
                <c:pt idx="714">
                  <c:v>0.25115999999999999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0.25391999999999998</c:v>
                </c:pt>
                <c:pt idx="718">
                  <c:v>0.25484000000000001</c:v>
                </c:pt>
                <c:pt idx="719">
                  <c:v>0.25575999999999999</c:v>
                </c:pt>
                <c:pt idx="720">
                  <c:v>0.253</c:v>
                </c:pt>
                <c:pt idx="721">
                  <c:v>0.25115999999999999</c:v>
                </c:pt>
                <c:pt idx="722">
                  <c:v>0.25115999999999999</c:v>
                </c:pt>
                <c:pt idx="723">
                  <c:v>0.25115999999999999</c:v>
                </c:pt>
                <c:pt idx="724">
                  <c:v>0.25208000000000003</c:v>
                </c:pt>
                <c:pt idx="725">
                  <c:v>0.25115999999999999</c:v>
                </c:pt>
                <c:pt idx="726">
                  <c:v>0.25575999999999999</c:v>
                </c:pt>
                <c:pt idx="727">
                  <c:v>0.25575999999999999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0.25575999999999999</c:v>
                </c:pt>
                <c:pt idx="731">
                  <c:v>0.253</c:v>
                </c:pt>
                <c:pt idx="732">
                  <c:v>0.25208000000000003</c:v>
                </c:pt>
                <c:pt idx="733">
                  <c:v>0.25391999999999998</c:v>
                </c:pt>
                <c:pt idx="734">
                  <c:v>0.25391999999999998</c:v>
                </c:pt>
                <c:pt idx="735">
                  <c:v>0.25575999999999999</c:v>
                </c:pt>
                <c:pt idx="736">
                  <c:v>0.25391999999999998</c:v>
                </c:pt>
                <c:pt idx="737">
                  <c:v>0.253</c:v>
                </c:pt>
                <c:pt idx="738">
                  <c:v>0.253</c:v>
                </c:pt>
                <c:pt idx="739">
                  <c:v>0.253</c:v>
                </c:pt>
                <c:pt idx="740">
                  <c:v>0.25391999999999998</c:v>
                </c:pt>
                <c:pt idx="741">
                  <c:v>0.25484000000000001</c:v>
                </c:pt>
                <c:pt idx="742">
                  <c:v>0.25208000000000003</c:v>
                </c:pt>
                <c:pt idx="743">
                  <c:v>0.22356000000000001</c:v>
                </c:pt>
                <c:pt idx="744">
                  <c:v>0.21527999999999997</c:v>
                </c:pt>
                <c:pt idx="745">
                  <c:v>0.20975999999999997</c:v>
                </c:pt>
                <c:pt idx="746">
                  <c:v>0.20791999999999997</c:v>
                </c:pt>
                <c:pt idx="747">
                  <c:v>0.20608000000000001</c:v>
                </c:pt>
                <c:pt idx="748">
                  <c:v>0.20240000000000002</c:v>
                </c:pt>
                <c:pt idx="749">
                  <c:v>0.19779999999999998</c:v>
                </c:pt>
                <c:pt idx="750">
                  <c:v>0.19779999999999998</c:v>
                </c:pt>
                <c:pt idx="751">
                  <c:v>0.19872000000000001</c:v>
                </c:pt>
                <c:pt idx="752">
                  <c:v>0.20056000000000002</c:v>
                </c:pt>
                <c:pt idx="753">
                  <c:v>0.19963999999999998</c:v>
                </c:pt>
                <c:pt idx="754">
                  <c:v>0.20332</c:v>
                </c:pt>
                <c:pt idx="755">
                  <c:v>0.20332</c:v>
                </c:pt>
                <c:pt idx="756">
                  <c:v>0.20515999999999998</c:v>
                </c:pt>
                <c:pt idx="757">
                  <c:v>0.20884</c:v>
                </c:pt>
                <c:pt idx="758">
                  <c:v>0.20056000000000002</c:v>
                </c:pt>
                <c:pt idx="759">
                  <c:v>0.20056000000000002</c:v>
                </c:pt>
                <c:pt idx="760">
                  <c:v>0.20424</c:v>
                </c:pt>
                <c:pt idx="761">
                  <c:v>0.20056000000000002</c:v>
                </c:pt>
                <c:pt idx="762">
                  <c:v>0.20699999999999999</c:v>
                </c:pt>
                <c:pt idx="763">
                  <c:v>0.20515999999999998</c:v>
                </c:pt>
                <c:pt idx="764">
                  <c:v>0.20515999999999998</c:v>
                </c:pt>
                <c:pt idx="765">
                  <c:v>0.20515999999999998</c:v>
                </c:pt>
                <c:pt idx="766">
                  <c:v>0.20332</c:v>
                </c:pt>
                <c:pt idx="767">
                  <c:v>0.20332</c:v>
                </c:pt>
                <c:pt idx="768">
                  <c:v>0.20147999999999999</c:v>
                </c:pt>
                <c:pt idx="769">
                  <c:v>0.20332</c:v>
                </c:pt>
                <c:pt idx="770">
                  <c:v>0.20515999999999998</c:v>
                </c:pt>
                <c:pt idx="771">
                  <c:v>0.20699999999999999</c:v>
                </c:pt>
                <c:pt idx="772">
                  <c:v>0.20699999999999999</c:v>
                </c:pt>
                <c:pt idx="773">
                  <c:v>0.20056000000000002</c:v>
                </c:pt>
                <c:pt idx="774">
                  <c:v>0.20056000000000002</c:v>
                </c:pt>
                <c:pt idx="775">
                  <c:v>0.20056000000000002</c:v>
                </c:pt>
                <c:pt idx="776">
                  <c:v>0.20147999999999999</c:v>
                </c:pt>
                <c:pt idx="777">
                  <c:v>0.19688</c:v>
                </c:pt>
                <c:pt idx="778">
                  <c:v>0.20147999999999999</c:v>
                </c:pt>
                <c:pt idx="779">
                  <c:v>0.20240000000000002</c:v>
                </c:pt>
                <c:pt idx="780">
                  <c:v>0.19504000000000002</c:v>
                </c:pt>
                <c:pt idx="781">
                  <c:v>0.19504000000000002</c:v>
                </c:pt>
                <c:pt idx="782">
                  <c:v>0.19136</c:v>
                </c:pt>
                <c:pt idx="783">
                  <c:v>0.17295999999999997</c:v>
                </c:pt>
                <c:pt idx="784">
                  <c:v>0.18031999999999998</c:v>
                </c:pt>
                <c:pt idx="785">
                  <c:v>0.18123999999999998</c:v>
                </c:pt>
                <c:pt idx="786">
                  <c:v>0.17111999999999999</c:v>
                </c:pt>
                <c:pt idx="787">
                  <c:v>0.15364</c:v>
                </c:pt>
                <c:pt idx="788">
                  <c:v>3.6799999999999999E-2</c:v>
                </c:pt>
                <c:pt idx="789">
                  <c:v>3.6799999999999999E-2</c:v>
                </c:pt>
                <c:pt idx="790">
                  <c:v>2.852E-2</c:v>
                </c:pt>
                <c:pt idx="791">
                  <c:v>5.5199999999999997E-3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69056"/>
        <c:axId val="188969448"/>
      </c:scatterChart>
      <c:valAx>
        <c:axId val="18896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(kV)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969448"/>
        <c:crosses val="autoZero"/>
        <c:crossBetween val="midCat"/>
      </c:valAx>
      <c:valAx>
        <c:axId val="188969448"/>
        <c:scaling>
          <c:orientation val="minMax"/>
          <c:max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Current (mA)</a:t>
                </a:r>
              </a:p>
            </c:rich>
          </c:tx>
          <c:layout>
            <c:manualLayout>
              <c:xMode val="edge"/>
              <c:yMode val="edge"/>
              <c:x val="2.0808727650074757E-2"/>
              <c:y val="0.39250604447715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969056"/>
        <c:crosses val="autoZero"/>
        <c:crossBetween val="midCat"/>
        <c:majorUnit val="2.5000000000000005E-2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v>Supply Voltage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'1521 1m'!$G$3:$G$1002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'1521 1m'!$K$3:$K$1002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Discharge Voltage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'1521 1m'!$L$3:$L$1027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'1521 1m'!$P$3:$P$1018</c:f>
              <c:numCache>
                <c:formatCode>General</c:formatCode>
                <c:ptCount val="1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9.3800000000000008</c:v>
                </c:pt>
                <c:pt idx="5">
                  <c:v>23.2</c:v>
                </c:pt>
                <c:pt idx="6">
                  <c:v>20.28</c:v>
                </c:pt>
                <c:pt idx="7">
                  <c:v>20.46</c:v>
                </c:pt>
                <c:pt idx="8">
                  <c:v>19.73</c:v>
                </c:pt>
                <c:pt idx="9">
                  <c:v>19.59</c:v>
                </c:pt>
                <c:pt idx="10">
                  <c:v>19.55</c:v>
                </c:pt>
                <c:pt idx="11">
                  <c:v>19.55</c:v>
                </c:pt>
                <c:pt idx="12">
                  <c:v>19.579999999999998</c:v>
                </c:pt>
                <c:pt idx="13">
                  <c:v>19.63</c:v>
                </c:pt>
                <c:pt idx="14">
                  <c:v>19.809999999999999</c:v>
                </c:pt>
                <c:pt idx="15">
                  <c:v>19.75</c:v>
                </c:pt>
                <c:pt idx="16">
                  <c:v>19.66</c:v>
                </c:pt>
                <c:pt idx="17">
                  <c:v>19.39</c:v>
                </c:pt>
                <c:pt idx="18">
                  <c:v>19.579999999999998</c:v>
                </c:pt>
                <c:pt idx="19">
                  <c:v>19.71</c:v>
                </c:pt>
                <c:pt idx="20">
                  <c:v>19.649999999999999</c:v>
                </c:pt>
                <c:pt idx="21">
                  <c:v>19.7</c:v>
                </c:pt>
                <c:pt idx="22">
                  <c:v>19.7</c:v>
                </c:pt>
                <c:pt idx="23">
                  <c:v>19.690000000000001</c:v>
                </c:pt>
                <c:pt idx="24">
                  <c:v>19.66</c:v>
                </c:pt>
                <c:pt idx="25">
                  <c:v>19.7</c:v>
                </c:pt>
                <c:pt idx="26">
                  <c:v>19.72</c:v>
                </c:pt>
                <c:pt idx="27">
                  <c:v>19.600000000000001</c:v>
                </c:pt>
                <c:pt idx="28">
                  <c:v>19.690000000000001</c:v>
                </c:pt>
                <c:pt idx="29">
                  <c:v>19.64</c:v>
                </c:pt>
                <c:pt idx="30">
                  <c:v>19.760000000000002</c:v>
                </c:pt>
                <c:pt idx="31">
                  <c:v>19.760000000000002</c:v>
                </c:pt>
                <c:pt idx="32">
                  <c:v>19.79</c:v>
                </c:pt>
                <c:pt idx="33">
                  <c:v>19.89</c:v>
                </c:pt>
                <c:pt idx="34">
                  <c:v>19.78</c:v>
                </c:pt>
                <c:pt idx="35">
                  <c:v>19.79</c:v>
                </c:pt>
                <c:pt idx="36">
                  <c:v>19.829999999999998</c:v>
                </c:pt>
                <c:pt idx="37">
                  <c:v>19.82</c:v>
                </c:pt>
                <c:pt idx="38">
                  <c:v>19.809999999999999</c:v>
                </c:pt>
                <c:pt idx="39">
                  <c:v>19.760000000000002</c:v>
                </c:pt>
                <c:pt idx="40">
                  <c:v>19.86</c:v>
                </c:pt>
                <c:pt idx="41">
                  <c:v>19.809999999999999</c:v>
                </c:pt>
                <c:pt idx="42">
                  <c:v>19.86</c:v>
                </c:pt>
                <c:pt idx="43">
                  <c:v>19.87</c:v>
                </c:pt>
                <c:pt idx="44">
                  <c:v>19.89</c:v>
                </c:pt>
                <c:pt idx="45">
                  <c:v>19.93</c:v>
                </c:pt>
                <c:pt idx="46">
                  <c:v>20.02</c:v>
                </c:pt>
                <c:pt idx="47">
                  <c:v>20</c:v>
                </c:pt>
                <c:pt idx="48">
                  <c:v>19.95</c:v>
                </c:pt>
                <c:pt idx="49">
                  <c:v>19.96</c:v>
                </c:pt>
                <c:pt idx="50">
                  <c:v>20.02</c:v>
                </c:pt>
                <c:pt idx="51">
                  <c:v>20.05</c:v>
                </c:pt>
                <c:pt idx="52">
                  <c:v>20</c:v>
                </c:pt>
                <c:pt idx="53">
                  <c:v>20.09</c:v>
                </c:pt>
                <c:pt idx="54">
                  <c:v>20.05</c:v>
                </c:pt>
                <c:pt idx="55">
                  <c:v>20.09</c:v>
                </c:pt>
                <c:pt idx="56">
                  <c:v>20.04</c:v>
                </c:pt>
                <c:pt idx="57">
                  <c:v>20.02</c:v>
                </c:pt>
                <c:pt idx="58">
                  <c:v>20.079999999999998</c:v>
                </c:pt>
                <c:pt idx="59">
                  <c:v>20.100000000000001</c:v>
                </c:pt>
                <c:pt idx="60">
                  <c:v>19.850000000000001</c:v>
                </c:pt>
                <c:pt idx="61">
                  <c:v>20.21</c:v>
                </c:pt>
                <c:pt idx="62">
                  <c:v>20.03</c:v>
                </c:pt>
                <c:pt idx="63">
                  <c:v>20.09</c:v>
                </c:pt>
                <c:pt idx="64">
                  <c:v>20.05</c:v>
                </c:pt>
                <c:pt idx="65">
                  <c:v>20.13</c:v>
                </c:pt>
                <c:pt idx="66">
                  <c:v>20.149999999999999</c:v>
                </c:pt>
                <c:pt idx="67">
                  <c:v>19.96</c:v>
                </c:pt>
                <c:pt idx="68">
                  <c:v>20.170000000000002</c:v>
                </c:pt>
                <c:pt idx="69">
                  <c:v>20.170000000000002</c:v>
                </c:pt>
                <c:pt idx="70">
                  <c:v>20.149999999999999</c:v>
                </c:pt>
                <c:pt idx="71">
                  <c:v>20.14</c:v>
                </c:pt>
                <c:pt idx="72">
                  <c:v>20.170000000000002</c:v>
                </c:pt>
                <c:pt idx="73">
                  <c:v>20.11</c:v>
                </c:pt>
                <c:pt idx="74">
                  <c:v>20.23</c:v>
                </c:pt>
                <c:pt idx="75">
                  <c:v>20.2</c:v>
                </c:pt>
                <c:pt idx="76">
                  <c:v>20.09</c:v>
                </c:pt>
                <c:pt idx="77">
                  <c:v>20.3</c:v>
                </c:pt>
                <c:pt idx="78">
                  <c:v>20.22</c:v>
                </c:pt>
                <c:pt idx="79">
                  <c:v>20.22</c:v>
                </c:pt>
                <c:pt idx="80">
                  <c:v>20.260000000000002</c:v>
                </c:pt>
                <c:pt idx="81">
                  <c:v>20.32</c:v>
                </c:pt>
                <c:pt idx="82">
                  <c:v>20.3</c:v>
                </c:pt>
                <c:pt idx="83">
                  <c:v>20.260000000000002</c:v>
                </c:pt>
                <c:pt idx="84">
                  <c:v>20.28</c:v>
                </c:pt>
                <c:pt idx="85">
                  <c:v>20.239999999999998</c:v>
                </c:pt>
                <c:pt idx="86">
                  <c:v>20.34</c:v>
                </c:pt>
                <c:pt idx="87">
                  <c:v>20.100000000000001</c:v>
                </c:pt>
                <c:pt idx="88">
                  <c:v>20.34</c:v>
                </c:pt>
                <c:pt idx="89">
                  <c:v>20.25</c:v>
                </c:pt>
                <c:pt idx="90">
                  <c:v>20.260000000000002</c:v>
                </c:pt>
                <c:pt idx="91">
                  <c:v>20.49</c:v>
                </c:pt>
                <c:pt idx="92">
                  <c:v>20.399999999999999</c:v>
                </c:pt>
                <c:pt idx="93">
                  <c:v>20.399999999999999</c:v>
                </c:pt>
                <c:pt idx="94">
                  <c:v>20.39</c:v>
                </c:pt>
                <c:pt idx="95">
                  <c:v>20.63</c:v>
                </c:pt>
                <c:pt idx="96">
                  <c:v>20.29</c:v>
                </c:pt>
                <c:pt idx="97">
                  <c:v>20.36</c:v>
                </c:pt>
                <c:pt idx="98">
                  <c:v>20.399999999999999</c:v>
                </c:pt>
                <c:pt idx="99">
                  <c:v>20.55</c:v>
                </c:pt>
                <c:pt idx="100">
                  <c:v>20.46</c:v>
                </c:pt>
                <c:pt idx="101">
                  <c:v>20.62</c:v>
                </c:pt>
                <c:pt idx="102">
                  <c:v>20.52</c:v>
                </c:pt>
                <c:pt idx="103">
                  <c:v>20.21</c:v>
                </c:pt>
                <c:pt idx="104">
                  <c:v>20.23</c:v>
                </c:pt>
                <c:pt idx="105">
                  <c:v>20.32</c:v>
                </c:pt>
                <c:pt idx="106">
                  <c:v>20.34</c:v>
                </c:pt>
                <c:pt idx="107">
                  <c:v>20.34</c:v>
                </c:pt>
                <c:pt idx="108">
                  <c:v>20.39</c:v>
                </c:pt>
                <c:pt idx="109">
                  <c:v>20.41</c:v>
                </c:pt>
                <c:pt idx="110">
                  <c:v>20.440000000000001</c:v>
                </c:pt>
                <c:pt idx="111">
                  <c:v>20.53</c:v>
                </c:pt>
                <c:pt idx="112">
                  <c:v>20.37</c:v>
                </c:pt>
                <c:pt idx="113">
                  <c:v>20.63</c:v>
                </c:pt>
                <c:pt idx="114">
                  <c:v>20.59</c:v>
                </c:pt>
                <c:pt idx="115">
                  <c:v>20.63</c:v>
                </c:pt>
                <c:pt idx="116">
                  <c:v>20.309999999999999</c:v>
                </c:pt>
                <c:pt idx="117">
                  <c:v>20.399999999999999</c:v>
                </c:pt>
                <c:pt idx="118">
                  <c:v>20.48</c:v>
                </c:pt>
                <c:pt idx="119">
                  <c:v>20.54</c:v>
                </c:pt>
                <c:pt idx="120">
                  <c:v>20.440000000000001</c:v>
                </c:pt>
                <c:pt idx="121">
                  <c:v>20.5</c:v>
                </c:pt>
                <c:pt idx="122">
                  <c:v>20.55</c:v>
                </c:pt>
                <c:pt idx="123">
                  <c:v>20.68</c:v>
                </c:pt>
                <c:pt idx="124">
                  <c:v>20.46</c:v>
                </c:pt>
                <c:pt idx="125">
                  <c:v>20.67</c:v>
                </c:pt>
                <c:pt idx="126">
                  <c:v>20.47</c:v>
                </c:pt>
                <c:pt idx="127">
                  <c:v>20.51</c:v>
                </c:pt>
                <c:pt idx="128">
                  <c:v>20.39</c:v>
                </c:pt>
                <c:pt idx="129">
                  <c:v>20.62</c:v>
                </c:pt>
                <c:pt idx="130">
                  <c:v>20.32</c:v>
                </c:pt>
                <c:pt idx="131">
                  <c:v>20.329999999999998</c:v>
                </c:pt>
                <c:pt idx="132">
                  <c:v>20.38</c:v>
                </c:pt>
                <c:pt idx="133">
                  <c:v>20.260000000000002</c:v>
                </c:pt>
                <c:pt idx="134">
                  <c:v>20.37</c:v>
                </c:pt>
                <c:pt idx="135">
                  <c:v>20.34</c:v>
                </c:pt>
                <c:pt idx="136">
                  <c:v>20.309999999999999</c:v>
                </c:pt>
                <c:pt idx="137">
                  <c:v>20.170000000000002</c:v>
                </c:pt>
                <c:pt idx="138">
                  <c:v>20.260000000000002</c:v>
                </c:pt>
                <c:pt idx="139">
                  <c:v>20.29</c:v>
                </c:pt>
                <c:pt idx="140">
                  <c:v>20.49</c:v>
                </c:pt>
                <c:pt idx="141">
                  <c:v>20.34</c:v>
                </c:pt>
                <c:pt idx="142">
                  <c:v>20.38</c:v>
                </c:pt>
                <c:pt idx="143">
                  <c:v>20.36</c:v>
                </c:pt>
                <c:pt idx="144">
                  <c:v>20.329999999999998</c:v>
                </c:pt>
                <c:pt idx="145">
                  <c:v>20.37</c:v>
                </c:pt>
                <c:pt idx="146">
                  <c:v>20.350000000000001</c:v>
                </c:pt>
                <c:pt idx="147">
                  <c:v>20.52</c:v>
                </c:pt>
                <c:pt idx="148">
                  <c:v>20.38</c:v>
                </c:pt>
                <c:pt idx="149">
                  <c:v>20.309999999999999</c:v>
                </c:pt>
                <c:pt idx="150">
                  <c:v>20.27</c:v>
                </c:pt>
                <c:pt idx="151">
                  <c:v>20.25</c:v>
                </c:pt>
                <c:pt idx="152">
                  <c:v>20.36</c:v>
                </c:pt>
                <c:pt idx="153">
                  <c:v>20.25</c:v>
                </c:pt>
                <c:pt idx="154">
                  <c:v>20.41</c:v>
                </c:pt>
                <c:pt idx="155">
                  <c:v>20.32</c:v>
                </c:pt>
                <c:pt idx="156">
                  <c:v>20.47</c:v>
                </c:pt>
                <c:pt idx="157">
                  <c:v>20.399999999999999</c:v>
                </c:pt>
                <c:pt idx="158">
                  <c:v>20.41</c:v>
                </c:pt>
                <c:pt idx="159">
                  <c:v>20.37</c:v>
                </c:pt>
                <c:pt idx="160">
                  <c:v>20.6</c:v>
                </c:pt>
                <c:pt idx="161">
                  <c:v>20.350000000000001</c:v>
                </c:pt>
                <c:pt idx="162">
                  <c:v>20.190000000000001</c:v>
                </c:pt>
                <c:pt idx="163">
                  <c:v>20.43</c:v>
                </c:pt>
                <c:pt idx="164">
                  <c:v>20.39</c:v>
                </c:pt>
                <c:pt idx="165">
                  <c:v>20.25</c:v>
                </c:pt>
                <c:pt idx="166">
                  <c:v>20.420000000000002</c:v>
                </c:pt>
                <c:pt idx="167">
                  <c:v>20.37</c:v>
                </c:pt>
                <c:pt idx="168">
                  <c:v>20.350000000000001</c:v>
                </c:pt>
                <c:pt idx="169">
                  <c:v>20.43</c:v>
                </c:pt>
                <c:pt idx="170">
                  <c:v>20.43</c:v>
                </c:pt>
                <c:pt idx="171">
                  <c:v>20.43</c:v>
                </c:pt>
                <c:pt idx="172">
                  <c:v>20.37</c:v>
                </c:pt>
                <c:pt idx="173">
                  <c:v>20.48</c:v>
                </c:pt>
                <c:pt idx="174">
                  <c:v>20.46</c:v>
                </c:pt>
                <c:pt idx="175">
                  <c:v>20.53</c:v>
                </c:pt>
                <c:pt idx="176">
                  <c:v>20.39</c:v>
                </c:pt>
                <c:pt idx="177">
                  <c:v>20.52</c:v>
                </c:pt>
                <c:pt idx="178">
                  <c:v>20.48</c:v>
                </c:pt>
                <c:pt idx="179">
                  <c:v>20.48</c:v>
                </c:pt>
                <c:pt idx="180">
                  <c:v>20.350000000000001</c:v>
                </c:pt>
                <c:pt idx="181">
                  <c:v>20.38</c:v>
                </c:pt>
                <c:pt idx="182">
                  <c:v>20.38</c:v>
                </c:pt>
                <c:pt idx="183">
                  <c:v>20.399999999999999</c:v>
                </c:pt>
                <c:pt idx="184">
                  <c:v>20.49</c:v>
                </c:pt>
                <c:pt idx="185">
                  <c:v>20.329999999999998</c:v>
                </c:pt>
                <c:pt idx="186">
                  <c:v>20.36</c:v>
                </c:pt>
                <c:pt idx="187">
                  <c:v>20.48</c:v>
                </c:pt>
                <c:pt idx="188">
                  <c:v>20.39</c:v>
                </c:pt>
                <c:pt idx="189">
                  <c:v>20.32</c:v>
                </c:pt>
                <c:pt idx="190">
                  <c:v>20.43</c:v>
                </c:pt>
                <c:pt idx="191">
                  <c:v>20.36</c:v>
                </c:pt>
                <c:pt idx="192">
                  <c:v>20.440000000000001</c:v>
                </c:pt>
                <c:pt idx="193">
                  <c:v>20.420000000000002</c:v>
                </c:pt>
                <c:pt idx="194">
                  <c:v>20.399999999999999</c:v>
                </c:pt>
                <c:pt idx="195">
                  <c:v>20.350000000000001</c:v>
                </c:pt>
                <c:pt idx="196">
                  <c:v>20.41</c:v>
                </c:pt>
                <c:pt idx="197">
                  <c:v>20.329999999999998</c:v>
                </c:pt>
                <c:pt idx="198">
                  <c:v>20.38</c:v>
                </c:pt>
                <c:pt idx="199">
                  <c:v>20.190000000000001</c:v>
                </c:pt>
                <c:pt idx="200">
                  <c:v>20.440000000000001</c:v>
                </c:pt>
                <c:pt idx="201">
                  <c:v>20.56</c:v>
                </c:pt>
                <c:pt idx="202">
                  <c:v>20.32</c:v>
                </c:pt>
                <c:pt idx="203">
                  <c:v>20.38</c:v>
                </c:pt>
                <c:pt idx="204">
                  <c:v>20.49</c:v>
                </c:pt>
                <c:pt idx="205">
                  <c:v>20.39</c:v>
                </c:pt>
                <c:pt idx="206">
                  <c:v>20.38</c:v>
                </c:pt>
                <c:pt idx="207">
                  <c:v>20.41</c:v>
                </c:pt>
                <c:pt idx="208">
                  <c:v>20.46</c:v>
                </c:pt>
                <c:pt idx="209">
                  <c:v>20.27</c:v>
                </c:pt>
                <c:pt idx="210">
                  <c:v>20.38</c:v>
                </c:pt>
                <c:pt idx="211">
                  <c:v>20.39</c:v>
                </c:pt>
                <c:pt idx="212">
                  <c:v>20.440000000000001</c:v>
                </c:pt>
                <c:pt idx="213">
                  <c:v>20.46</c:v>
                </c:pt>
                <c:pt idx="214">
                  <c:v>20.41</c:v>
                </c:pt>
                <c:pt idx="215">
                  <c:v>20.440000000000001</c:v>
                </c:pt>
                <c:pt idx="216">
                  <c:v>20.53</c:v>
                </c:pt>
                <c:pt idx="217">
                  <c:v>20.64</c:v>
                </c:pt>
                <c:pt idx="218">
                  <c:v>20.76</c:v>
                </c:pt>
                <c:pt idx="219">
                  <c:v>20.68</c:v>
                </c:pt>
                <c:pt idx="220">
                  <c:v>20.71</c:v>
                </c:pt>
                <c:pt idx="221">
                  <c:v>20.73</c:v>
                </c:pt>
                <c:pt idx="222">
                  <c:v>20.76</c:v>
                </c:pt>
                <c:pt idx="223">
                  <c:v>20.95</c:v>
                </c:pt>
                <c:pt idx="224">
                  <c:v>20.7</c:v>
                </c:pt>
                <c:pt idx="225">
                  <c:v>20.77</c:v>
                </c:pt>
                <c:pt idx="226">
                  <c:v>20.84</c:v>
                </c:pt>
                <c:pt idx="227">
                  <c:v>20.87</c:v>
                </c:pt>
                <c:pt idx="228">
                  <c:v>20.78</c:v>
                </c:pt>
                <c:pt idx="229">
                  <c:v>20.69</c:v>
                </c:pt>
                <c:pt idx="230">
                  <c:v>21</c:v>
                </c:pt>
                <c:pt idx="231">
                  <c:v>20.85</c:v>
                </c:pt>
                <c:pt idx="232">
                  <c:v>20.73</c:v>
                </c:pt>
                <c:pt idx="233">
                  <c:v>20.75</c:v>
                </c:pt>
                <c:pt idx="234">
                  <c:v>20.6</c:v>
                </c:pt>
                <c:pt idx="235">
                  <c:v>20.64</c:v>
                </c:pt>
                <c:pt idx="236">
                  <c:v>20.51</c:v>
                </c:pt>
                <c:pt idx="237">
                  <c:v>20.79</c:v>
                </c:pt>
                <c:pt idx="238">
                  <c:v>20.78</c:v>
                </c:pt>
                <c:pt idx="239">
                  <c:v>20.78</c:v>
                </c:pt>
                <c:pt idx="240">
                  <c:v>20.82</c:v>
                </c:pt>
                <c:pt idx="241">
                  <c:v>20.85</c:v>
                </c:pt>
                <c:pt idx="242">
                  <c:v>20.63</c:v>
                </c:pt>
                <c:pt idx="243">
                  <c:v>20.47</c:v>
                </c:pt>
                <c:pt idx="244">
                  <c:v>20.82</c:v>
                </c:pt>
                <c:pt idx="245">
                  <c:v>20.88</c:v>
                </c:pt>
                <c:pt idx="246">
                  <c:v>20.94</c:v>
                </c:pt>
                <c:pt idx="247">
                  <c:v>20.82</c:v>
                </c:pt>
                <c:pt idx="248">
                  <c:v>20.56</c:v>
                </c:pt>
                <c:pt idx="249">
                  <c:v>21.09</c:v>
                </c:pt>
                <c:pt idx="250">
                  <c:v>20.93</c:v>
                </c:pt>
                <c:pt idx="251">
                  <c:v>20.79</c:v>
                </c:pt>
                <c:pt idx="252">
                  <c:v>20.71</c:v>
                </c:pt>
                <c:pt idx="253">
                  <c:v>20.77</c:v>
                </c:pt>
                <c:pt idx="254">
                  <c:v>20.85</c:v>
                </c:pt>
                <c:pt idx="255">
                  <c:v>20.9</c:v>
                </c:pt>
                <c:pt idx="256">
                  <c:v>20.87</c:v>
                </c:pt>
                <c:pt idx="257">
                  <c:v>20.57</c:v>
                </c:pt>
                <c:pt idx="258">
                  <c:v>20.6</c:v>
                </c:pt>
                <c:pt idx="259">
                  <c:v>20.58</c:v>
                </c:pt>
                <c:pt idx="260">
                  <c:v>20.67</c:v>
                </c:pt>
                <c:pt idx="261">
                  <c:v>20.51</c:v>
                </c:pt>
                <c:pt idx="262">
                  <c:v>20.440000000000001</c:v>
                </c:pt>
                <c:pt idx="263">
                  <c:v>20.43</c:v>
                </c:pt>
                <c:pt idx="264">
                  <c:v>20.39</c:v>
                </c:pt>
                <c:pt idx="265">
                  <c:v>20.28</c:v>
                </c:pt>
                <c:pt idx="266">
                  <c:v>20.329999999999998</c:v>
                </c:pt>
                <c:pt idx="267">
                  <c:v>20.350000000000001</c:v>
                </c:pt>
                <c:pt idx="268">
                  <c:v>20.3</c:v>
                </c:pt>
                <c:pt idx="269">
                  <c:v>20.25</c:v>
                </c:pt>
                <c:pt idx="270">
                  <c:v>20.07</c:v>
                </c:pt>
                <c:pt idx="271">
                  <c:v>20.18</c:v>
                </c:pt>
                <c:pt idx="272">
                  <c:v>20.149999999999999</c:v>
                </c:pt>
                <c:pt idx="273">
                  <c:v>20.239999999999998</c:v>
                </c:pt>
                <c:pt idx="274">
                  <c:v>20.28</c:v>
                </c:pt>
                <c:pt idx="275">
                  <c:v>20.190000000000001</c:v>
                </c:pt>
                <c:pt idx="276">
                  <c:v>20.18</c:v>
                </c:pt>
                <c:pt idx="277">
                  <c:v>20.149999999999999</c:v>
                </c:pt>
                <c:pt idx="278">
                  <c:v>20.22</c:v>
                </c:pt>
                <c:pt idx="279">
                  <c:v>20.27</c:v>
                </c:pt>
                <c:pt idx="280">
                  <c:v>20.3</c:v>
                </c:pt>
                <c:pt idx="281">
                  <c:v>20.29</c:v>
                </c:pt>
                <c:pt idx="282">
                  <c:v>20.32</c:v>
                </c:pt>
                <c:pt idx="283">
                  <c:v>20.32</c:v>
                </c:pt>
                <c:pt idx="284">
                  <c:v>20.36</c:v>
                </c:pt>
                <c:pt idx="285">
                  <c:v>20.329999999999998</c:v>
                </c:pt>
                <c:pt idx="286">
                  <c:v>19.98</c:v>
                </c:pt>
                <c:pt idx="287">
                  <c:v>20.100000000000001</c:v>
                </c:pt>
                <c:pt idx="288">
                  <c:v>20.11</c:v>
                </c:pt>
                <c:pt idx="289">
                  <c:v>20.22</c:v>
                </c:pt>
                <c:pt idx="290">
                  <c:v>20.079999999999998</c:v>
                </c:pt>
                <c:pt idx="291">
                  <c:v>20.190000000000001</c:v>
                </c:pt>
                <c:pt idx="292">
                  <c:v>20.13</c:v>
                </c:pt>
                <c:pt idx="293">
                  <c:v>20.22</c:v>
                </c:pt>
                <c:pt idx="294">
                  <c:v>20.149999999999999</c:v>
                </c:pt>
                <c:pt idx="295">
                  <c:v>20</c:v>
                </c:pt>
                <c:pt idx="296">
                  <c:v>20.04</c:v>
                </c:pt>
                <c:pt idx="297">
                  <c:v>19.989999999999998</c:v>
                </c:pt>
                <c:pt idx="298">
                  <c:v>19.93</c:v>
                </c:pt>
                <c:pt idx="299">
                  <c:v>19.93</c:v>
                </c:pt>
                <c:pt idx="300">
                  <c:v>19.940000000000001</c:v>
                </c:pt>
                <c:pt idx="301">
                  <c:v>19.93</c:v>
                </c:pt>
                <c:pt idx="302">
                  <c:v>19.87</c:v>
                </c:pt>
                <c:pt idx="303">
                  <c:v>19.899999999999999</c:v>
                </c:pt>
                <c:pt idx="304">
                  <c:v>19.920000000000002</c:v>
                </c:pt>
                <c:pt idx="305">
                  <c:v>20.010000000000002</c:v>
                </c:pt>
                <c:pt idx="306">
                  <c:v>19.96</c:v>
                </c:pt>
                <c:pt idx="307">
                  <c:v>19.920000000000002</c:v>
                </c:pt>
                <c:pt idx="308">
                  <c:v>19.84</c:v>
                </c:pt>
                <c:pt idx="309">
                  <c:v>19.88</c:v>
                </c:pt>
                <c:pt idx="310">
                  <c:v>19.96</c:v>
                </c:pt>
                <c:pt idx="311">
                  <c:v>19.920000000000002</c:v>
                </c:pt>
                <c:pt idx="312">
                  <c:v>19.97</c:v>
                </c:pt>
                <c:pt idx="313">
                  <c:v>20.11</c:v>
                </c:pt>
                <c:pt idx="314">
                  <c:v>20.149999999999999</c:v>
                </c:pt>
                <c:pt idx="315">
                  <c:v>20.02</c:v>
                </c:pt>
                <c:pt idx="316">
                  <c:v>19.96</c:v>
                </c:pt>
                <c:pt idx="317">
                  <c:v>19.91</c:v>
                </c:pt>
                <c:pt idx="318">
                  <c:v>19.95</c:v>
                </c:pt>
                <c:pt idx="319">
                  <c:v>20.05</c:v>
                </c:pt>
                <c:pt idx="320">
                  <c:v>20.079999999999998</c:v>
                </c:pt>
                <c:pt idx="321">
                  <c:v>20.010000000000002</c:v>
                </c:pt>
                <c:pt idx="322">
                  <c:v>20.05</c:v>
                </c:pt>
                <c:pt idx="323">
                  <c:v>20.059999999999999</c:v>
                </c:pt>
                <c:pt idx="324">
                  <c:v>20.03</c:v>
                </c:pt>
                <c:pt idx="325">
                  <c:v>20.16</c:v>
                </c:pt>
                <c:pt idx="326">
                  <c:v>20.079999999999998</c:v>
                </c:pt>
                <c:pt idx="327">
                  <c:v>19.98</c:v>
                </c:pt>
                <c:pt idx="328">
                  <c:v>19.87</c:v>
                </c:pt>
                <c:pt idx="329">
                  <c:v>19.88</c:v>
                </c:pt>
                <c:pt idx="330">
                  <c:v>19.850000000000001</c:v>
                </c:pt>
                <c:pt idx="331">
                  <c:v>19.829999999999998</c:v>
                </c:pt>
                <c:pt idx="332">
                  <c:v>19.79</c:v>
                </c:pt>
                <c:pt idx="333">
                  <c:v>19.73</c:v>
                </c:pt>
                <c:pt idx="334">
                  <c:v>19.739999999999998</c:v>
                </c:pt>
                <c:pt idx="335">
                  <c:v>19.75</c:v>
                </c:pt>
                <c:pt idx="336">
                  <c:v>19.72</c:v>
                </c:pt>
                <c:pt idx="337">
                  <c:v>19.7</c:v>
                </c:pt>
                <c:pt idx="338">
                  <c:v>19.649999999999999</c:v>
                </c:pt>
                <c:pt idx="339">
                  <c:v>19.649999999999999</c:v>
                </c:pt>
                <c:pt idx="340">
                  <c:v>19.64</c:v>
                </c:pt>
                <c:pt idx="341">
                  <c:v>19.59</c:v>
                </c:pt>
                <c:pt idx="342">
                  <c:v>19.62</c:v>
                </c:pt>
                <c:pt idx="343">
                  <c:v>19.760000000000002</c:v>
                </c:pt>
                <c:pt idx="344">
                  <c:v>19.690000000000001</c:v>
                </c:pt>
                <c:pt idx="345">
                  <c:v>19.73</c:v>
                </c:pt>
                <c:pt idx="346">
                  <c:v>19.7</c:v>
                </c:pt>
                <c:pt idx="347">
                  <c:v>19.649999999999999</c:v>
                </c:pt>
                <c:pt idx="348">
                  <c:v>19.66</c:v>
                </c:pt>
                <c:pt idx="349">
                  <c:v>19.649999999999999</c:v>
                </c:pt>
                <c:pt idx="350">
                  <c:v>19.72</c:v>
                </c:pt>
                <c:pt idx="351">
                  <c:v>19.75</c:v>
                </c:pt>
                <c:pt idx="352">
                  <c:v>19.760000000000002</c:v>
                </c:pt>
                <c:pt idx="353">
                  <c:v>19.84</c:v>
                </c:pt>
                <c:pt idx="354">
                  <c:v>19.850000000000001</c:v>
                </c:pt>
                <c:pt idx="355">
                  <c:v>19.84</c:v>
                </c:pt>
                <c:pt idx="356">
                  <c:v>19.84</c:v>
                </c:pt>
                <c:pt idx="357">
                  <c:v>19.8</c:v>
                </c:pt>
                <c:pt idx="358">
                  <c:v>19.829999999999998</c:v>
                </c:pt>
                <c:pt idx="359">
                  <c:v>19.850000000000001</c:v>
                </c:pt>
                <c:pt idx="360">
                  <c:v>19.829999999999998</c:v>
                </c:pt>
                <c:pt idx="361">
                  <c:v>19.809999999999999</c:v>
                </c:pt>
                <c:pt idx="362">
                  <c:v>19.77</c:v>
                </c:pt>
                <c:pt idx="363">
                  <c:v>19.72</c:v>
                </c:pt>
                <c:pt idx="364">
                  <c:v>19.649999999999999</c:v>
                </c:pt>
                <c:pt idx="365">
                  <c:v>19.62</c:v>
                </c:pt>
                <c:pt idx="366">
                  <c:v>19.63</c:v>
                </c:pt>
                <c:pt idx="367">
                  <c:v>19.579999999999998</c:v>
                </c:pt>
                <c:pt idx="368">
                  <c:v>19.579999999999998</c:v>
                </c:pt>
                <c:pt idx="369">
                  <c:v>19.55</c:v>
                </c:pt>
                <c:pt idx="370">
                  <c:v>19.559999999999999</c:v>
                </c:pt>
                <c:pt idx="371">
                  <c:v>19.559999999999999</c:v>
                </c:pt>
                <c:pt idx="372">
                  <c:v>19.54</c:v>
                </c:pt>
                <c:pt idx="373">
                  <c:v>19.55</c:v>
                </c:pt>
                <c:pt idx="374">
                  <c:v>19.53</c:v>
                </c:pt>
                <c:pt idx="375">
                  <c:v>19.55</c:v>
                </c:pt>
                <c:pt idx="376">
                  <c:v>19.55</c:v>
                </c:pt>
                <c:pt idx="377">
                  <c:v>19.55</c:v>
                </c:pt>
                <c:pt idx="378">
                  <c:v>19.510000000000002</c:v>
                </c:pt>
                <c:pt idx="379">
                  <c:v>19.52</c:v>
                </c:pt>
                <c:pt idx="380">
                  <c:v>19.57</c:v>
                </c:pt>
                <c:pt idx="381">
                  <c:v>19.579999999999998</c:v>
                </c:pt>
                <c:pt idx="382">
                  <c:v>19.57</c:v>
                </c:pt>
                <c:pt idx="383">
                  <c:v>19.579999999999998</c:v>
                </c:pt>
                <c:pt idx="384">
                  <c:v>19.600000000000001</c:v>
                </c:pt>
                <c:pt idx="385">
                  <c:v>19.52</c:v>
                </c:pt>
                <c:pt idx="386">
                  <c:v>19.489999999999998</c:v>
                </c:pt>
                <c:pt idx="387">
                  <c:v>19.55</c:v>
                </c:pt>
                <c:pt idx="388">
                  <c:v>19.63</c:v>
                </c:pt>
                <c:pt idx="389">
                  <c:v>19.66</c:v>
                </c:pt>
                <c:pt idx="390">
                  <c:v>19.66</c:v>
                </c:pt>
                <c:pt idx="391">
                  <c:v>19.670000000000002</c:v>
                </c:pt>
                <c:pt idx="392">
                  <c:v>19.649999999999999</c:v>
                </c:pt>
                <c:pt idx="393">
                  <c:v>19.63</c:v>
                </c:pt>
                <c:pt idx="394">
                  <c:v>19.63</c:v>
                </c:pt>
                <c:pt idx="395">
                  <c:v>19.63</c:v>
                </c:pt>
                <c:pt idx="396">
                  <c:v>19.670000000000002</c:v>
                </c:pt>
                <c:pt idx="397">
                  <c:v>19.690000000000001</c:v>
                </c:pt>
                <c:pt idx="398">
                  <c:v>19.62</c:v>
                </c:pt>
                <c:pt idx="399">
                  <c:v>19.57</c:v>
                </c:pt>
                <c:pt idx="400">
                  <c:v>19.55</c:v>
                </c:pt>
                <c:pt idx="401">
                  <c:v>19.52</c:v>
                </c:pt>
                <c:pt idx="402">
                  <c:v>19.489999999999998</c:v>
                </c:pt>
                <c:pt idx="403">
                  <c:v>19.46</c:v>
                </c:pt>
                <c:pt idx="404">
                  <c:v>19.41</c:v>
                </c:pt>
                <c:pt idx="405">
                  <c:v>19.41</c:v>
                </c:pt>
                <c:pt idx="406">
                  <c:v>19.39</c:v>
                </c:pt>
                <c:pt idx="407">
                  <c:v>19.41</c:v>
                </c:pt>
                <c:pt idx="408">
                  <c:v>19.36</c:v>
                </c:pt>
                <c:pt idx="409">
                  <c:v>19.36</c:v>
                </c:pt>
                <c:pt idx="410">
                  <c:v>19.36</c:v>
                </c:pt>
                <c:pt idx="411">
                  <c:v>19.38</c:v>
                </c:pt>
                <c:pt idx="412">
                  <c:v>19.36</c:v>
                </c:pt>
                <c:pt idx="413">
                  <c:v>19.3</c:v>
                </c:pt>
                <c:pt idx="414">
                  <c:v>19.239999999999998</c:v>
                </c:pt>
                <c:pt idx="415">
                  <c:v>19.309999999999999</c:v>
                </c:pt>
                <c:pt idx="416">
                  <c:v>19.350000000000001</c:v>
                </c:pt>
                <c:pt idx="417">
                  <c:v>19.38</c:v>
                </c:pt>
                <c:pt idx="418">
                  <c:v>19.37</c:v>
                </c:pt>
                <c:pt idx="419">
                  <c:v>19.39</c:v>
                </c:pt>
                <c:pt idx="420">
                  <c:v>19.399999999999999</c:v>
                </c:pt>
                <c:pt idx="421">
                  <c:v>19.37</c:v>
                </c:pt>
                <c:pt idx="422">
                  <c:v>19.27</c:v>
                </c:pt>
                <c:pt idx="423">
                  <c:v>19.29</c:v>
                </c:pt>
                <c:pt idx="424">
                  <c:v>19.34</c:v>
                </c:pt>
                <c:pt idx="425">
                  <c:v>19.43</c:v>
                </c:pt>
                <c:pt idx="426">
                  <c:v>19.47</c:v>
                </c:pt>
                <c:pt idx="427">
                  <c:v>19.46</c:v>
                </c:pt>
                <c:pt idx="428">
                  <c:v>19.47</c:v>
                </c:pt>
                <c:pt idx="429">
                  <c:v>19.54</c:v>
                </c:pt>
                <c:pt idx="430">
                  <c:v>19.510000000000002</c:v>
                </c:pt>
                <c:pt idx="431">
                  <c:v>19.5</c:v>
                </c:pt>
                <c:pt idx="432">
                  <c:v>19.52</c:v>
                </c:pt>
                <c:pt idx="433">
                  <c:v>19.54</c:v>
                </c:pt>
                <c:pt idx="434">
                  <c:v>19.5</c:v>
                </c:pt>
                <c:pt idx="435">
                  <c:v>19.45</c:v>
                </c:pt>
                <c:pt idx="436">
                  <c:v>19.329999999999998</c:v>
                </c:pt>
                <c:pt idx="437">
                  <c:v>19.25</c:v>
                </c:pt>
                <c:pt idx="438">
                  <c:v>19.18</c:v>
                </c:pt>
                <c:pt idx="439">
                  <c:v>19.23</c:v>
                </c:pt>
                <c:pt idx="440">
                  <c:v>19.22</c:v>
                </c:pt>
                <c:pt idx="441">
                  <c:v>19.239999999999998</c:v>
                </c:pt>
                <c:pt idx="442">
                  <c:v>19.21</c:v>
                </c:pt>
                <c:pt idx="443">
                  <c:v>19.18</c:v>
                </c:pt>
                <c:pt idx="444">
                  <c:v>19.190000000000001</c:v>
                </c:pt>
                <c:pt idx="445">
                  <c:v>19.21</c:v>
                </c:pt>
                <c:pt idx="446">
                  <c:v>19.23</c:v>
                </c:pt>
                <c:pt idx="447">
                  <c:v>19.190000000000001</c:v>
                </c:pt>
                <c:pt idx="448">
                  <c:v>19.14</c:v>
                </c:pt>
                <c:pt idx="449">
                  <c:v>19.11</c:v>
                </c:pt>
                <c:pt idx="450">
                  <c:v>19.149999999999999</c:v>
                </c:pt>
                <c:pt idx="451">
                  <c:v>19.23</c:v>
                </c:pt>
                <c:pt idx="452">
                  <c:v>19.28</c:v>
                </c:pt>
                <c:pt idx="453">
                  <c:v>19.28</c:v>
                </c:pt>
                <c:pt idx="454">
                  <c:v>19.29</c:v>
                </c:pt>
                <c:pt idx="455">
                  <c:v>19.18</c:v>
                </c:pt>
                <c:pt idx="456">
                  <c:v>19.2</c:v>
                </c:pt>
                <c:pt idx="457">
                  <c:v>19.190000000000001</c:v>
                </c:pt>
                <c:pt idx="458">
                  <c:v>19.2</c:v>
                </c:pt>
                <c:pt idx="459">
                  <c:v>19.309999999999999</c:v>
                </c:pt>
                <c:pt idx="460">
                  <c:v>19.32</c:v>
                </c:pt>
                <c:pt idx="461">
                  <c:v>19.3</c:v>
                </c:pt>
                <c:pt idx="462">
                  <c:v>19.34</c:v>
                </c:pt>
                <c:pt idx="463">
                  <c:v>19.350000000000001</c:v>
                </c:pt>
                <c:pt idx="464">
                  <c:v>19.36</c:v>
                </c:pt>
                <c:pt idx="465">
                  <c:v>19.350000000000001</c:v>
                </c:pt>
                <c:pt idx="466">
                  <c:v>19.36</c:v>
                </c:pt>
                <c:pt idx="467">
                  <c:v>19.36</c:v>
                </c:pt>
                <c:pt idx="468">
                  <c:v>19.3</c:v>
                </c:pt>
                <c:pt idx="469">
                  <c:v>19.260000000000002</c:v>
                </c:pt>
                <c:pt idx="470">
                  <c:v>19.23</c:v>
                </c:pt>
                <c:pt idx="471">
                  <c:v>19.18</c:v>
                </c:pt>
                <c:pt idx="472">
                  <c:v>19.16</c:v>
                </c:pt>
                <c:pt idx="473">
                  <c:v>19.12</c:v>
                </c:pt>
                <c:pt idx="474">
                  <c:v>19.149999999999999</c:v>
                </c:pt>
                <c:pt idx="475">
                  <c:v>19.100000000000001</c:v>
                </c:pt>
                <c:pt idx="476">
                  <c:v>19.059999999999999</c:v>
                </c:pt>
                <c:pt idx="477">
                  <c:v>19.059999999999999</c:v>
                </c:pt>
                <c:pt idx="478">
                  <c:v>19.05</c:v>
                </c:pt>
                <c:pt idx="479">
                  <c:v>19.05</c:v>
                </c:pt>
                <c:pt idx="480">
                  <c:v>19.04</c:v>
                </c:pt>
                <c:pt idx="481">
                  <c:v>18.989999999999998</c:v>
                </c:pt>
                <c:pt idx="482">
                  <c:v>18.98</c:v>
                </c:pt>
                <c:pt idx="483">
                  <c:v>19.02</c:v>
                </c:pt>
                <c:pt idx="484">
                  <c:v>19.059999999999999</c:v>
                </c:pt>
                <c:pt idx="485">
                  <c:v>19.12</c:v>
                </c:pt>
                <c:pt idx="486">
                  <c:v>19.13</c:v>
                </c:pt>
                <c:pt idx="487">
                  <c:v>19.13</c:v>
                </c:pt>
                <c:pt idx="488">
                  <c:v>19.13</c:v>
                </c:pt>
                <c:pt idx="489">
                  <c:v>19.14</c:v>
                </c:pt>
                <c:pt idx="490">
                  <c:v>19.13</c:v>
                </c:pt>
                <c:pt idx="491">
                  <c:v>19.100000000000001</c:v>
                </c:pt>
                <c:pt idx="492">
                  <c:v>19.09</c:v>
                </c:pt>
                <c:pt idx="493">
                  <c:v>19.16</c:v>
                </c:pt>
                <c:pt idx="494">
                  <c:v>19.190000000000001</c:v>
                </c:pt>
                <c:pt idx="495">
                  <c:v>19.2</c:v>
                </c:pt>
                <c:pt idx="496">
                  <c:v>19.18</c:v>
                </c:pt>
                <c:pt idx="497">
                  <c:v>19.16</c:v>
                </c:pt>
                <c:pt idx="498">
                  <c:v>19.16</c:v>
                </c:pt>
                <c:pt idx="499">
                  <c:v>19.170000000000002</c:v>
                </c:pt>
                <c:pt idx="500">
                  <c:v>19.190000000000001</c:v>
                </c:pt>
                <c:pt idx="501">
                  <c:v>19.2</c:v>
                </c:pt>
                <c:pt idx="502">
                  <c:v>19.239999999999998</c:v>
                </c:pt>
                <c:pt idx="503">
                  <c:v>19.29</c:v>
                </c:pt>
                <c:pt idx="504">
                  <c:v>19.239999999999998</c:v>
                </c:pt>
                <c:pt idx="505">
                  <c:v>19.260000000000002</c:v>
                </c:pt>
                <c:pt idx="506">
                  <c:v>19.32</c:v>
                </c:pt>
                <c:pt idx="507">
                  <c:v>19.38</c:v>
                </c:pt>
                <c:pt idx="508">
                  <c:v>19.41</c:v>
                </c:pt>
                <c:pt idx="509">
                  <c:v>19.420000000000002</c:v>
                </c:pt>
                <c:pt idx="510">
                  <c:v>19.46</c:v>
                </c:pt>
                <c:pt idx="511">
                  <c:v>19.47</c:v>
                </c:pt>
                <c:pt idx="512">
                  <c:v>19.48</c:v>
                </c:pt>
                <c:pt idx="513">
                  <c:v>19.5</c:v>
                </c:pt>
                <c:pt idx="514">
                  <c:v>19.48</c:v>
                </c:pt>
                <c:pt idx="515">
                  <c:v>19.489999999999998</c:v>
                </c:pt>
                <c:pt idx="516">
                  <c:v>19.5</c:v>
                </c:pt>
                <c:pt idx="517">
                  <c:v>19.45</c:v>
                </c:pt>
                <c:pt idx="518">
                  <c:v>19.43</c:v>
                </c:pt>
                <c:pt idx="519">
                  <c:v>19.41</c:v>
                </c:pt>
                <c:pt idx="520">
                  <c:v>19.420000000000002</c:v>
                </c:pt>
                <c:pt idx="521">
                  <c:v>19.47</c:v>
                </c:pt>
                <c:pt idx="522">
                  <c:v>19.489999999999998</c:v>
                </c:pt>
                <c:pt idx="523">
                  <c:v>19.489999999999998</c:v>
                </c:pt>
                <c:pt idx="524">
                  <c:v>19.46</c:v>
                </c:pt>
                <c:pt idx="525">
                  <c:v>19.36</c:v>
                </c:pt>
                <c:pt idx="526">
                  <c:v>19.38</c:v>
                </c:pt>
                <c:pt idx="527">
                  <c:v>19.350000000000001</c:v>
                </c:pt>
                <c:pt idx="528">
                  <c:v>19.36</c:v>
                </c:pt>
                <c:pt idx="529">
                  <c:v>19.34</c:v>
                </c:pt>
                <c:pt idx="530">
                  <c:v>19.399999999999999</c:v>
                </c:pt>
                <c:pt idx="531">
                  <c:v>19.47</c:v>
                </c:pt>
                <c:pt idx="532">
                  <c:v>19.47</c:v>
                </c:pt>
                <c:pt idx="533">
                  <c:v>19.46</c:v>
                </c:pt>
                <c:pt idx="534">
                  <c:v>19.420000000000002</c:v>
                </c:pt>
                <c:pt idx="535">
                  <c:v>19.41</c:v>
                </c:pt>
                <c:pt idx="536">
                  <c:v>19.46</c:v>
                </c:pt>
                <c:pt idx="537">
                  <c:v>19.510000000000002</c:v>
                </c:pt>
                <c:pt idx="538">
                  <c:v>19.48</c:v>
                </c:pt>
                <c:pt idx="539">
                  <c:v>19.52</c:v>
                </c:pt>
                <c:pt idx="540">
                  <c:v>19.5</c:v>
                </c:pt>
                <c:pt idx="541">
                  <c:v>19.52</c:v>
                </c:pt>
                <c:pt idx="542">
                  <c:v>19.510000000000002</c:v>
                </c:pt>
                <c:pt idx="543">
                  <c:v>19.54</c:v>
                </c:pt>
                <c:pt idx="544">
                  <c:v>19.59</c:v>
                </c:pt>
                <c:pt idx="545">
                  <c:v>19.579999999999998</c:v>
                </c:pt>
                <c:pt idx="546">
                  <c:v>19.600000000000001</c:v>
                </c:pt>
                <c:pt idx="547">
                  <c:v>19.64</c:v>
                </c:pt>
                <c:pt idx="548">
                  <c:v>19.64</c:v>
                </c:pt>
                <c:pt idx="549">
                  <c:v>19.64</c:v>
                </c:pt>
                <c:pt idx="550">
                  <c:v>19.7</c:v>
                </c:pt>
                <c:pt idx="551">
                  <c:v>19.71</c:v>
                </c:pt>
                <c:pt idx="552">
                  <c:v>19.68</c:v>
                </c:pt>
                <c:pt idx="553">
                  <c:v>19.7</c:v>
                </c:pt>
                <c:pt idx="554">
                  <c:v>19.649999999999999</c:v>
                </c:pt>
                <c:pt idx="555">
                  <c:v>19.59</c:v>
                </c:pt>
                <c:pt idx="556">
                  <c:v>19.63</c:v>
                </c:pt>
                <c:pt idx="557">
                  <c:v>19.61</c:v>
                </c:pt>
                <c:pt idx="558">
                  <c:v>19.670000000000002</c:v>
                </c:pt>
                <c:pt idx="559">
                  <c:v>19.690000000000001</c:v>
                </c:pt>
                <c:pt idx="560">
                  <c:v>19.63</c:v>
                </c:pt>
                <c:pt idx="561">
                  <c:v>19.57</c:v>
                </c:pt>
                <c:pt idx="562">
                  <c:v>19.59</c:v>
                </c:pt>
                <c:pt idx="563">
                  <c:v>19.559999999999999</c:v>
                </c:pt>
                <c:pt idx="564">
                  <c:v>19.559999999999999</c:v>
                </c:pt>
                <c:pt idx="565">
                  <c:v>19.66</c:v>
                </c:pt>
                <c:pt idx="566">
                  <c:v>19.690000000000001</c:v>
                </c:pt>
                <c:pt idx="567">
                  <c:v>19.72</c:v>
                </c:pt>
                <c:pt idx="568">
                  <c:v>19.68</c:v>
                </c:pt>
                <c:pt idx="569">
                  <c:v>19.649999999999999</c:v>
                </c:pt>
                <c:pt idx="570">
                  <c:v>19.61</c:v>
                </c:pt>
                <c:pt idx="571">
                  <c:v>19.57</c:v>
                </c:pt>
                <c:pt idx="572">
                  <c:v>19.68</c:v>
                </c:pt>
                <c:pt idx="573">
                  <c:v>19.66</c:v>
                </c:pt>
                <c:pt idx="574">
                  <c:v>19.68</c:v>
                </c:pt>
                <c:pt idx="575">
                  <c:v>19.66</c:v>
                </c:pt>
                <c:pt idx="576">
                  <c:v>19.7</c:v>
                </c:pt>
                <c:pt idx="577">
                  <c:v>19.77</c:v>
                </c:pt>
                <c:pt idx="578">
                  <c:v>19.77</c:v>
                </c:pt>
                <c:pt idx="579">
                  <c:v>19.97</c:v>
                </c:pt>
                <c:pt idx="580">
                  <c:v>19.899999999999999</c:v>
                </c:pt>
                <c:pt idx="581">
                  <c:v>19.87</c:v>
                </c:pt>
                <c:pt idx="582">
                  <c:v>19.850000000000001</c:v>
                </c:pt>
                <c:pt idx="583">
                  <c:v>19.91</c:v>
                </c:pt>
                <c:pt idx="584">
                  <c:v>19.93</c:v>
                </c:pt>
                <c:pt idx="585">
                  <c:v>19.93</c:v>
                </c:pt>
                <c:pt idx="586">
                  <c:v>19.920000000000002</c:v>
                </c:pt>
                <c:pt idx="587">
                  <c:v>19.98</c:v>
                </c:pt>
                <c:pt idx="588">
                  <c:v>19.96</c:v>
                </c:pt>
                <c:pt idx="589">
                  <c:v>19.850000000000001</c:v>
                </c:pt>
                <c:pt idx="590">
                  <c:v>19.829999999999998</c:v>
                </c:pt>
                <c:pt idx="591">
                  <c:v>19.82</c:v>
                </c:pt>
                <c:pt idx="592">
                  <c:v>19.920000000000002</c:v>
                </c:pt>
                <c:pt idx="593">
                  <c:v>19.95</c:v>
                </c:pt>
                <c:pt idx="594">
                  <c:v>19.93</c:v>
                </c:pt>
                <c:pt idx="595">
                  <c:v>19.96</c:v>
                </c:pt>
                <c:pt idx="596">
                  <c:v>19.91</c:v>
                </c:pt>
                <c:pt idx="597">
                  <c:v>19.84</c:v>
                </c:pt>
                <c:pt idx="598">
                  <c:v>19.850000000000001</c:v>
                </c:pt>
                <c:pt idx="599">
                  <c:v>19.87</c:v>
                </c:pt>
                <c:pt idx="600">
                  <c:v>19.850000000000001</c:v>
                </c:pt>
                <c:pt idx="601">
                  <c:v>19.91</c:v>
                </c:pt>
                <c:pt idx="602">
                  <c:v>19.920000000000002</c:v>
                </c:pt>
                <c:pt idx="603">
                  <c:v>19.93</c:v>
                </c:pt>
                <c:pt idx="604">
                  <c:v>19.920000000000002</c:v>
                </c:pt>
                <c:pt idx="605">
                  <c:v>19.88</c:v>
                </c:pt>
                <c:pt idx="606">
                  <c:v>19.829999999999998</c:v>
                </c:pt>
                <c:pt idx="607">
                  <c:v>19.829999999999998</c:v>
                </c:pt>
                <c:pt idx="608">
                  <c:v>19.79</c:v>
                </c:pt>
                <c:pt idx="609">
                  <c:v>19.850000000000001</c:v>
                </c:pt>
                <c:pt idx="610">
                  <c:v>19.89</c:v>
                </c:pt>
                <c:pt idx="611">
                  <c:v>19.940000000000001</c:v>
                </c:pt>
                <c:pt idx="612">
                  <c:v>19.899999999999999</c:v>
                </c:pt>
                <c:pt idx="613">
                  <c:v>19.93</c:v>
                </c:pt>
                <c:pt idx="614">
                  <c:v>19.95</c:v>
                </c:pt>
                <c:pt idx="615">
                  <c:v>19.87</c:v>
                </c:pt>
                <c:pt idx="616">
                  <c:v>19.899999999999999</c:v>
                </c:pt>
                <c:pt idx="617">
                  <c:v>19.940000000000001</c:v>
                </c:pt>
                <c:pt idx="618">
                  <c:v>19.98</c:v>
                </c:pt>
                <c:pt idx="619">
                  <c:v>19.98</c:v>
                </c:pt>
                <c:pt idx="620">
                  <c:v>19.98</c:v>
                </c:pt>
                <c:pt idx="621">
                  <c:v>19.98</c:v>
                </c:pt>
                <c:pt idx="622">
                  <c:v>19.96</c:v>
                </c:pt>
                <c:pt idx="623">
                  <c:v>19.97</c:v>
                </c:pt>
                <c:pt idx="624">
                  <c:v>19.93</c:v>
                </c:pt>
                <c:pt idx="625">
                  <c:v>19.989999999999998</c:v>
                </c:pt>
                <c:pt idx="626">
                  <c:v>20.059999999999999</c:v>
                </c:pt>
                <c:pt idx="627">
                  <c:v>20.02</c:v>
                </c:pt>
                <c:pt idx="628">
                  <c:v>20.2</c:v>
                </c:pt>
                <c:pt idx="629">
                  <c:v>20.09</c:v>
                </c:pt>
                <c:pt idx="630">
                  <c:v>20.09</c:v>
                </c:pt>
                <c:pt idx="631">
                  <c:v>20.09</c:v>
                </c:pt>
                <c:pt idx="632">
                  <c:v>20.09</c:v>
                </c:pt>
                <c:pt idx="633">
                  <c:v>20.149999999999999</c:v>
                </c:pt>
                <c:pt idx="634">
                  <c:v>20.059999999999999</c:v>
                </c:pt>
                <c:pt idx="635">
                  <c:v>19.98</c:v>
                </c:pt>
                <c:pt idx="636">
                  <c:v>20.07</c:v>
                </c:pt>
                <c:pt idx="637">
                  <c:v>20.11</c:v>
                </c:pt>
                <c:pt idx="638">
                  <c:v>20.12</c:v>
                </c:pt>
                <c:pt idx="639">
                  <c:v>20.12</c:v>
                </c:pt>
                <c:pt idx="640">
                  <c:v>20.100000000000001</c:v>
                </c:pt>
                <c:pt idx="641">
                  <c:v>20.079999999999998</c:v>
                </c:pt>
                <c:pt idx="642">
                  <c:v>20.02</c:v>
                </c:pt>
                <c:pt idx="643">
                  <c:v>19.98</c:v>
                </c:pt>
                <c:pt idx="644">
                  <c:v>19.97</c:v>
                </c:pt>
                <c:pt idx="645">
                  <c:v>19.97</c:v>
                </c:pt>
                <c:pt idx="646">
                  <c:v>20.14</c:v>
                </c:pt>
                <c:pt idx="647">
                  <c:v>20.16</c:v>
                </c:pt>
                <c:pt idx="648">
                  <c:v>20.12</c:v>
                </c:pt>
                <c:pt idx="649">
                  <c:v>20.09</c:v>
                </c:pt>
                <c:pt idx="650">
                  <c:v>20.07</c:v>
                </c:pt>
                <c:pt idx="651">
                  <c:v>20.010000000000002</c:v>
                </c:pt>
                <c:pt idx="652">
                  <c:v>20.07</c:v>
                </c:pt>
                <c:pt idx="653">
                  <c:v>20.13</c:v>
                </c:pt>
                <c:pt idx="654">
                  <c:v>20.16</c:v>
                </c:pt>
                <c:pt idx="655">
                  <c:v>20.170000000000002</c:v>
                </c:pt>
                <c:pt idx="656">
                  <c:v>20.21</c:v>
                </c:pt>
                <c:pt idx="657">
                  <c:v>20.14</c:v>
                </c:pt>
                <c:pt idx="658">
                  <c:v>20.100000000000001</c:v>
                </c:pt>
                <c:pt idx="659">
                  <c:v>20.11</c:v>
                </c:pt>
                <c:pt idx="660">
                  <c:v>20.05</c:v>
                </c:pt>
                <c:pt idx="661">
                  <c:v>20.079999999999998</c:v>
                </c:pt>
                <c:pt idx="662">
                  <c:v>20.13</c:v>
                </c:pt>
                <c:pt idx="663">
                  <c:v>20.22</c:v>
                </c:pt>
                <c:pt idx="664">
                  <c:v>20.14</c:v>
                </c:pt>
                <c:pt idx="665">
                  <c:v>20.170000000000002</c:v>
                </c:pt>
                <c:pt idx="666">
                  <c:v>20.3</c:v>
                </c:pt>
                <c:pt idx="667">
                  <c:v>20.28</c:v>
                </c:pt>
                <c:pt idx="668">
                  <c:v>20.18</c:v>
                </c:pt>
                <c:pt idx="669">
                  <c:v>20.260000000000002</c:v>
                </c:pt>
                <c:pt idx="670">
                  <c:v>20.329999999999998</c:v>
                </c:pt>
                <c:pt idx="671">
                  <c:v>20.38</c:v>
                </c:pt>
                <c:pt idx="672">
                  <c:v>20.38</c:v>
                </c:pt>
                <c:pt idx="673">
                  <c:v>20.399999999999999</c:v>
                </c:pt>
                <c:pt idx="674">
                  <c:v>20.36</c:v>
                </c:pt>
                <c:pt idx="675">
                  <c:v>20.260000000000002</c:v>
                </c:pt>
                <c:pt idx="676">
                  <c:v>20.16</c:v>
                </c:pt>
                <c:pt idx="677">
                  <c:v>20.38</c:v>
                </c:pt>
                <c:pt idx="678">
                  <c:v>20.260000000000002</c:v>
                </c:pt>
                <c:pt idx="679">
                  <c:v>20.309999999999999</c:v>
                </c:pt>
                <c:pt idx="680">
                  <c:v>20.309999999999999</c:v>
                </c:pt>
                <c:pt idx="681">
                  <c:v>20.190000000000001</c:v>
                </c:pt>
                <c:pt idx="682">
                  <c:v>20.22</c:v>
                </c:pt>
                <c:pt idx="683">
                  <c:v>20.2</c:v>
                </c:pt>
                <c:pt idx="684">
                  <c:v>20.18</c:v>
                </c:pt>
                <c:pt idx="685">
                  <c:v>20.21</c:v>
                </c:pt>
                <c:pt idx="686">
                  <c:v>20.190000000000001</c:v>
                </c:pt>
                <c:pt idx="687">
                  <c:v>20.239999999999998</c:v>
                </c:pt>
                <c:pt idx="688">
                  <c:v>20.28</c:v>
                </c:pt>
                <c:pt idx="689">
                  <c:v>20.350000000000001</c:v>
                </c:pt>
                <c:pt idx="690">
                  <c:v>20.22</c:v>
                </c:pt>
                <c:pt idx="691">
                  <c:v>20.32</c:v>
                </c:pt>
                <c:pt idx="692">
                  <c:v>20.28</c:v>
                </c:pt>
                <c:pt idx="693">
                  <c:v>20.28</c:v>
                </c:pt>
                <c:pt idx="694">
                  <c:v>20.32</c:v>
                </c:pt>
                <c:pt idx="695">
                  <c:v>20.309999999999999</c:v>
                </c:pt>
                <c:pt idx="696">
                  <c:v>20.37</c:v>
                </c:pt>
                <c:pt idx="697">
                  <c:v>20.32</c:v>
                </c:pt>
                <c:pt idx="698">
                  <c:v>20.34</c:v>
                </c:pt>
                <c:pt idx="699">
                  <c:v>20.34</c:v>
                </c:pt>
                <c:pt idx="700">
                  <c:v>20.27</c:v>
                </c:pt>
                <c:pt idx="701">
                  <c:v>20.27</c:v>
                </c:pt>
                <c:pt idx="702">
                  <c:v>20.440000000000001</c:v>
                </c:pt>
                <c:pt idx="703">
                  <c:v>20.399999999999999</c:v>
                </c:pt>
                <c:pt idx="704">
                  <c:v>20.6</c:v>
                </c:pt>
                <c:pt idx="705">
                  <c:v>20.77</c:v>
                </c:pt>
                <c:pt idx="706">
                  <c:v>20.65</c:v>
                </c:pt>
                <c:pt idx="707">
                  <c:v>20.63</c:v>
                </c:pt>
                <c:pt idx="708">
                  <c:v>20.57</c:v>
                </c:pt>
                <c:pt idx="709">
                  <c:v>20.55</c:v>
                </c:pt>
                <c:pt idx="710">
                  <c:v>20.65</c:v>
                </c:pt>
                <c:pt idx="711">
                  <c:v>20.7</c:v>
                </c:pt>
                <c:pt idx="712">
                  <c:v>20.61</c:v>
                </c:pt>
                <c:pt idx="713">
                  <c:v>20.68</c:v>
                </c:pt>
                <c:pt idx="714">
                  <c:v>20.66</c:v>
                </c:pt>
                <c:pt idx="715">
                  <c:v>20.7</c:v>
                </c:pt>
                <c:pt idx="716">
                  <c:v>20.52</c:v>
                </c:pt>
                <c:pt idx="717">
                  <c:v>20.54</c:v>
                </c:pt>
                <c:pt idx="718">
                  <c:v>20.5</c:v>
                </c:pt>
                <c:pt idx="719">
                  <c:v>20.48</c:v>
                </c:pt>
                <c:pt idx="720">
                  <c:v>20.71</c:v>
                </c:pt>
                <c:pt idx="721">
                  <c:v>20.399999999999999</c:v>
                </c:pt>
                <c:pt idx="722">
                  <c:v>20.47</c:v>
                </c:pt>
                <c:pt idx="723">
                  <c:v>20.62</c:v>
                </c:pt>
                <c:pt idx="724">
                  <c:v>20.54</c:v>
                </c:pt>
                <c:pt idx="725">
                  <c:v>20.48</c:v>
                </c:pt>
                <c:pt idx="726">
                  <c:v>20.48</c:v>
                </c:pt>
                <c:pt idx="727">
                  <c:v>20.36</c:v>
                </c:pt>
                <c:pt idx="728">
                  <c:v>20.399999999999999</c:v>
                </c:pt>
                <c:pt idx="729">
                  <c:v>20.46</c:v>
                </c:pt>
                <c:pt idx="730">
                  <c:v>20.43</c:v>
                </c:pt>
                <c:pt idx="731">
                  <c:v>20.48</c:v>
                </c:pt>
                <c:pt idx="732">
                  <c:v>20.49</c:v>
                </c:pt>
                <c:pt idx="733">
                  <c:v>20.59</c:v>
                </c:pt>
                <c:pt idx="734">
                  <c:v>20.51</c:v>
                </c:pt>
                <c:pt idx="735">
                  <c:v>20.47</c:v>
                </c:pt>
                <c:pt idx="736">
                  <c:v>20.49</c:v>
                </c:pt>
                <c:pt idx="737">
                  <c:v>20.5</c:v>
                </c:pt>
                <c:pt idx="738">
                  <c:v>20.49</c:v>
                </c:pt>
                <c:pt idx="739">
                  <c:v>20.54</c:v>
                </c:pt>
                <c:pt idx="740">
                  <c:v>20.45</c:v>
                </c:pt>
                <c:pt idx="741">
                  <c:v>20.399999999999999</c:v>
                </c:pt>
                <c:pt idx="742">
                  <c:v>20.6</c:v>
                </c:pt>
                <c:pt idx="743">
                  <c:v>20.8</c:v>
                </c:pt>
                <c:pt idx="744">
                  <c:v>20.69</c:v>
                </c:pt>
                <c:pt idx="745">
                  <c:v>21.01</c:v>
                </c:pt>
                <c:pt idx="746">
                  <c:v>21.07</c:v>
                </c:pt>
                <c:pt idx="747">
                  <c:v>21.03</c:v>
                </c:pt>
                <c:pt idx="748">
                  <c:v>20.92</c:v>
                </c:pt>
                <c:pt idx="749">
                  <c:v>21.22</c:v>
                </c:pt>
                <c:pt idx="750">
                  <c:v>20.99</c:v>
                </c:pt>
                <c:pt idx="751">
                  <c:v>21.08</c:v>
                </c:pt>
                <c:pt idx="752">
                  <c:v>20.96</c:v>
                </c:pt>
                <c:pt idx="753">
                  <c:v>21.13</c:v>
                </c:pt>
                <c:pt idx="754">
                  <c:v>20.75</c:v>
                </c:pt>
                <c:pt idx="755">
                  <c:v>20.99</c:v>
                </c:pt>
                <c:pt idx="756">
                  <c:v>20.72</c:v>
                </c:pt>
                <c:pt idx="757">
                  <c:v>20.89</c:v>
                </c:pt>
                <c:pt idx="758">
                  <c:v>20.77</c:v>
                </c:pt>
                <c:pt idx="759">
                  <c:v>21.22</c:v>
                </c:pt>
                <c:pt idx="760">
                  <c:v>21.01</c:v>
                </c:pt>
                <c:pt idx="761">
                  <c:v>20.89</c:v>
                </c:pt>
                <c:pt idx="762">
                  <c:v>20.66</c:v>
                </c:pt>
                <c:pt idx="763">
                  <c:v>20.69</c:v>
                </c:pt>
                <c:pt idx="764">
                  <c:v>20.54</c:v>
                </c:pt>
                <c:pt idx="765">
                  <c:v>20.74</c:v>
                </c:pt>
                <c:pt idx="766">
                  <c:v>20.78</c:v>
                </c:pt>
                <c:pt idx="767">
                  <c:v>20.79</c:v>
                </c:pt>
                <c:pt idx="768">
                  <c:v>20.87</c:v>
                </c:pt>
                <c:pt idx="769">
                  <c:v>20.92</c:v>
                </c:pt>
                <c:pt idx="770">
                  <c:v>20.74</c:v>
                </c:pt>
                <c:pt idx="771">
                  <c:v>20.63</c:v>
                </c:pt>
                <c:pt idx="772">
                  <c:v>20.9</c:v>
                </c:pt>
                <c:pt idx="773">
                  <c:v>20.81</c:v>
                </c:pt>
                <c:pt idx="774">
                  <c:v>20.79</c:v>
                </c:pt>
                <c:pt idx="775">
                  <c:v>20.99</c:v>
                </c:pt>
                <c:pt idx="776">
                  <c:v>20.95</c:v>
                </c:pt>
                <c:pt idx="777">
                  <c:v>20.8</c:v>
                </c:pt>
                <c:pt idx="778">
                  <c:v>20.58</c:v>
                </c:pt>
                <c:pt idx="779">
                  <c:v>21.07</c:v>
                </c:pt>
                <c:pt idx="780">
                  <c:v>20.97</c:v>
                </c:pt>
                <c:pt idx="781">
                  <c:v>20.85</c:v>
                </c:pt>
                <c:pt idx="782">
                  <c:v>21.53</c:v>
                </c:pt>
                <c:pt idx="783">
                  <c:v>21.12</c:v>
                </c:pt>
                <c:pt idx="784">
                  <c:v>21.01</c:v>
                </c:pt>
                <c:pt idx="785">
                  <c:v>21.6</c:v>
                </c:pt>
                <c:pt idx="786">
                  <c:v>20.91</c:v>
                </c:pt>
                <c:pt idx="787">
                  <c:v>21.36</c:v>
                </c:pt>
                <c:pt idx="788">
                  <c:v>26.73</c:v>
                </c:pt>
                <c:pt idx="789">
                  <c:v>26.74</c:v>
                </c:pt>
                <c:pt idx="790">
                  <c:v>8.49</c:v>
                </c:pt>
                <c:pt idx="791">
                  <c:v>0.89</c:v>
                </c:pt>
                <c:pt idx="792">
                  <c:v>0.37</c:v>
                </c:pt>
                <c:pt idx="793">
                  <c:v>0.25</c:v>
                </c:pt>
                <c:pt idx="794">
                  <c:v>0.13</c:v>
                </c:pt>
                <c:pt idx="795">
                  <c:v>0.1</c:v>
                </c:pt>
                <c:pt idx="796">
                  <c:v>0.08</c:v>
                </c:pt>
                <c:pt idx="797">
                  <c:v>7.0000000000000007E-2</c:v>
                </c:pt>
                <c:pt idx="798">
                  <c:v>0.06</c:v>
                </c:pt>
                <c:pt idx="799">
                  <c:v>0.05</c:v>
                </c:pt>
                <c:pt idx="800">
                  <c:v>0.05</c:v>
                </c:pt>
                <c:pt idx="801">
                  <c:v>0.04</c:v>
                </c:pt>
                <c:pt idx="802">
                  <c:v>0.04</c:v>
                </c:pt>
                <c:pt idx="803">
                  <c:v>0.04</c:v>
                </c:pt>
                <c:pt idx="804">
                  <c:v>0.03</c:v>
                </c:pt>
                <c:pt idx="805">
                  <c:v>0.03</c:v>
                </c:pt>
                <c:pt idx="806">
                  <c:v>0.03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Signal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'1521 1m'!$Q$3:$Q$1027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'1521 1m'!$V$3:$V$1006</c:f>
              <c:numCache>
                <c:formatCode>General</c:formatCode>
                <c:ptCount val="1004"/>
                <c:pt idx="0">
                  <c:v>0.12</c:v>
                </c:pt>
                <c:pt idx="1">
                  <c:v>0.12</c:v>
                </c:pt>
                <c:pt idx="2">
                  <c:v>0.10999999999999999</c:v>
                </c:pt>
                <c:pt idx="3">
                  <c:v>0.10999999999999999</c:v>
                </c:pt>
                <c:pt idx="4">
                  <c:v>0.1</c:v>
                </c:pt>
                <c:pt idx="5">
                  <c:v>0.09</c:v>
                </c:pt>
                <c:pt idx="6">
                  <c:v>7.0000000000000007E-2</c:v>
                </c:pt>
                <c:pt idx="7">
                  <c:v>2.02</c:v>
                </c:pt>
                <c:pt idx="8">
                  <c:v>4.63</c:v>
                </c:pt>
                <c:pt idx="9">
                  <c:v>6.9399999999999995</c:v>
                </c:pt>
                <c:pt idx="10">
                  <c:v>8.36</c:v>
                </c:pt>
                <c:pt idx="11">
                  <c:v>8.98</c:v>
                </c:pt>
                <c:pt idx="12">
                  <c:v>9.31</c:v>
                </c:pt>
                <c:pt idx="13">
                  <c:v>9.51</c:v>
                </c:pt>
                <c:pt idx="14">
                  <c:v>9.65</c:v>
                </c:pt>
                <c:pt idx="15">
                  <c:v>9.74</c:v>
                </c:pt>
                <c:pt idx="16">
                  <c:v>9.69</c:v>
                </c:pt>
                <c:pt idx="17">
                  <c:v>9.61</c:v>
                </c:pt>
                <c:pt idx="18">
                  <c:v>9.61</c:v>
                </c:pt>
                <c:pt idx="19">
                  <c:v>9.8000000000000007</c:v>
                </c:pt>
                <c:pt idx="20">
                  <c:v>9.86</c:v>
                </c:pt>
                <c:pt idx="21">
                  <c:v>9.98</c:v>
                </c:pt>
                <c:pt idx="22">
                  <c:v>10</c:v>
                </c:pt>
                <c:pt idx="23">
                  <c:v>9.93</c:v>
                </c:pt>
                <c:pt idx="24">
                  <c:v>9.86</c:v>
                </c:pt>
                <c:pt idx="25">
                  <c:v>9.7899999999999991</c:v>
                </c:pt>
                <c:pt idx="26">
                  <c:v>9.879999999999999</c:v>
                </c:pt>
                <c:pt idx="27">
                  <c:v>10.069999999999999</c:v>
                </c:pt>
                <c:pt idx="28">
                  <c:v>10.09</c:v>
                </c:pt>
                <c:pt idx="29">
                  <c:v>10.19</c:v>
                </c:pt>
                <c:pt idx="30">
                  <c:v>10.199999999999999</c:v>
                </c:pt>
                <c:pt idx="31">
                  <c:v>10.11</c:v>
                </c:pt>
                <c:pt idx="32">
                  <c:v>9.85</c:v>
                </c:pt>
                <c:pt idx="33">
                  <c:v>9.92</c:v>
                </c:pt>
                <c:pt idx="34">
                  <c:v>10.120000000000001</c:v>
                </c:pt>
                <c:pt idx="35">
                  <c:v>10.1</c:v>
                </c:pt>
                <c:pt idx="36">
                  <c:v>10.120000000000001</c:v>
                </c:pt>
                <c:pt idx="37">
                  <c:v>8.8000000000000007</c:v>
                </c:pt>
                <c:pt idx="38">
                  <c:v>4.8</c:v>
                </c:pt>
                <c:pt idx="39">
                  <c:v>4</c:v>
                </c:pt>
                <c:pt idx="40">
                  <c:v>3.9000000000000004</c:v>
                </c:pt>
                <c:pt idx="41">
                  <c:v>4.37</c:v>
                </c:pt>
                <c:pt idx="42">
                  <c:v>8.7799999999999994</c:v>
                </c:pt>
                <c:pt idx="43">
                  <c:v>10.34</c:v>
                </c:pt>
                <c:pt idx="44">
                  <c:v>10.5</c:v>
                </c:pt>
                <c:pt idx="45">
                  <c:v>10.58</c:v>
                </c:pt>
                <c:pt idx="46">
                  <c:v>10.59</c:v>
                </c:pt>
                <c:pt idx="47">
                  <c:v>10.67</c:v>
                </c:pt>
                <c:pt idx="48">
                  <c:v>10.74</c:v>
                </c:pt>
                <c:pt idx="49">
                  <c:v>10.780000000000001</c:v>
                </c:pt>
                <c:pt idx="50">
                  <c:v>10.9</c:v>
                </c:pt>
                <c:pt idx="51">
                  <c:v>11.01</c:v>
                </c:pt>
                <c:pt idx="52">
                  <c:v>10.9</c:v>
                </c:pt>
                <c:pt idx="53">
                  <c:v>10.93</c:v>
                </c:pt>
                <c:pt idx="54">
                  <c:v>10.87</c:v>
                </c:pt>
                <c:pt idx="55">
                  <c:v>10.920000000000002</c:v>
                </c:pt>
                <c:pt idx="56">
                  <c:v>10.920000000000002</c:v>
                </c:pt>
                <c:pt idx="57">
                  <c:v>10.969999999999999</c:v>
                </c:pt>
                <c:pt idx="58">
                  <c:v>10.99</c:v>
                </c:pt>
                <c:pt idx="59">
                  <c:v>11.09</c:v>
                </c:pt>
                <c:pt idx="60">
                  <c:v>11.120000000000001</c:v>
                </c:pt>
                <c:pt idx="61">
                  <c:v>11.07</c:v>
                </c:pt>
                <c:pt idx="62">
                  <c:v>11.080000000000002</c:v>
                </c:pt>
                <c:pt idx="63">
                  <c:v>11.06</c:v>
                </c:pt>
                <c:pt idx="64">
                  <c:v>11</c:v>
                </c:pt>
                <c:pt idx="65">
                  <c:v>11.05</c:v>
                </c:pt>
                <c:pt idx="66">
                  <c:v>10.99</c:v>
                </c:pt>
                <c:pt idx="67">
                  <c:v>10.88</c:v>
                </c:pt>
                <c:pt idx="68">
                  <c:v>10.920000000000002</c:v>
                </c:pt>
                <c:pt idx="69">
                  <c:v>11.14</c:v>
                </c:pt>
                <c:pt idx="70">
                  <c:v>11.259999999999998</c:v>
                </c:pt>
                <c:pt idx="71">
                  <c:v>11.319999999999999</c:v>
                </c:pt>
                <c:pt idx="72">
                  <c:v>11.44</c:v>
                </c:pt>
                <c:pt idx="73">
                  <c:v>11.49</c:v>
                </c:pt>
                <c:pt idx="74">
                  <c:v>11.41</c:v>
                </c:pt>
                <c:pt idx="75">
                  <c:v>11.479999999999999</c:v>
                </c:pt>
                <c:pt idx="76">
                  <c:v>11.54</c:v>
                </c:pt>
                <c:pt idx="77">
                  <c:v>11.530000000000001</c:v>
                </c:pt>
                <c:pt idx="78">
                  <c:v>11.45</c:v>
                </c:pt>
                <c:pt idx="79">
                  <c:v>11.530000000000001</c:v>
                </c:pt>
                <c:pt idx="80">
                  <c:v>11.66</c:v>
                </c:pt>
                <c:pt idx="81">
                  <c:v>11.61</c:v>
                </c:pt>
                <c:pt idx="82">
                  <c:v>11.559999999999999</c:v>
                </c:pt>
                <c:pt idx="83">
                  <c:v>11.559999999999999</c:v>
                </c:pt>
                <c:pt idx="84">
                  <c:v>11.639999999999999</c:v>
                </c:pt>
                <c:pt idx="85">
                  <c:v>11.81</c:v>
                </c:pt>
                <c:pt idx="86">
                  <c:v>11.83</c:v>
                </c:pt>
                <c:pt idx="87">
                  <c:v>11.73</c:v>
                </c:pt>
                <c:pt idx="88">
                  <c:v>11.690000000000001</c:v>
                </c:pt>
                <c:pt idx="89">
                  <c:v>11.65</c:v>
                </c:pt>
                <c:pt idx="90">
                  <c:v>11.739999999999998</c:v>
                </c:pt>
                <c:pt idx="91">
                  <c:v>11.73</c:v>
                </c:pt>
                <c:pt idx="92">
                  <c:v>11.77</c:v>
                </c:pt>
                <c:pt idx="93">
                  <c:v>11.850000000000001</c:v>
                </c:pt>
                <c:pt idx="94">
                  <c:v>11.790000000000001</c:v>
                </c:pt>
                <c:pt idx="95">
                  <c:v>11.76</c:v>
                </c:pt>
                <c:pt idx="96">
                  <c:v>11.84</c:v>
                </c:pt>
                <c:pt idx="97">
                  <c:v>11.899999999999999</c:v>
                </c:pt>
                <c:pt idx="98">
                  <c:v>11.790000000000001</c:v>
                </c:pt>
                <c:pt idx="99">
                  <c:v>11.790000000000001</c:v>
                </c:pt>
                <c:pt idx="100">
                  <c:v>11.77</c:v>
                </c:pt>
                <c:pt idx="101">
                  <c:v>11.870000000000001</c:v>
                </c:pt>
                <c:pt idx="102">
                  <c:v>11.950000000000001</c:v>
                </c:pt>
                <c:pt idx="103">
                  <c:v>11.899999999999999</c:v>
                </c:pt>
                <c:pt idx="104">
                  <c:v>11.82</c:v>
                </c:pt>
                <c:pt idx="105">
                  <c:v>11.91</c:v>
                </c:pt>
                <c:pt idx="106">
                  <c:v>11.870000000000001</c:v>
                </c:pt>
                <c:pt idx="107">
                  <c:v>7.87</c:v>
                </c:pt>
                <c:pt idx="108">
                  <c:v>5.5</c:v>
                </c:pt>
                <c:pt idx="109">
                  <c:v>4.72</c:v>
                </c:pt>
                <c:pt idx="110">
                  <c:v>4.55</c:v>
                </c:pt>
                <c:pt idx="111">
                  <c:v>4.4800000000000004</c:v>
                </c:pt>
                <c:pt idx="112">
                  <c:v>4.76</c:v>
                </c:pt>
                <c:pt idx="113">
                  <c:v>9.42</c:v>
                </c:pt>
                <c:pt idx="114">
                  <c:v>11.75</c:v>
                </c:pt>
                <c:pt idx="115">
                  <c:v>11.84</c:v>
                </c:pt>
                <c:pt idx="116">
                  <c:v>12.09</c:v>
                </c:pt>
                <c:pt idx="117">
                  <c:v>12.08</c:v>
                </c:pt>
                <c:pt idx="118">
                  <c:v>12.219999999999999</c:v>
                </c:pt>
                <c:pt idx="119">
                  <c:v>12.39</c:v>
                </c:pt>
                <c:pt idx="120">
                  <c:v>12.24</c:v>
                </c:pt>
                <c:pt idx="121">
                  <c:v>12.04</c:v>
                </c:pt>
                <c:pt idx="122">
                  <c:v>12</c:v>
                </c:pt>
                <c:pt idx="123">
                  <c:v>12.08</c:v>
                </c:pt>
                <c:pt idx="124">
                  <c:v>12.170000000000002</c:v>
                </c:pt>
                <c:pt idx="125">
                  <c:v>12.25</c:v>
                </c:pt>
                <c:pt idx="126">
                  <c:v>12.219999999999999</c:v>
                </c:pt>
                <c:pt idx="127">
                  <c:v>12.32</c:v>
                </c:pt>
                <c:pt idx="128">
                  <c:v>12.25</c:v>
                </c:pt>
                <c:pt idx="129">
                  <c:v>12.12</c:v>
                </c:pt>
                <c:pt idx="130">
                  <c:v>12.24</c:v>
                </c:pt>
                <c:pt idx="131">
                  <c:v>12.92</c:v>
                </c:pt>
                <c:pt idx="132">
                  <c:v>13.049999999999999</c:v>
                </c:pt>
                <c:pt idx="133">
                  <c:v>13.17</c:v>
                </c:pt>
                <c:pt idx="134">
                  <c:v>13.360000000000001</c:v>
                </c:pt>
                <c:pt idx="135">
                  <c:v>13.39</c:v>
                </c:pt>
                <c:pt idx="136">
                  <c:v>13.260000000000002</c:v>
                </c:pt>
                <c:pt idx="137">
                  <c:v>13.100000000000001</c:v>
                </c:pt>
                <c:pt idx="138">
                  <c:v>13.09</c:v>
                </c:pt>
                <c:pt idx="139">
                  <c:v>13.149999999999999</c:v>
                </c:pt>
                <c:pt idx="140">
                  <c:v>13.200000000000001</c:v>
                </c:pt>
                <c:pt idx="141">
                  <c:v>13.17</c:v>
                </c:pt>
                <c:pt idx="142">
                  <c:v>13.280000000000001</c:v>
                </c:pt>
                <c:pt idx="143">
                  <c:v>13.32</c:v>
                </c:pt>
                <c:pt idx="144">
                  <c:v>13.08</c:v>
                </c:pt>
                <c:pt idx="145">
                  <c:v>13.149999999999999</c:v>
                </c:pt>
                <c:pt idx="146">
                  <c:v>13.260000000000002</c:v>
                </c:pt>
                <c:pt idx="147">
                  <c:v>13.25</c:v>
                </c:pt>
                <c:pt idx="148">
                  <c:v>13.17</c:v>
                </c:pt>
                <c:pt idx="149">
                  <c:v>13.27</c:v>
                </c:pt>
                <c:pt idx="150">
                  <c:v>13.39</c:v>
                </c:pt>
                <c:pt idx="151">
                  <c:v>13.360000000000001</c:v>
                </c:pt>
                <c:pt idx="152">
                  <c:v>13.19</c:v>
                </c:pt>
                <c:pt idx="153">
                  <c:v>13.260000000000002</c:v>
                </c:pt>
                <c:pt idx="154">
                  <c:v>13.360000000000001</c:v>
                </c:pt>
                <c:pt idx="155">
                  <c:v>13.29</c:v>
                </c:pt>
                <c:pt idx="156">
                  <c:v>13.18</c:v>
                </c:pt>
                <c:pt idx="157">
                  <c:v>13.19</c:v>
                </c:pt>
                <c:pt idx="158">
                  <c:v>13.22</c:v>
                </c:pt>
                <c:pt idx="159">
                  <c:v>13.32</c:v>
                </c:pt>
                <c:pt idx="160">
                  <c:v>13.3</c:v>
                </c:pt>
                <c:pt idx="161">
                  <c:v>13.18</c:v>
                </c:pt>
                <c:pt idx="162">
                  <c:v>13.08</c:v>
                </c:pt>
                <c:pt idx="163">
                  <c:v>13.100000000000001</c:v>
                </c:pt>
                <c:pt idx="164">
                  <c:v>9.92</c:v>
                </c:pt>
                <c:pt idx="165">
                  <c:v>5.84</c:v>
                </c:pt>
                <c:pt idx="166">
                  <c:v>5.32</c:v>
                </c:pt>
                <c:pt idx="167">
                  <c:v>5.13</c:v>
                </c:pt>
                <c:pt idx="168">
                  <c:v>5.13</c:v>
                </c:pt>
                <c:pt idx="169">
                  <c:v>5.12</c:v>
                </c:pt>
                <c:pt idx="170">
                  <c:v>9.02</c:v>
                </c:pt>
                <c:pt idx="171">
                  <c:v>12.18</c:v>
                </c:pt>
                <c:pt idx="172">
                  <c:v>13.420000000000002</c:v>
                </c:pt>
                <c:pt idx="173">
                  <c:v>13.580000000000002</c:v>
                </c:pt>
                <c:pt idx="174">
                  <c:v>13.51</c:v>
                </c:pt>
                <c:pt idx="175">
                  <c:v>13.53</c:v>
                </c:pt>
                <c:pt idx="176">
                  <c:v>13.59</c:v>
                </c:pt>
                <c:pt idx="177">
                  <c:v>13.469999999999999</c:v>
                </c:pt>
                <c:pt idx="178">
                  <c:v>13.37</c:v>
                </c:pt>
                <c:pt idx="179">
                  <c:v>13.35</c:v>
                </c:pt>
                <c:pt idx="180">
                  <c:v>13.27</c:v>
                </c:pt>
                <c:pt idx="181">
                  <c:v>13.25</c:v>
                </c:pt>
                <c:pt idx="182">
                  <c:v>13.27</c:v>
                </c:pt>
                <c:pt idx="183">
                  <c:v>13.3</c:v>
                </c:pt>
                <c:pt idx="184">
                  <c:v>13.33</c:v>
                </c:pt>
                <c:pt idx="185">
                  <c:v>13.33</c:v>
                </c:pt>
                <c:pt idx="186">
                  <c:v>13.34</c:v>
                </c:pt>
                <c:pt idx="187">
                  <c:v>13.420000000000002</c:v>
                </c:pt>
                <c:pt idx="188">
                  <c:v>13.420000000000002</c:v>
                </c:pt>
                <c:pt idx="189">
                  <c:v>13.520000000000001</c:v>
                </c:pt>
                <c:pt idx="190">
                  <c:v>13.580000000000002</c:v>
                </c:pt>
                <c:pt idx="191">
                  <c:v>13.360000000000001</c:v>
                </c:pt>
                <c:pt idx="192">
                  <c:v>13.49</c:v>
                </c:pt>
                <c:pt idx="193">
                  <c:v>13.48</c:v>
                </c:pt>
                <c:pt idx="194">
                  <c:v>13.38</c:v>
                </c:pt>
                <c:pt idx="195">
                  <c:v>13.38</c:v>
                </c:pt>
                <c:pt idx="196">
                  <c:v>13.45</c:v>
                </c:pt>
                <c:pt idx="197">
                  <c:v>13.5</c:v>
                </c:pt>
                <c:pt idx="198">
                  <c:v>13.48</c:v>
                </c:pt>
                <c:pt idx="199">
                  <c:v>13.540000000000001</c:v>
                </c:pt>
                <c:pt idx="200">
                  <c:v>13.540000000000001</c:v>
                </c:pt>
                <c:pt idx="201">
                  <c:v>13.469999999999999</c:v>
                </c:pt>
                <c:pt idx="202">
                  <c:v>13.41</c:v>
                </c:pt>
                <c:pt idx="203">
                  <c:v>13.57</c:v>
                </c:pt>
                <c:pt idx="204">
                  <c:v>13.55</c:v>
                </c:pt>
                <c:pt idx="205">
                  <c:v>13.38</c:v>
                </c:pt>
                <c:pt idx="206">
                  <c:v>13.309999999999999</c:v>
                </c:pt>
                <c:pt idx="207">
                  <c:v>13.38</c:v>
                </c:pt>
                <c:pt idx="208">
                  <c:v>13.43</c:v>
                </c:pt>
                <c:pt idx="209">
                  <c:v>13.33</c:v>
                </c:pt>
                <c:pt idx="210">
                  <c:v>13.420000000000002</c:v>
                </c:pt>
                <c:pt idx="211">
                  <c:v>13.61</c:v>
                </c:pt>
                <c:pt idx="212">
                  <c:v>13.66</c:v>
                </c:pt>
                <c:pt idx="213">
                  <c:v>13.56</c:v>
                </c:pt>
                <c:pt idx="214">
                  <c:v>13.53</c:v>
                </c:pt>
                <c:pt idx="215">
                  <c:v>13.55</c:v>
                </c:pt>
                <c:pt idx="216">
                  <c:v>13.55</c:v>
                </c:pt>
                <c:pt idx="217">
                  <c:v>12.95</c:v>
                </c:pt>
                <c:pt idx="218">
                  <c:v>12.780000000000001</c:v>
                </c:pt>
                <c:pt idx="219">
                  <c:v>12.04</c:v>
                </c:pt>
                <c:pt idx="220">
                  <c:v>11.94</c:v>
                </c:pt>
                <c:pt idx="221">
                  <c:v>11.83</c:v>
                </c:pt>
                <c:pt idx="222">
                  <c:v>11.530000000000001</c:v>
                </c:pt>
                <c:pt idx="223">
                  <c:v>11.29</c:v>
                </c:pt>
                <c:pt idx="224">
                  <c:v>10.79</c:v>
                </c:pt>
                <c:pt idx="225">
                  <c:v>10.629999999999999</c:v>
                </c:pt>
                <c:pt idx="226">
                  <c:v>10.57</c:v>
                </c:pt>
                <c:pt idx="227">
                  <c:v>10.72</c:v>
                </c:pt>
                <c:pt idx="228">
                  <c:v>10.809999999999999</c:v>
                </c:pt>
                <c:pt idx="229">
                  <c:v>10.85</c:v>
                </c:pt>
                <c:pt idx="230">
                  <c:v>10.93</c:v>
                </c:pt>
                <c:pt idx="231">
                  <c:v>10.780000000000001</c:v>
                </c:pt>
                <c:pt idx="232">
                  <c:v>9.7899999999999991</c:v>
                </c:pt>
                <c:pt idx="233">
                  <c:v>6</c:v>
                </c:pt>
                <c:pt idx="234">
                  <c:v>5.5200000000000005</c:v>
                </c:pt>
                <c:pt idx="235">
                  <c:v>5.48</c:v>
                </c:pt>
                <c:pt idx="236">
                  <c:v>5.53</c:v>
                </c:pt>
                <c:pt idx="237">
                  <c:v>5.5500000000000007</c:v>
                </c:pt>
                <c:pt idx="238">
                  <c:v>5.6000000000000005</c:v>
                </c:pt>
                <c:pt idx="239">
                  <c:v>5.4600000000000009</c:v>
                </c:pt>
                <c:pt idx="240">
                  <c:v>5.3500000000000005</c:v>
                </c:pt>
                <c:pt idx="241">
                  <c:v>5.41</c:v>
                </c:pt>
                <c:pt idx="242">
                  <c:v>5.3800000000000008</c:v>
                </c:pt>
                <c:pt idx="243">
                  <c:v>5.36</c:v>
                </c:pt>
                <c:pt idx="244">
                  <c:v>7.14</c:v>
                </c:pt>
                <c:pt idx="245">
                  <c:v>10.38</c:v>
                </c:pt>
                <c:pt idx="246">
                  <c:v>10.700000000000001</c:v>
                </c:pt>
                <c:pt idx="247">
                  <c:v>10.85</c:v>
                </c:pt>
                <c:pt idx="248">
                  <c:v>10.860000000000001</c:v>
                </c:pt>
                <c:pt idx="249">
                  <c:v>10.83</c:v>
                </c:pt>
                <c:pt idx="250">
                  <c:v>10.82</c:v>
                </c:pt>
                <c:pt idx="251">
                  <c:v>10.920000000000002</c:v>
                </c:pt>
                <c:pt idx="252">
                  <c:v>10.969999999999999</c:v>
                </c:pt>
                <c:pt idx="253">
                  <c:v>10.79</c:v>
                </c:pt>
                <c:pt idx="254">
                  <c:v>10.84</c:v>
                </c:pt>
                <c:pt idx="255">
                  <c:v>10.9</c:v>
                </c:pt>
                <c:pt idx="256">
                  <c:v>10.860000000000001</c:v>
                </c:pt>
                <c:pt idx="257">
                  <c:v>10.969999999999999</c:v>
                </c:pt>
                <c:pt idx="258">
                  <c:v>11.19</c:v>
                </c:pt>
                <c:pt idx="259">
                  <c:v>11.93</c:v>
                </c:pt>
                <c:pt idx="260">
                  <c:v>12.23</c:v>
                </c:pt>
                <c:pt idx="261">
                  <c:v>13.129999999999999</c:v>
                </c:pt>
                <c:pt idx="262">
                  <c:v>13.45</c:v>
                </c:pt>
                <c:pt idx="263">
                  <c:v>13.53</c:v>
                </c:pt>
                <c:pt idx="264">
                  <c:v>13.600000000000001</c:v>
                </c:pt>
                <c:pt idx="265">
                  <c:v>13.77</c:v>
                </c:pt>
                <c:pt idx="266">
                  <c:v>13.81</c:v>
                </c:pt>
                <c:pt idx="267">
                  <c:v>13.72</c:v>
                </c:pt>
                <c:pt idx="268">
                  <c:v>13.67</c:v>
                </c:pt>
                <c:pt idx="269">
                  <c:v>13.680000000000001</c:v>
                </c:pt>
                <c:pt idx="270">
                  <c:v>13.24</c:v>
                </c:pt>
                <c:pt idx="271">
                  <c:v>7.95</c:v>
                </c:pt>
                <c:pt idx="272">
                  <c:v>6.35</c:v>
                </c:pt>
                <c:pt idx="273">
                  <c:v>6.35</c:v>
                </c:pt>
                <c:pt idx="274">
                  <c:v>6.48</c:v>
                </c:pt>
                <c:pt idx="275">
                  <c:v>6.3900000000000006</c:v>
                </c:pt>
                <c:pt idx="276">
                  <c:v>6.45</c:v>
                </c:pt>
                <c:pt idx="277">
                  <c:v>6.5500000000000007</c:v>
                </c:pt>
                <c:pt idx="278">
                  <c:v>5.9399999999999995</c:v>
                </c:pt>
                <c:pt idx="279">
                  <c:v>9.9</c:v>
                </c:pt>
                <c:pt idx="280">
                  <c:v>13.280000000000001</c:v>
                </c:pt>
                <c:pt idx="281">
                  <c:v>13.700000000000001</c:v>
                </c:pt>
                <c:pt idx="282">
                  <c:v>13.67</c:v>
                </c:pt>
                <c:pt idx="283">
                  <c:v>13.799999999999999</c:v>
                </c:pt>
                <c:pt idx="284">
                  <c:v>13.84</c:v>
                </c:pt>
                <c:pt idx="285">
                  <c:v>13.870000000000001</c:v>
                </c:pt>
                <c:pt idx="286">
                  <c:v>13.75</c:v>
                </c:pt>
                <c:pt idx="287">
                  <c:v>14.219999999999999</c:v>
                </c:pt>
                <c:pt idx="288">
                  <c:v>14.76</c:v>
                </c:pt>
                <c:pt idx="289">
                  <c:v>15.18</c:v>
                </c:pt>
                <c:pt idx="290">
                  <c:v>15.36</c:v>
                </c:pt>
                <c:pt idx="291">
                  <c:v>15.59</c:v>
                </c:pt>
                <c:pt idx="292">
                  <c:v>15.67</c:v>
                </c:pt>
                <c:pt idx="293">
                  <c:v>15.69</c:v>
                </c:pt>
                <c:pt idx="294">
                  <c:v>15.75</c:v>
                </c:pt>
                <c:pt idx="295">
                  <c:v>15.75</c:v>
                </c:pt>
                <c:pt idx="296">
                  <c:v>15.84</c:v>
                </c:pt>
                <c:pt idx="297">
                  <c:v>15.940000000000001</c:v>
                </c:pt>
                <c:pt idx="298">
                  <c:v>16.03</c:v>
                </c:pt>
                <c:pt idx="299">
                  <c:v>16.27</c:v>
                </c:pt>
                <c:pt idx="300">
                  <c:v>16.259999999999998</c:v>
                </c:pt>
                <c:pt idx="301">
                  <c:v>16.14</c:v>
                </c:pt>
                <c:pt idx="302">
                  <c:v>16.12</c:v>
                </c:pt>
                <c:pt idx="303">
                  <c:v>16.32</c:v>
                </c:pt>
                <c:pt idx="304">
                  <c:v>16.32</c:v>
                </c:pt>
                <c:pt idx="305">
                  <c:v>16.259999999999998</c:v>
                </c:pt>
                <c:pt idx="306">
                  <c:v>16.18</c:v>
                </c:pt>
                <c:pt idx="307">
                  <c:v>16.03</c:v>
                </c:pt>
                <c:pt idx="308">
                  <c:v>10.46</c:v>
                </c:pt>
                <c:pt idx="309">
                  <c:v>7.8500000000000005</c:v>
                </c:pt>
                <c:pt idx="310">
                  <c:v>7.71</c:v>
                </c:pt>
                <c:pt idx="311">
                  <c:v>7.63</c:v>
                </c:pt>
                <c:pt idx="312">
                  <c:v>7.65</c:v>
                </c:pt>
                <c:pt idx="313">
                  <c:v>7.69</c:v>
                </c:pt>
                <c:pt idx="314">
                  <c:v>7.65</c:v>
                </c:pt>
                <c:pt idx="315">
                  <c:v>7.57</c:v>
                </c:pt>
                <c:pt idx="316">
                  <c:v>7.62</c:v>
                </c:pt>
                <c:pt idx="317">
                  <c:v>7.76</c:v>
                </c:pt>
                <c:pt idx="318">
                  <c:v>9.65</c:v>
                </c:pt>
                <c:pt idx="319">
                  <c:v>14.13</c:v>
                </c:pt>
                <c:pt idx="320">
                  <c:v>16.48</c:v>
                </c:pt>
                <c:pt idx="321">
                  <c:v>16.66</c:v>
                </c:pt>
                <c:pt idx="322">
                  <c:v>16.86</c:v>
                </c:pt>
                <c:pt idx="323">
                  <c:v>16.78</c:v>
                </c:pt>
                <c:pt idx="324">
                  <c:v>16.75</c:v>
                </c:pt>
                <c:pt idx="325">
                  <c:v>16.690000000000001</c:v>
                </c:pt>
                <c:pt idx="326">
                  <c:v>16.7</c:v>
                </c:pt>
                <c:pt idx="327">
                  <c:v>17.05</c:v>
                </c:pt>
                <c:pt idx="328">
                  <c:v>17.88</c:v>
                </c:pt>
                <c:pt idx="329">
                  <c:v>18.670000000000002</c:v>
                </c:pt>
                <c:pt idx="330">
                  <c:v>18.98</c:v>
                </c:pt>
                <c:pt idx="331">
                  <c:v>19.05</c:v>
                </c:pt>
                <c:pt idx="332">
                  <c:v>19</c:v>
                </c:pt>
                <c:pt idx="333">
                  <c:v>18.96</c:v>
                </c:pt>
                <c:pt idx="334">
                  <c:v>19.190000000000001</c:v>
                </c:pt>
                <c:pt idx="335">
                  <c:v>19.52</c:v>
                </c:pt>
                <c:pt idx="336">
                  <c:v>18.990000000000002</c:v>
                </c:pt>
                <c:pt idx="337">
                  <c:v>18.53</c:v>
                </c:pt>
                <c:pt idx="338">
                  <c:v>18.41</c:v>
                </c:pt>
                <c:pt idx="339">
                  <c:v>18.489999999999998</c:v>
                </c:pt>
                <c:pt idx="340">
                  <c:v>18.5</c:v>
                </c:pt>
                <c:pt idx="341">
                  <c:v>18.420000000000002</c:v>
                </c:pt>
                <c:pt idx="342">
                  <c:v>11.47</c:v>
                </c:pt>
                <c:pt idx="343">
                  <c:v>8.93</c:v>
                </c:pt>
                <c:pt idx="344">
                  <c:v>8.85</c:v>
                </c:pt>
                <c:pt idx="345">
                  <c:v>8.84</c:v>
                </c:pt>
                <c:pt idx="346">
                  <c:v>8.84</c:v>
                </c:pt>
                <c:pt idx="347">
                  <c:v>8.77</c:v>
                </c:pt>
                <c:pt idx="348">
                  <c:v>8.8000000000000007</c:v>
                </c:pt>
                <c:pt idx="349">
                  <c:v>8.64</c:v>
                </c:pt>
                <c:pt idx="350">
                  <c:v>11.89</c:v>
                </c:pt>
                <c:pt idx="351">
                  <c:v>18.03</c:v>
                </c:pt>
                <c:pt idx="352">
                  <c:v>19.34</c:v>
                </c:pt>
                <c:pt idx="353">
                  <c:v>19.41</c:v>
                </c:pt>
                <c:pt idx="354">
                  <c:v>19.46</c:v>
                </c:pt>
                <c:pt idx="355">
                  <c:v>19.52</c:v>
                </c:pt>
                <c:pt idx="356">
                  <c:v>19.579999999999998</c:v>
                </c:pt>
                <c:pt idx="357">
                  <c:v>19.600000000000001</c:v>
                </c:pt>
                <c:pt idx="358">
                  <c:v>19.7</c:v>
                </c:pt>
                <c:pt idx="359">
                  <c:v>19.7</c:v>
                </c:pt>
                <c:pt idx="360">
                  <c:v>19.62</c:v>
                </c:pt>
                <c:pt idx="361">
                  <c:v>19.630000000000003</c:v>
                </c:pt>
                <c:pt idx="362">
                  <c:v>19.59</c:v>
                </c:pt>
                <c:pt idx="363">
                  <c:v>19.899999999999999</c:v>
                </c:pt>
                <c:pt idx="364">
                  <c:v>20.13</c:v>
                </c:pt>
                <c:pt idx="365">
                  <c:v>21</c:v>
                </c:pt>
                <c:pt idx="366">
                  <c:v>21.009999999999998</c:v>
                </c:pt>
                <c:pt idx="367">
                  <c:v>20.74</c:v>
                </c:pt>
                <c:pt idx="368">
                  <c:v>20.89</c:v>
                </c:pt>
                <c:pt idx="369">
                  <c:v>21.21</c:v>
                </c:pt>
                <c:pt idx="370">
                  <c:v>21.17</c:v>
                </c:pt>
                <c:pt idx="371">
                  <c:v>20.97</c:v>
                </c:pt>
                <c:pt idx="372">
                  <c:v>20.49</c:v>
                </c:pt>
                <c:pt idx="373">
                  <c:v>20.32</c:v>
                </c:pt>
                <c:pt idx="374">
                  <c:v>20.12</c:v>
                </c:pt>
                <c:pt idx="375">
                  <c:v>19.91</c:v>
                </c:pt>
                <c:pt idx="376">
                  <c:v>19.93</c:v>
                </c:pt>
                <c:pt idx="377">
                  <c:v>20.04</c:v>
                </c:pt>
                <c:pt idx="378">
                  <c:v>20.13</c:v>
                </c:pt>
                <c:pt idx="379">
                  <c:v>12.809999999999999</c:v>
                </c:pt>
                <c:pt idx="380">
                  <c:v>10.09</c:v>
                </c:pt>
                <c:pt idx="381">
                  <c:v>9.7799999999999994</c:v>
                </c:pt>
                <c:pt idx="382">
                  <c:v>9.5499999999999989</c:v>
                </c:pt>
                <c:pt idx="383">
                  <c:v>9.51</c:v>
                </c:pt>
                <c:pt idx="384">
                  <c:v>9.5399999999999991</c:v>
                </c:pt>
                <c:pt idx="385">
                  <c:v>9.6199999999999992</c:v>
                </c:pt>
                <c:pt idx="386">
                  <c:v>9.7799999999999994</c:v>
                </c:pt>
                <c:pt idx="387">
                  <c:v>10.940000000000001</c:v>
                </c:pt>
                <c:pt idx="388">
                  <c:v>18.740000000000002</c:v>
                </c:pt>
                <c:pt idx="389">
                  <c:v>20.82</c:v>
                </c:pt>
                <c:pt idx="390">
                  <c:v>21.06</c:v>
                </c:pt>
                <c:pt idx="391">
                  <c:v>21.110000000000003</c:v>
                </c:pt>
                <c:pt idx="392">
                  <c:v>21.16</c:v>
                </c:pt>
                <c:pt idx="393">
                  <c:v>21.25</c:v>
                </c:pt>
                <c:pt idx="394">
                  <c:v>21.520000000000003</c:v>
                </c:pt>
                <c:pt idx="395">
                  <c:v>21.68</c:v>
                </c:pt>
                <c:pt idx="396">
                  <c:v>21.77</c:v>
                </c:pt>
                <c:pt idx="397">
                  <c:v>21.82</c:v>
                </c:pt>
                <c:pt idx="398">
                  <c:v>21.75</c:v>
                </c:pt>
                <c:pt idx="399">
                  <c:v>22.32</c:v>
                </c:pt>
                <c:pt idx="400">
                  <c:v>23.01</c:v>
                </c:pt>
                <c:pt idx="401">
                  <c:v>23.15</c:v>
                </c:pt>
                <c:pt idx="402">
                  <c:v>23.21</c:v>
                </c:pt>
                <c:pt idx="403">
                  <c:v>23.23</c:v>
                </c:pt>
                <c:pt idx="404">
                  <c:v>23.5</c:v>
                </c:pt>
                <c:pt idx="405">
                  <c:v>23.62</c:v>
                </c:pt>
                <c:pt idx="406">
                  <c:v>23.32</c:v>
                </c:pt>
                <c:pt idx="407">
                  <c:v>22.970000000000002</c:v>
                </c:pt>
                <c:pt idx="408">
                  <c:v>22.75</c:v>
                </c:pt>
                <c:pt idx="409">
                  <c:v>22.59</c:v>
                </c:pt>
                <c:pt idx="410">
                  <c:v>22.57</c:v>
                </c:pt>
                <c:pt idx="411">
                  <c:v>22.46</c:v>
                </c:pt>
                <c:pt idx="412">
                  <c:v>22.38</c:v>
                </c:pt>
                <c:pt idx="413">
                  <c:v>22.330000000000002</c:v>
                </c:pt>
                <c:pt idx="414">
                  <c:v>15.91</c:v>
                </c:pt>
                <c:pt idx="415">
                  <c:v>11.54</c:v>
                </c:pt>
                <c:pt idx="416">
                  <c:v>10.780000000000001</c:v>
                </c:pt>
                <c:pt idx="417">
                  <c:v>10.600000000000001</c:v>
                </c:pt>
                <c:pt idx="418">
                  <c:v>10.43</c:v>
                </c:pt>
                <c:pt idx="419">
                  <c:v>10.41</c:v>
                </c:pt>
                <c:pt idx="420">
                  <c:v>10.4</c:v>
                </c:pt>
                <c:pt idx="421">
                  <c:v>10.41</c:v>
                </c:pt>
                <c:pt idx="422">
                  <c:v>10.48</c:v>
                </c:pt>
                <c:pt idx="423">
                  <c:v>10.700000000000001</c:v>
                </c:pt>
                <c:pt idx="424">
                  <c:v>10.59</c:v>
                </c:pt>
                <c:pt idx="425">
                  <c:v>17.920000000000002</c:v>
                </c:pt>
                <c:pt idx="426">
                  <c:v>21.03</c:v>
                </c:pt>
                <c:pt idx="427">
                  <c:v>21.9</c:v>
                </c:pt>
                <c:pt idx="428">
                  <c:v>22.07</c:v>
                </c:pt>
                <c:pt idx="429">
                  <c:v>22.11</c:v>
                </c:pt>
                <c:pt idx="430">
                  <c:v>22.1</c:v>
                </c:pt>
                <c:pt idx="431">
                  <c:v>22.11</c:v>
                </c:pt>
                <c:pt idx="432">
                  <c:v>22.15</c:v>
                </c:pt>
                <c:pt idx="433">
                  <c:v>22.229999999999997</c:v>
                </c:pt>
                <c:pt idx="434">
                  <c:v>22.330000000000002</c:v>
                </c:pt>
                <c:pt idx="435">
                  <c:v>22.47</c:v>
                </c:pt>
                <c:pt idx="436">
                  <c:v>23.3</c:v>
                </c:pt>
                <c:pt idx="437">
                  <c:v>23.849999999999998</c:v>
                </c:pt>
                <c:pt idx="438">
                  <c:v>24.169999999999998</c:v>
                </c:pt>
                <c:pt idx="439">
                  <c:v>23.93</c:v>
                </c:pt>
                <c:pt idx="440">
                  <c:v>23.799999999999997</c:v>
                </c:pt>
                <c:pt idx="441">
                  <c:v>23.39</c:v>
                </c:pt>
                <c:pt idx="442">
                  <c:v>23.17</c:v>
                </c:pt>
                <c:pt idx="443">
                  <c:v>23.130000000000003</c:v>
                </c:pt>
                <c:pt idx="444">
                  <c:v>23.159999999999997</c:v>
                </c:pt>
                <c:pt idx="445">
                  <c:v>23.189999999999998</c:v>
                </c:pt>
                <c:pt idx="446">
                  <c:v>23.25</c:v>
                </c:pt>
                <c:pt idx="447">
                  <c:v>23.3</c:v>
                </c:pt>
                <c:pt idx="448">
                  <c:v>23.39</c:v>
                </c:pt>
                <c:pt idx="449">
                  <c:v>16.279999999999998</c:v>
                </c:pt>
                <c:pt idx="450">
                  <c:v>12.07</c:v>
                </c:pt>
                <c:pt idx="451">
                  <c:v>11.959999999999999</c:v>
                </c:pt>
                <c:pt idx="452">
                  <c:v>12</c:v>
                </c:pt>
                <c:pt idx="453">
                  <c:v>12.09</c:v>
                </c:pt>
                <c:pt idx="454">
                  <c:v>12.15</c:v>
                </c:pt>
                <c:pt idx="455">
                  <c:v>12.21</c:v>
                </c:pt>
                <c:pt idx="456">
                  <c:v>12.34</c:v>
                </c:pt>
                <c:pt idx="457">
                  <c:v>12.05</c:v>
                </c:pt>
                <c:pt idx="458">
                  <c:v>15.53</c:v>
                </c:pt>
                <c:pt idx="459">
                  <c:v>22.669999999999998</c:v>
                </c:pt>
                <c:pt idx="460">
                  <c:v>23.91</c:v>
                </c:pt>
                <c:pt idx="461">
                  <c:v>24.19</c:v>
                </c:pt>
                <c:pt idx="462">
                  <c:v>24.310000000000002</c:v>
                </c:pt>
                <c:pt idx="463">
                  <c:v>24.15</c:v>
                </c:pt>
                <c:pt idx="464">
                  <c:v>23.86</c:v>
                </c:pt>
                <c:pt idx="465">
                  <c:v>23.88</c:v>
                </c:pt>
                <c:pt idx="466">
                  <c:v>24.03</c:v>
                </c:pt>
                <c:pt idx="467">
                  <c:v>23.68</c:v>
                </c:pt>
                <c:pt idx="468">
                  <c:v>23.439999999999998</c:v>
                </c:pt>
                <c:pt idx="469">
                  <c:v>23.900000000000002</c:v>
                </c:pt>
                <c:pt idx="470">
                  <c:v>24.830000000000002</c:v>
                </c:pt>
                <c:pt idx="471">
                  <c:v>25.16</c:v>
                </c:pt>
                <c:pt idx="472">
                  <c:v>25.18</c:v>
                </c:pt>
                <c:pt idx="473">
                  <c:v>25.19</c:v>
                </c:pt>
                <c:pt idx="474">
                  <c:v>25.38</c:v>
                </c:pt>
                <c:pt idx="475">
                  <c:v>25.169999999999998</c:v>
                </c:pt>
                <c:pt idx="476">
                  <c:v>24.94</c:v>
                </c:pt>
                <c:pt idx="477">
                  <c:v>24.81</c:v>
                </c:pt>
                <c:pt idx="478">
                  <c:v>24.89</c:v>
                </c:pt>
                <c:pt idx="479">
                  <c:v>24.990000000000002</c:v>
                </c:pt>
                <c:pt idx="480">
                  <c:v>25</c:v>
                </c:pt>
                <c:pt idx="481">
                  <c:v>25.12</c:v>
                </c:pt>
                <c:pt idx="482">
                  <c:v>21.38</c:v>
                </c:pt>
                <c:pt idx="483">
                  <c:v>15.389999999999999</c:v>
                </c:pt>
                <c:pt idx="484">
                  <c:v>13.37</c:v>
                </c:pt>
                <c:pt idx="485">
                  <c:v>13.260000000000002</c:v>
                </c:pt>
                <c:pt idx="486">
                  <c:v>13.33</c:v>
                </c:pt>
                <c:pt idx="487">
                  <c:v>13.43</c:v>
                </c:pt>
                <c:pt idx="488">
                  <c:v>13.580000000000002</c:v>
                </c:pt>
                <c:pt idx="489">
                  <c:v>13.360000000000001</c:v>
                </c:pt>
                <c:pt idx="490">
                  <c:v>12.36</c:v>
                </c:pt>
                <c:pt idx="491">
                  <c:v>11.71</c:v>
                </c:pt>
                <c:pt idx="492">
                  <c:v>11.47</c:v>
                </c:pt>
                <c:pt idx="493">
                  <c:v>12.58</c:v>
                </c:pt>
                <c:pt idx="494">
                  <c:v>13.520000000000001</c:v>
                </c:pt>
                <c:pt idx="495">
                  <c:v>13.71</c:v>
                </c:pt>
                <c:pt idx="496">
                  <c:v>13.89</c:v>
                </c:pt>
                <c:pt idx="497">
                  <c:v>14.18</c:v>
                </c:pt>
                <c:pt idx="498">
                  <c:v>14.290000000000001</c:v>
                </c:pt>
                <c:pt idx="499">
                  <c:v>18.309999999999999</c:v>
                </c:pt>
                <c:pt idx="500">
                  <c:v>24.049999999999997</c:v>
                </c:pt>
                <c:pt idx="501">
                  <c:v>25.44</c:v>
                </c:pt>
                <c:pt idx="502">
                  <c:v>25.55</c:v>
                </c:pt>
                <c:pt idx="503">
                  <c:v>25.61</c:v>
                </c:pt>
                <c:pt idx="504">
                  <c:v>25.619999999999997</c:v>
                </c:pt>
                <c:pt idx="505">
                  <c:v>25.64</c:v>
                </c:pt>
                <c:pt idx="506">
                  <c:v>25.33</c:v>
                </c:pt>
                <c:pt idx="507">
                  <c:v>25</c:v>
                </c:pt>
                <c:pt idx="508">
                  <c:v>24.740000000000002</c:v>
                </c:pt>
                <c:pt idx="509">
                  <c:v>24.48</c:v>
                </c:pt>
                <c:pt idx="510">
                  <c:v>23.889999999999997</c:v>
                </c:pt>
                <c:pt idx="511">
                  <c:v>23.450000000000003</c:v>
                </c:pt>
                <c:pt idx="512">
                  <c:v>23.5</c:v>
                </c:pt>
                <c:pt idx="513">
                  <c:v>23.78</c:v>
                </c:pt>
                <c:pt idx="514">
                  <c:v>23.91</c:v>
                </c:pt>
                <c:pt idx="515">
                  <c:v>23.95</c:v>
                </c:pt>
                <c:pt idx="516">
                  <c:v>23.96</c:v>
                </c:pt>
                <c:pt idx="517">
                  <c:v>23.95</c:v>
                </c:pt>
                <c:pt idx="518">
                  <c:v>23.91</c:v>
                </c:pt>
                <c:pt idx="519">
                  <c:v>20.81</c:v>
                </c:pt>
                <c:pt idx="520">
                  <c:v>14.04</c:v>
                </c:pt>
                <c:pt idx="521">
                  <c:v>14.05</c:v>
                </c:pt>
                <c:pt idx="522">
                  <c:v>14.26</c:v>
                </c:pt>
                <c:pt idx="523">
                  <c:v>14.459999999999999</c:v>
                </c:pt>
                <c:pt idx="524">
                  <c:v>14.57</c:v>
                </c:pt>
                <c:pt idx="525">
                  <c:v>14.219999999999999</c:v>
                </c:pt>
                <c:pt idx="526">
                  <c:v>12.13</c:v>
                </c:pt>
                <c:pt idx="527">
                  <c:v>11.76</c:v>
                </c:pt>
                <c:pt idx="528">
                  <c:v>11.639999999999999</c:v>
                </c:pt>
                <c:pt idx="529">
                  <c:v>11.63</c:v>
                </c:pt>
                <c:pt idx="530">
                  <c:v>13.360000000000001</c:v>
                </c:pt>
                <c:pt idx="531">
                  <c:v>14.830000000000002</c:v>
                </c:pt>
                <c:pt idx="532">
                  <c:v>15.25</c:v>
                </c:pt>
                <c:pt idx="533">
                  <c:v>15.38</c:v>
                </c:pt>
                <c:pt idx="534">
                  <c:v>14.92</c:v>
                </c:pt>
                <c:pt idx="535">
                  <c:v>14.559999999999999</c:v>
                </c:pt>
                <c:pt idx="536">
                  <c:v>13.91</c:v>
                </c:pt>
                <c:pt idx="537">
                  <c:v>21.230000000000004</c:v>
                </c:pt>
                <c:pt idx="538">
                  <c:v>23.3</c:v>
                </c:pt>
                <c:pt idx="539">
                  <c:v>23.78</c:v>
                </c:pt>
                <c:pt idx="540">
                  <c:v>23.88</c:v>
                </c:pt>
                <c:pt idx="541">
                  <c:v>23.87</c:v>
                </c:pt>
                <c:pt idx="542">
                  <c:v>23.87</c:v>
                </c:pt>
                <c:pt idx="543">
                  <c:v>23.799999999999997</c:v>
                </c:pt>
                <c:pt idx="544">
                  <c:v>23.01</c:v>
                </c:pt>
                <c:pt idx="545">
                  <c:v>22.7</c:v>
                </c:pt>
                <c:pt idx="546">
                  <c:v>22.240000000000002</c:v>
                </c:pt>
                <c:pt idx="547">
                  <c:v>21.69</c:v>
                </c:pt>
                <c:pt idx="548">
                  <c:v>21.43</c:v>
                </c:pt>
                <c:pt idx="549">
                  <c:v>21.31</c:v>
                </c:pt>
                <c:pt idx="550">
                  <c:v>21.46</c:v>
                </c:pt>
                <c:pt idx="551">
                  <c:v>21.69</c:v>
                </c:pt>
                <c:pt idx="552">
                  <c:v>21.8</c:v>
                </c:pt>
                <c:pt idx="553">
                  <c:v>21.96</c:v>
                </c:pt>
                <c:pt idx="554">
                  <c:v>22.040000000000003</c:v>
                </c:pt>
                <c:pt idx="555">
                  <c:v>17.91</c:v>
                </c:pt>
                <c:pt idx="556">
                  <c:v>13.55</c:v>
                </c:pt>
                <c:pt idx="557">
                  <c:v>13.629999999999999</c:v>
                </c:pt>
                <c:pt idx="558">
                  <c:v>13.580000000000002</c:v>
                </c:pt>
                <c:pt idx="559">
                  <c:v>13.420000000000002</c:v>
                </c:pt>
                <c:pt idx="560">
                  <c:v>12.87</c:v>
                </c:pt>
                <c:pt idx="561">
                  <c:v>10.969999999999999</c:v>
                </c:pt>
                <c:pt idx="562">
                  <c:v>10.59</c:v>
                </c:pt>
                <c:pt idx="563">
                  <c:v>10.4</c:v>
                </c:pt>
                <c:pt idx="564">
                  <c:v>10.34</c:v>
                </c:pt>
                <c:pt idx="565">
                  <c:v>11.83</c:v>
                </c:pt>
                <c:pt idx="566">
                  <c:v>12.509999999999998</c:v>
                </c:pt>
                <c:pt idx="567">
                  <c:v>12.54</c:v>
                </c:pt>
                <c:pt idx="568">
                  <c:v>12.490000000000002</c:v>
                </c:pt>
                <c:pt idx="569">
                  <c:v>12.4</c:v>
                </c:pt>
                <c:pt idx="570">
                  <c:v>12.18</c:v>
                </c:pt>
                <c:pt idx="571">
                  <c:v>11.43</c:v>
                </c:pt>
                <c:pt idx="572">
                  <c:v>16.690000000000001</c:v>
                </c:pt>
                <c:pt idx="573">
                  <c:v>21.14</c:v>
                </c:pt>
                <c:pt idx="574">
                  <c:v>21.77</c:v>
                </c:pt>
                <c:pt idx="575">
                  <c:v>21.880000000000003</c:v>
                </c:pt>
                <c:pt idx="576">
                  <c:v>21.96</c:v>
                </c:pt>
                <c:pt idx="577">
                  <c:v>21.520000000000003</c:v>
                </c:pt>
                <c:pt idx="578">
                  <c:v>21.22</c:v>
                </c:pt>
                <c:pt idx="579">
                  <c:v>20.830000000000002</c:v>
                </c:pt>
                <c:pt idx="580">
                  <c:v>20.419999999999998</c:v>
                </c:pt>
                <c:pt idx="581">
                  <c:v>20.240000000000002</c:v>
                </c:pt>
                <c:pt idx="582">
                  <c:v>20.369999999999997</c:v>
                </c:pt>
                <c:pt idx="583">
                  <c:v>21.17</c:v>
                </c:pt>
                <c:pt idx="584">
                  <c:v>21.41</c:v>
                </c:pt>
                <c:pt idx="585">
                  <c:v>21.349999999999998</c:v>
                </c:pt>
                <c:pt idx="586">
                  <c:v>21.240000000000002</c:v>
                </c:pt>
                <c:pt idx="587">
                  <c:v>21.150000000000002</c:v>
                </c:pt>
                <c:pt idx="588">
                  <c:v>21.03</c:v>
                </c:pt>
                <c:pt idx="589">
                  <c:v>20.84</c:v>
                </c:pt>
                <c:pt idx="590">
                  <c:v>19.37</c:v>
                </c:pt>
                <c:pt idx="591">
                  <c:v>12.36</c:v>
                </c:pt>
                <c:pt idx="592">
                  <c:v>11.01</c:v>
                </c:pt>
                <c:pt idx="593">
                  <c:v>10.16</c:v>
                </c:pt>
                <c:pt idx="594">
                  <c:v>10.1</c:v>
                </c:pt>
                <c:pt idx="595">
                  <c:v>10.09</c:v>
                </c:pt>
                <c:pt idx="596">
                  <c:v>10.1</c:v>
                </c:pt>
                <c:pt idx="597">
                  <c:v>10.069999999999999</c:v>
                </c:pt>
                <c:pt idx="598">
                  <c:v>9.9499999999999993</c:v>
                </c:pt>
                <c:pt idx="599">
                  <c:v>9.86</c:v>
                </c:pt>
                <c:pt idx="600">
                  <c:v>9.81</c:v>
                </c:pt>
                <c:pt idx="601">
                  <c:v>9.84</c:v>
                </c:pt>
                <c:pt idx="602">
                  <c:v>9.9</c:v>
                </c:pt>
                <c:pt idx="603">
                  <c:v>9.91</c:v>
                </c:pt>
                <c:pt idx="604">
                  <c:v>9.81</c:v>
                </c:pt>
                <c:pt idx="605">
                  <c:v>9.75</c:v>
                </c:pt>
                <c:pt idx="606">
                  <c:v>9.75</c:v>
                </c:pt>
                <c:pt idx="607">
                  <c:v>9.83</c:v>
                </c:pt>
                <c:pt idx="608">
                  <c:v>9.9600000000000009</c:v>
                </c:pt>
                <c:pt idx="609">
                  <c:v>10.99</c:v>
                </c:pt>
                <c:pt idx="610">
                  <c:v>17.940000000000001</c:v>
                </c:pt>
                <c:pt idx="611">
                  <c:v>20.2</c:v>
                </c:pt>
                <c:pt idx="612">
                  <c:v>20.350000000000001</c:v>
                </c:pt>
                <c:pt idx="613">
                  <c:v>20.54</c:v>
                </c:pt>
                <c:pt idx="614">
                  <c:v>20.440000000000001</c:v>
                </c:pt>
                <c:pt idx="615">
                  <c:v>20.190000000000001</c:v>
                </c:pt>
                <c:pt idx="616">
                  <c:v>20.12</c:v>
                </c:pt>
                <c:pt idx="617">
                  <c:v>19.670000000000002</c:v>
                </c:pt>
                <c:pt idx="618">
                  <c:v>19.62</c:v>
                </c:pt>
                <c:pt idx="619">
                  <c:v>19.650000000000002</c:v>
                </c:pt>
                <c:pt idx="620">
                  <c:v>19.71</c:v>
                </c:pt>
                <c:pt idx="621">
                  <c:v>19.68</c:v>
                </c:pt>
                <c:pt idx="622">
                  <c:v>19.630000000000003</c:v>
                </c:pt>
                <c:pt idx="623">
                  <c:v>19.59</c:v>
                </c:pt>
                <c:pt idx="624">
                  <c:v>19.54</c:v>
                </c:pt>
                <c:pt idx="625">
                  <c:v>19.66</c:v>
                </c:pt>
                <c:pt idx="626">
                  <c:v>19.04</c:v>
                </c:pt>
                <c:pt idx="627">
                  <c:v>18.380000000000003</c:v>
                </c:pt>
                <c:pt idx="628">
                  <c:v>18.2</c:v>
                </c:pt>
                <c:pt idx="629">
                  <c:v>18.21</c:v>
                </c:pt>
                <c:pt idx="630">
                  <c:v>18.440000000000001</c:v>
                </c:pt>
                <c:pt idx="631">
                  <c:v>18.5</c:v>
                </c:pt>
                <c:pt idx="632">
                  <c:v>18.440000000000001</c:v>
                </c:pt>
                <c:pt idx="633">
                  <c:v>18.39</c:v>
                </c:pt>
                <c:pt idx="634">
                  <c:v>18.21</c:v>
                </c:pt>
                <c:pt idx="635">
                  <c:v>15.24</c:v>
                </c:pt>
                <c:pt idx="636">
                  <c:v>10.440000000000001</c:v>
                </c:pt>
                <c:pt idx="637">
                  <c:v>9.6</c:v>
                </c:pt>
                <c:pt idx="638">
                  <c:v>9.51</c:v>
                </c:pt>
                <c:pt idx="639">
                  <c:v>9.61</c:v>
                </c:pt>
                <c:pt idx="640">
                  <c:v>9.75</c:v>
                </c:pt>
                <c:pt idx="641">
                  <c:v>9.6999999999999993</c:v>
                </c:pt>
                <c:pt idx="642">
                  <c:v>9.41</c:v>
                </c:pt>
                <c:pt idx="643">
                  <c:v>8.51</c:v>
                </c:pt>
                <c:pt idx="644">
                  <c:v>8.43</c:v>
                </c:pt>
                <c:pt idx="645">
                  <c:v>8.379999999999999</c:v>
                </c:pt>
                <c:pt idx="646">
                  <c:v>8.82</c:v>
                </c:pt>
                <c:pt idx="647">
                  <c:v>9.84</c:v>
                </c:pt>
                <c:pt idx="648">
                  <c:v>10.02</c:v>
                </c:pt>
                <c:pt idx="649">
                  <c:v>10.229999999999999</c:v>
                </c:pt>
                <c:pt idx="650">
                  <c:v>10.280000000000001</c:v>
                </c:pt>
                <c:pt idx="651">
                  <c:v>9.9499999999999993</c:v>
                </c:pt>
                <c:pt idx="652">
                  <c:v>9.61</c:v>
                </c:pt>
                <c:pt idx="653">
                  <c:v>16.259999999999998</c:v>
                </c:pt>
                <c:pt idx="654">
                  <c:v>19.119999999999997</c:v>
                </c:pt>
                <c:pt idx="655">
                  <c:v>19.419999999999998</c:v>
                </c:pt>
                <c:pt idx="656">
                  <c:v>19.5</c:v>
                </c:pt>
                <c:pt idx="657">
                  <c:v>19.28</c:v>
                </c:pt>
                <c:pt idx="658">
                  <c:v>19.259999999999998</c:v>
                </c:pt>
                <c:pt idx="659">
                  <c:v>19.38</c:v>
                </c:pt>
                <c:pt idx="660">
                  <c:v>19.439999999999998</c:v>
                </c:pt>
                <c:pt idx="661">
                  <c:v>19.41</c:v>
                </c:pt>
                <c:pt idx="662">
                  <c:v>18.649999999999999</c:v>
                </c:pt>
                <c:pt idx="663">
                  <c:v>17.849999999999998</c:v>
                </c:pt>
                <c:pt idx="664">
                  <c:v>17.62</c:v>
                </c:pt>
                <c:pt idx="665">
                  <c:v>17.450000000000003</c:v>
                </c:pt>
                <c:pt idx="666">
                  <c:v>17.310000000000002</c:v>
                </c:pt>
                <c:pt idx="667">
                  <c:v>17.05</c:v>
                </c:pt>
                <c:pt idx="668">
                  <c:v>16.599999999999998</c:v>
                </c:pt>
                <c:pt idx="669">
                  <c:v>16.329999999999998</c:v>
                </c:pt>
                <c:pt idx="670">
                  <c:v>16.46</c:v>
                </c:pt>
                <c:pt idx="671">
                  <c:v>16.73</c:v>
                </c:pt>
                <c:pt idx="672">
                  <c:v>16.93</c:v>
                </c:pt>
                <c:pt idx="673">
                  <c:v>16.89</c:v>
                </c:pt>
                <c:pt idx="674">
                  <c:v>16.830000000000002</c:v>
                </c:pt>
                <c:pt idx="675">
                  <c:v>16.919999999999998</c:v>
                </c:pt>
                <c:pt idx="676">
                  <c:v>12.379999999999999</c:v>
                </c:pt>
                <c:pt idx="677">
                  <c:v>8.99</c:v>
                </c:pt>
                <c:pt idx="678">
                  <c:v>8.91</c:v>
                </c:pt>
                <c:pt idx="679">
                  <c:v>8.94</c:v>
                </c:pt>
                <c:pt idx="680">
                  <c:v>8.99</c:v>
                </c:pt>
                <c:pt idx="681">
                  <c:v>9.1</c:v>
                </c:pt>
                <c:pt idx="682">
                  <c:v>8.629999999999999</c:v>
                </c:pt>
                <c:pt idx="683">
                  <c:v>7.49</c:v>
                </c:pt>
                <c:pt idx="684">
                  <c:v>7.34</c:v>
                </c:pt>
                <c:pt idx="685">
                  <c:v>7.26</c:v>
                </c:pt>
                <c:pt idx="686">
                  <c:v>7.2799999999999994</c:v>
                </c:pt>
                <c:pt idx="687">
                  <c:v>8.1399999999999988</c:v>
                </c:pt>
                <c:pt idx="688">
                  <c:v>8.57</c:v>
                </c:pt>
                <c:pt idx="689">
                  <c:v>8.7899999999999991</c:v>
                </c:pt>
                <c:pt idx="690">
                  <c:v>8.7899999999999991</c:v>
                </c:pt>
                <c:pt idx="691">
                  <c:v>8.44</c:v>
                </c:pt>
                <c:pt idx="692">
                  <c:v>12.52</c:v>
                </c:pt>
                <c:pt idx="693">
                  <c:v>16.100000000000001</c:v>
                </c:pt>
                <c:pt idx="694">
                  <c:v>16.670000000000002</c:v>
                </c:pt>
                <c:pt idx="695">
                  <c:v>16.739999999999998</c:v>
                </c:pt>
                <c:pt idx="696">
                  <c:v>16.77</c:v>
                </c:pt>
                <c:pt idx="697">
                  <c:v>16.86</c:v>
                </c:pt>
                <c:pt idx="698">
                  <c:v>16.68</c:v>
                </c:pt>
                <c:pt idx="699">
                  <c:v>16.739999999999998</c:v>
                </c:pt>
                <c:pt idx="700">
                  <c:v>16.93</c:v>
                </c:pt>
                <c:pt idx="701">
                  <c:v>17.04</c:v>
                </c:pt>
                <c:pt idx="702">
                  <c:v>16.52</c:v>
                </c:pt>
                <c:pt idx="703">
                  <c:v>15.649999999999999</c:v>
                </c:pt>
                <c:pt idx="704">
                  <c:v>15.08</c:v>
                </c:pt>
                <c:pt idx="705">
                  <c:v>14.04</c:v>
                </c:pt>
                <c:pt idx="706">
                  <c:v>13.34</c:v>
                </c:pt>
                <c:pt idx="707">
                  <c:v>13.57</c:v>
                </c:pt>
                <c:pt idx="708">
                  <c:v>13.620000000000001</c:v>
                </c:pt>
                <c:pt idx="709">
                  <c:v>13.979999999999999</c:v>
                </c:pt>
                <c:pt idx="710">
                  <c:v>14.12</c:v>
                </c:pt>
                <c:pt idx="711">
                  <c:v>14.1</c:v>
                </c:pt>
                <c:pt idx="712">
                  <c:v>14.15</c:v>
                </c:pt>
                <c:pt idx="713">
                  <c:v>14.21</c:v>
                </c:pt>
                <c:pt idx="714">
                  <c:v>14.23</c:v>
                </c:pt>
                <c:pt idx="715">
                  <c:v>14.219999999999999</c:v>
                </c:pt>
                <c:pt idx="716">
                  <c:v>14.27</c:v>
                </c:pt>
                <c:pt idx="717">
                  <c:v>14.39</c:v>
                </c:pt>
                <c:pt idx="718">
                  <c:v>10.169999999999998</c:v>
                </c:pt>
                <c:pt idx="719">
                  <c:v>6.97</c:v>
                </c:pt>
                <c:pt idx="720">
                  <c:v>7.33</c:v>
                </c:pt>
                <c:pt idx="721">
                  <c:v>7.47</c:v>
                </c:pt>
                <c:pt idx="722">
                  <c:v>7.55</c:v>
                </c:pt>
                <c:pt idx="723">
                  <c:v>7.58</c:v>
                </c:pt>
                <c:pt idx="724">
                  <c:v>7.6400000000000006</c:v>
                </c:pt>
                <c:pt idx="725">
                  <c:v>7.62</c:v>
                </c:pt>
                <c:pt idx="726">
                  <c:v>6.44</c:v>
                </c:pt>
                <c:pt idx="727">
                  <c:v>6.06</c:v>
                </c:pt>
                <c:pt idx="728">
                  <c:v>5.83</c:v>
                </c:pt>
                <c:pt idx="729">
                  <c:v>5.77</c:v>
                </c:pt>
                <c:pt idx="730">
                  <c:v>5.9799999999999995</c:v>
                </c:pt>
                <c:pt idx="731">
                  <c:v>7.09</c:v>
                </c:pt>
                <c:pt idx="732">
                  <c:v>7.24</c:v>
                </c:pt>
                <c:pt idx="733">
                  <c:v>7.35</c:v>
                </c:pt>
                <c:pt idx="734">
                  <c:v>7.35</c:v>
                </c:pt>
                <c:pt idx="735">
                  <c:v>7.25</c:v>
                </c:pt>
                <c:pt idx="736">
                  <c:v>6.86</c:v>
                </c:pt>
                <c:pt idx="737">
                  <c:v>11.419999999999998</c:v>
                </c:pt>
                <c:pt idx="738">
                  <c:v>13.65</c:v>
                </c:pt>
                <c:pt idx="739">
                  <c:v>13.71</c:v>
                </c:pt>
                <c:pt idx="740">
                  <c:v>13.799999999999999</c:v>
                </c:pt>
                <c:pt idx="741">
                  <c:v>13.94</c:v>
                </c:pt>
                <c:pt idx="742">
                  <c:v>14.07</c:v>
                </c:pt>
                <c:pt idx="743">
                  <c:v>13.97</c:v>
                </c:pt>
                <c:pt idx="744">
                  <c:v>12.629999999999999</c:v>
                </c:pt>
                <c:pt idx="745">
                  <c:v>11.68</c:v>
                </c:pt>
                <c:pt idx="746">
                  <c:v>11.59</c:v>
                </c:pt>
                <c:pt idx="747">
                  <c:v>10.82</c:v>
                </c:pt>
                <c:pt idx="748">
                  <c:v>10.69</c:v>
                </c:pt>
                <c:pt idx="749">
                  <c:v>10.709999999999999</c:v>
                </c:pt>
                <c:pt idx="750">
                  <c:v>10.67</c:v>
                </c:pt>
                <c:pt idx="751">
                  <c:v>10.5</c:v>
                </c:pt>
                <c:pt idx="752">
                  <c:v>10.69</c:v>
                </c:pt>
                <c:pt idx="753">
                  <c:v>10.73</c:v>
                </c:pt>
                <c:pt idx="754">
                  <c:v>10.59</c:v>
                </c:pt>
                <c:pt idx="755">
                  <c:v>10.96</c:v>
                </c:pt>
                <c:pt idx="756">
                  <c:v>7.46</c:v>
                </c:pt>
                <c:pt idx="757">
                  <c:v>5.91</c:v>
                </c:pt>
                <c:pt idx="758">
                  <c:v>5.96</c:v>
                </c:pt>
                <c:pt idx="759">
                  <c:v>6.1899999999999995</c:v>
                </c:pt>
                <c:pt idx="760">
                  <c:v>6.13</c:v>
                </c:pt>
                <c:pt idx="761">
                  <c:v>6.07</c:v>
                </c:pt>
                <c:pt idx="762">
                  <c:v>6.01</c:v>
                </c:pt>
                <c:pt idx="763">
                  <c:v>4.88</c:v>
                </c:pt>
                <c:pt idx="764">
                  <c:v>4.7699999999999996</c:v>
                </c:pt>
                <c:pt idx="765">
                  <c:v>4.6000000000000005</c:v>
                </c:pt>
                <c:pt idx="766">
                  <c:v>4.55</c:v>
                </c:pt>
                <c:pt idx="767">
                  <c:v>5.0199999999999996</c:v>
                </c:pt>
                <c:pt idx="768">
                  <c:v>5.7799999999999994</c:v>
                </c:pt>
                <c:pt idx="769">
                  <c:v>6.02</c:v>
                </c:pt>
                <c:pt idx="770">
                  <c:v>6.17</c:v>
                </c:pt>
                <c:pt idx="771">
                  <c:v>6.23</c:v>
                </c:pt>
                <c:pt idx="772">
                  <c:v>5.85</c:v>
                </c:pt>
                <c:pt idx="773">
                  <c:v>8.02</c:v>
                </c:pt>
                <c:pt idx="774">
                  <c:v>9.93</c:v>
                </c:pt>
                <c:pt idx="775">
                  <c:v>10.1</c:v>
                </c:pt>
                <c:pt idx="776">
                  <c:v>10.27</c:v>
                </c:pt>
                <c:pt idx="777">
                  <c:v>10.29</c:v>
                </c:pt>
                <c:pt idx="778">
                  <c:v>10.220000000000001</c:v>
                </c:pt>
                <c:pt idx="779">
                  <c:v>10.25</c:v>
                </c:pt>
                <c:pt idx="780">
                  <c:v>10.19</c:v>
                </c:pt>
                <c:pt idx="781">
                  <c:v>10</c:v>
                </c:pt>
                <c:pt idx="782">
                  <c:v>9.82</c:v>
                </c:pt>
                <c:pt idx="783">
                  <c:v>8.82</c:v>
                </c:pt>
                <c:pt idx="784">
                  <c:v>8.77</c:v>
                </c:pt>
                <c:pt idx="785">
                  <c:v>9.0500000000000007</c:v>
                </c:pt>
                <c:pt idx="786">
                  <c:v>8.99</c:v>
                </c:pt>
                <c:pt idx="787">
                  <c:v>8.4699999999999989</c:v>
                </c:pt>
                <c:pt idx="788">
                  <c:v>4.9800000000000004</c:v>
                </c:pt>
                <c:pt idx="789">
                  <c:v>1.1600000000000001</c:v>
                </c:pt>
                <c:pt idx="790">
                  <c:v>0.54</c:v>
                </c:pt>
                <c:pt idx="791">
                  <c:v>0.43999999999999995</c:v>
                </c:pt>
                <c:pt idx="792">
                  <c:v>0.42000000000000004</c:v>
                </c:pt>
                <c:pt idx="793">
                  <c:v>0.42999999999999994</c:v>
                </c:pt>
                <c:pt idx="794">
                  <c:v>0.42999999999999994</c:v>
                </c:pt>
                <c:pt idx="795">
                  <c:v>0.43999999999999995</c:v>
                </c:pt>
                <c:pt idx="796">
                  <c:v>0.44999999999999996</c:v>
                </c:pt>
                <c:pt idx="797">
                  <c:v>0.45999999999999996</c:v>
                </c:pt>
                <c:pt idx="798">
                  <c:v>0.48</c:v>
                </c:pt>
                <c:pt idx="799">
                  <c:v>0.49</c:v>
                </c:pt>
                <c:pt idx="800">
                  <c:v>0.5</c:v>
                </c:pt>
                <c:pt idx="801">
                  <c:v>0.5</c:v>
                </c:pt>
                <c:pt idx="802">
                  <c:v>0.51</c:v>
                </c:pt>
                <c:pt idx="803">
                  <c:v>0.51</c:v>
                </c:pt>
                <c:pt idx="804">
                  <c:v>0.51</c:v>
                </c:pt>
                <c:pt idx="805">
                  <c:v>0.52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70232"/>
        <c:axId val="188970624"/>
      </c:scatterChart>
      <c:scatterChart>
        <c:scatterStyle val="lineMarker"/>
        <c:varyColors val="0"/>
        <c:ser>
          <c:idx val="0"/>
          <c:order val="0"/>
          <c:tx>
            <c:v>Current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'1521 1m'!$A$3:$A$1027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'1521 1m'!$E$3:$E$1023</c:f>
              <c:numCache>
                <c:formatCode>General</c:formatCode>
                <c:ptCount val="10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6.4400000000000004E-3</c:v>
                </c:pt>
                <c:pt idx="5">
                  <c:v>2.76E-2</c:v>
                </c:pt>
                <c:pt idx="6">
                  <c:v>0.13339999999999999</c:v>
                </c:pt>
                <c:pt idx="7">
                  <c:v>0.15639999999999998</c:v>
                </c:pt>
                <c:pt idx="8">
                  <c:v>0.21527999999999997</c:v>
                </c:pt>
                <c:pt idx="9">
                  <c:v>0.24840000000000001</c:v>
                </c:pt>
                <c:pt idx="10">
                  <c:v>0.24656</c:v>
                </c:pt>
                <c:pt idx="11">
                  <c:v>0.24840000000000001</c:v>
                </c:pt>
                <c:pt idx="12">
                  <c:v>0.24747999999999998</c:v>
                </c:pt>
                <c:pt idx="13">
                  <c:v>0.24747999999999998</c:v>
                </c:pt>
                <c:pt idx="14">
                  <c:v>0.24840000000000001</c:v>
                </c:pt>
                <c:pt idx="15">
                  <c:v>0.24656</c:v>
                </c:pt>
                <c:pt idx="16">
                  <c:v>0.24564</c:v>
                </c:pt>
                <c:pt idx="17">
                  <c:v>0.24472000000000002</c:v>
                </c:pt>
                <c:pt idx="18">
                  <c:v>0.24656</c:v>
                </c:pt>
                <c:pt idx="19">
                  <c:v>0.24747999999999998</c:v>
                </c:pt>
                <c:pt idx="20">
                  <c:v>0.24840000000000001</c:v>
                </c:pt>
                <c:pt idx="21">
                  <c:v>0.24656</c:v>
                </c:pt>
                <c:pt idx="22">
                  <c:v>0.24656</c:v>
                </c:pt>
                <c:pt idx="23">
                  <c:v>0.24564</c:v>
                </c:pt>
                <c:pt idx="24">
                  <c:v>0.24472000000000002</c:v>
                </c:pt>
                <c:pt idx="25">
                  <c:v>0.24472000000000002</c:v>
                </c:pt>
                <c:pt idx="26">
                  <c:v>0.24472000000000002</c:v>
                </c:pt>
                <c:pt idx="27">
                  <c:v>0.24379999999999999</c:v>
                </c:pt>
                <c:pt idx="28">
                  <c:v>0.24472000000000002</c:v>
                </c:pt>
                <c:pt idx="29">
                  <c:v>0.24747999999999998</c:v>
                </c:pt>
                <c:pt idx="30">
                  <c:v>0.24379999999999999</c:v>
                </c:pt>
                <c:pt idx="31">
                  <c:v>0.24472000000000002</c:v>
                </c:pt>
                <c:pt idx="32">
                  <c:v>0.24472000000000002</c:v>
                </c:pt>
                <c:pt idx="33">
                  <c:v>0.24564</c:v>
                </c:pt>
                <c:pt idx="34">
                  <c:v>0.24379999999999999</c:v>
                </c:pt>
                <c:pt idx="35">
                  <c:v>0.24288000000000001</c:v>
                </c:pt>
                <c:pt idx="36">
                  <c:v>0.24288000000000001</c:v>
                </c:pt>
                <c:pt idx="37">
                  <c:v>0.24379999999999999</c:v>
                </c:pt>
                <c:pt idx="38">
                  <c:v>0.24195999999999998</c:v>
                </c:pt>
                <c:pt idx="39">
                  <c:v>0.24379999999999999</c:v>
                </c:pt>
                <c:pt idx="40">
                  <c:v>0.24288000000000001</c:v>
                </c:pt>
                <c:pt idx="41">
                  <c:v>0.24195999999999998</c:v>
                </c:pt>
                <c:pt idx="42">
                  <c:v>0.24104</c:v>
                </c:pt>
                <c:pt idx="43">
                  <c:v>0.24195999999999998</c:v>
                </c:pt>
                <c:pt idx="44">
                  <c:v>0.2392</c:v>
                </c:pt>
                <c:pt idx="45">
                  <c:v>0.2392</c:v>
                </c:pt>
                <c:pt idx="46">
                  <c:v>0.23827999999999999</c:v>
                </c:pt>
                <c:pt idx="47">
                  <c:v>0.2392</c:v>
                </c:pt>
                <c:pt idx="48">
                  <c:v>0.2392</c:v>
                </c:pt>
                <c:pt idx="49">
                  <c:v>0.2392</c:v>
                </c:pt>
                <c:pt idx="50">
                  <c:v>0.2392</c:v>
                </c:pt>
                <c:pt idx="51">
                  <c:v>0.2392</c:v>
                </c:pt>
                <c:pt idx="52">
                  <c:v>0.2392</c:v>
                </c:pt>
                <c:pt idx="53">
                  <c:v>0.23643999999999998</c:v>
                </c:pt>
                <c:pt idx="54">
                  <c:v>0.23736000000000002</c:v>
                </c:pt>
                <c:pt idx="55">
                  <c:v>0.23827999999999999</c:v>
                </c:pt>
                <c:pt idx="56">
                  <c:v>0.23643999999999998</c:v>
                </c:pt>
                <c:pt idx="57">
                  <c:v>0.23643999999999998</c:v>
                </c:pt>
                <c:pt idx="58">
                  <c:v>0.23643999999999998</c:v>
                </c:pt>
                <c:pt idx="59">
                  <c:v>0.23643999999999998</c:v>
                </c:pt>
                <c:pt idx="60">
                  <c:v>0.23552000000000001</c:v>
                </c:pt>
                <c:pt idx="61">
                  <c:v>0.23552000000000001</c:v>
                </c:pt>
                <c:pt idx="62">
                  <c:v>0.23643999999999998</c:v>
                </c:pt>
                <c:pt idx="63">
                  <c:v>0.23736000000000002</c:v>
                </c:pt>
                <c:pt idx="64">
                  <c:v>0.23459999999999998</c:v>
                </c:pt>
                <c:pt idx="65">
                  <c:v>0.23459999999999998</c:v>
                </c:pt>
                <c:pt idx="66">
                  <c:v>0.23552000000000001</c:v>
                </c:pt>
                <c:pt idx="67">
                  <c:v>0.23459999999999998</c:v>
                </c:pt>
                <c:pt idx="68">
                  <c:v>0.23552000000000001</c:v>
                </c:pt>
                <c:pt idx="69">
                  <c:v>0.23643999999999998</c:v>
                </c:pt>
                <c:pt idx="70">
                  <c:v>0.23368</c:v>
                </c:pt>
                <c:pt idx="71">
                  <c:v>0.23368</c:v>
                </c:pt>
                <c:pt idx="72">
                  <c:v>0.23183999999999999</c:v>
                </c:pt>
                <c:pt idx="73">
                  <c:v>0.23183999999999999</c:v>
                </c:pt>
                <c:pt idx="74">
                  <c:v>0.23368</c:v>
                </c:pt>
                <c:pt idx="75">
                  <c:v>0.23275999999999997</c:v>
                </c:pt>
                <c:pt idx="76">
                  <c:v>0.23183999999999999</c:v>
                </c:pt>
                <c:pt idx="77">
                  <c:v>0.23275999999999997</c:v>
                </c:pt>
                <c:pt idx="78">
                  <c:v>0.23275999999999997</c:v>
                </c:pt>
                <c:pt idx="79">
                  <c:v>0.23091999999999999</c:v>
                </c:pt>
                <c:pt idx="80">
                  <c:v>0.23091999999999999</c:v>
                </c:pt>
                <c:pt idx="81">
                  <c:v>0.23183999999999999</c:v>
                </c:pt>
                <c:pt idx="82">
                  <c:v>0.23368</c:v>
                </c:pt>
                <c:pt idx="83">
                  <c:v>0.23183999999999999</c:v>
                </c:pt>
                <c:pt idx="84">
                  <c:v>0.23091999999999999</c:v>
                </c:pt>
                <c:pt idx="85">
                  <c:v>0.23183999999999999</c:v>
                </c:pt>
                <c:pt idx="86">
                  <c:v>0.23091999999999999</c:v>
                </c:pt>
                <c:pt idx="87">
                  <c:v>0.23091999999999999</c:v>
                </c:pt>
                <c:pt idx="88">
                  <c:v>0.23275999999999997</c:v>
                </c:pt>
                <c:pt idx="89">
                  <c:v>0.23091999999999999</c:v>
                </c:pt>
                <c:pt idx="90">
                  <c:v>0.22999999999999998</c:v>
                </c:pt>
                <c:pt idx="91">
                  <c:v>0.22999999999999998</c:v>
                </c:pt>
                <c:pt idx="92">
                  <c:v>0.22999999999999998</c:v>
                </c:pt>
                <c:pt idx="93">
                  <c:v>0.22908000000000001</c:v>
                </c:pt>
                <c:pt idx="94">
                  <c:v>0.22908000000000001</c:v>
                </c:pt>
                <c:pt idx="95">
                  <c:v>0.22724000000000003</c:v>
                </c:pt>
                <c:pt idx="96">
                  <c:v>0.22816</c:v>
                </c:pt>
                <c:pt idx="97">
                  <c:v>0.22724000000000003</c:v>
                </c:pt>
                <c:pt idx="98">
                  <c:v>0.22816</c:v>
                </c:pt>
                <c:pt idx="99">
                  <c:v>0.22724000000000003</c:v>
                </c:pt>
                <c:pt idx="100">
                  <c:v>0.22724000000000003</c:v>
                </c:pt>
                <c:pt idx="101">
                  <c:v>0.22724000000000003</c:v>
                </c:pt>
                <c:pt idx="102">
                  <c:v>0.22908000000000001</c:v>
                </c:pt>
                <c:pt idx="103">
                  <c:v>0.22908000000000001</c:v>
                </c:pt>
                <c:pt idx="104">
                  <c:v>0.22540000000000002</c:v>
                </c:pt>
                <c:pt idx="105">
                  <c:v>0.22540000000000002</c:v>
                </c:pt>
                <c:pt idx="106">
                  <c:v>0.22631999999999999</c:v>
                </c:pt>
                <c:pt idx="107">
                  <c:v>0.22724000000000003</c:v>
                </c:pt>
                <c:pt idx="108">
                  <c:v>0.22724000000000003</c:v>
                </c:pt>
                <c:pt idx="109">
                  <c:v>0.22724000000000003</c:v>
                </c:pt>
                <c:pt idx="110">
                  <c:v>0.22724000000000003</c:v>
                </c:pt>
                <c:pt idx="111">
                  <c:v>0.22724000000000003</c:v>
                </c:pt>
                <c:pt idx="112">
                  <c:v>0.22540000000000002</c:v>
                </c:pt>
                <c:pt idx="113">
                  <c:v>0.22447999999999999</c:v>
                </c:pt>
                <c:pt idx="114">
                  <c:v>0.22724000000000003</c:v>
                </c:pt>
                <c:pt idx="115">
                  <c:v>0.22631999999999999</c:v>
                </c:pt>
                <c:pt idx="116">
                  <c:v>0.22447999999999999</c:v>
                </c:pt>
                <c:pt idx="117">
                  <c:v>0.22447999999999999</c:v>
                </c:pt>
                <c:pt idx="118">
                  <c:v>0.22631999999999999</c:v>
                </c:pt>
                <c:pt idx="119">
                  <c:v>0.22631999999999999</c:v>
                </c:pt>
                <c:pt idx="120">
                  <c:v>0.22447999999999999</c:v>
                </c:pt>
                <c:pt idx="121">
                  <c:v>0.22447999999999999</c:v>
                </c:pt>
                <c:pt idx="122">
                  <c:v>0.22356000000000001</c:v>
                </c:pt>
                <c:pt idx="123">
                  <c:v>0.22631999999999999</c:v>
                </c:pt>
                <c:pt idx="124">
                  <c:v>0.22631999999999999</c:v>
                </c:pt>
                <c:pt idx="125">
                  <c:v>0.22540000000000002</c:v>
                </c:pt>
                <c:pt idx="126">
                  <c:v>0.22447999999999999</c:v>
                </c:pt>
                <c:pt idx="127">
                  <c:v>0.22447999999999999</c:v>
                </c:pt>
                <c:pt idx="128">
                  <c:v>0.22447999999999999</c:v>
                </c:pt>
                <c:pt idx="129">
                  <c:v>0.22540000000000002</c:v>
                </c:pt>
                <c:pt idx="130">
                  <c:v>0.23827999999999999</c:v>
                </c:pt>
                <c:pt idx="131">
                  <c:v>0.24379999999999999</c:v>
                </c:pt>
                <c:pt idx="132">
                  <c:v>0.24564</c:v>
                </c:pt>
                <c:pt idx="133">
                  <c:v>0.24564</c:v>
                </c:pt>
                <c:pt idx="134">
                  <c:v>0.24747999999999998</c:v>
                </c:pt>
                <c:pt idx="135">
                  <c:v>0.24564</c:v>
                </c:pt>
                <c:pt idx="136">
                  <c:v>0.24564</c:v>
                </c:pt>
                <c:pt idx="137">
                  <c:v>0.24656</c:v>
                </c:pt>
                <c:pt idx="138">
                  <c:v>0.24472000000000002</c:v>
                </c:pt>
                <c:pt idx="139">
                  <c:v>0.24747999999999998</c:v>
                </c:pt>
                <c:pt idx="140">
                  <c:v>0.24656</c:v>
                </c:pt>
                <c:pt idx="141">
                  <c:v>0.24564</c:v>
                </c:pt>
                <c:pt idx="142">
                  <c:v>0.24747999999999998</c:v>
                </c:pt>
                <c:pt idx="143">
                  <c:v>0.24564</c:v>
                </c:pt>
                <c:pt idx="144">
                  <c:v>0.24564</c:v>
                </c:pt>
                <c:pt idx="145">
                  <c:v>0.24747999999999998</c:v>
                </c:pt>
                <c:pt idx="146">
                  <c:v>0.24747999999999998</c:v>
                </c:pt>
                <c:pt idx="147">
                  <c:v>0.24656</c:v>
                </c:pt>
                <c:pt idx="148">
                  <c:v>0.24564</c:v>
                </c:pt>
                <c:pt idx="149">
                  <c:v>0.24656</c:v>
                </c:pt>
                <c:pt idx="150">
                  <c:v>0.24747999999999998</c:v>
                </c:pt>
                <c:pt idx="151">
                  <c:v>0.24656</c:v>
                </c:pt>
                <c:pt idx="152">
                  <c:v>0.24656</c:v>
                </c:pt>
                <c:pt idx="153">
                  <c:v>0.24747999999999998</c:v>
                </c:pt>
                <c:pt idx="154">
                  <c:v>0.24747999999999998</c:v>
                </c:pt>
                <c:pt idx="155">
                  <c:v>0.24656</c:v>
                </c:pt>
                <c:pt idx="156">
                  <c:v>0.24564</c:v>
                </c:pt>
                <c:pt idx="157">
                  <c:v>0.24379999999999999</c:v>
                </c:pt>
                <c:pt idx="158">
                  <c:v>0.24656</c:v>
                </c:pt>
                <c:pt idx="159">
                  <c:v>0.24564</c:v>
                </c:pt>
                <c:pt idx="160">
                  <c:v>0.24747999999999998</c:v>
                </c:pt>
                <c:pt idx="161">
                  <c:v>0.24472000000000002</c:v>
                </c:pt>
                <c:pt idx="162">
                  <c:v>0.24564</c:v>
                </c:pt>
                <c:pt idx="163">
                  <c:v>0.24564</c:v>
                </c:pt>
                <c:pt idx="164">
                  <c:v>0.24472000000000002</c:v>
                </c:pt>
                <c:pt idx="165">
                  <c:v>0.24472000000000002</c:v>
                </c:pt>
                <c:pt idx="166">
                  <c:v>0.24472000000000002</c:v>
                </c:pt>
                <c:pt idx="167">
                  <c:v>0.24379999999999999</c:v>
                </c:pt>
                <c:pt idx="168">
                  <c:v>0.24472000000000002</c:v>
                </c:pt>
                <c:pt idx="169">
                  <c:v>0.24379999999999999</c:v>
                </c:pt>
                <c:pt idx="170">
                  <c:v>0.24288000000000001</c:v>
                </c:pt>
                <c:pt idx="171">
                  <c:v>0.24379999999999999</c:v>
                </c:pt>
                <c:pt idx="172">
                  <c:v>0.24195999999999998</c:v>
                </c:pt>
                <c:pt idx="173">
                  <c:v>0.24288000000000001</c:v>
                </c:pt>
                <c:pt idx="174">
                  <c:v>0.24288000000000001</c:v>
                </c:pt>
                <c:pt idx="175">
                  <c:v>0.24472000000000002</c:v>
                </c:pt>
                <c:pt idx="176">
                  <c:v>0.24379999999999999</c:v>
                </c:pt>
                <c:pt idx="177">
                  <c:v>0.24288000000000001</c:v>
                </c:pt>
                <c:pt idx="178">
                  <c:v>0.24288000000000001</c:v>
                </c:pt>
                <c:pt idx="179">
                  <c:v>0.24288000000000001</c:v>
                </c:pt>
                <c:pt idx="180">
                  <c:v>0.24379999999999999</c:v>
                </c:pt>
                <c:pt idx="181">
                  <c:v>0.24472000000000002</c:v>
                </c:pt>
                <c:pt idx="182">
                  <c:v>0.24472000000000002</c:v>
                </c:pt>
                <c:pt idx="183">
                  <c:v>0.24472000000000002</c:v>
                </c:pt>
                <c:pt idx="184">
                  <c:v>0.24564</c:v>
                </c:pt>
                <c:pt idx="185">
                  <c:v>0.24472000000000002</c:v>
                </c:pt>
                <c:pt idx="186">
                  <c:v>0.24564</c:v>
                </c:pt>
                <c:pt idx="187">
                  <c:v>0.24472000000000002</c:v>
                </c:pt>
                <c:pt idx="188">
                  <c:v>0.24472000000000002</c:v>
                </c:pt>
                <c:pt idx="189">
                  <c:v>0.24472000000000002</c:v>
                </c:pt>
                <c:pt idx="190">
                  <c:v>0.24288000000000001</c:v>
                </c:pt>
                <c:pt idx="191">
                  <c:v>0.24472000000000002</c:v>
                </c:pt>
                <c:pt idx="192">
                  <c:v>0.24472000000000002</c:v>
                </c:pt>
                <c:pt idx="193">
                  <c:v>0.24472000000000002</c:v>
                </c:pt>
                <c:pt idx="194">
                  <c:v>0.24195999999999998</c:v>
                </c:pt>
                <c:pt idx="195">
                  <c:v>0.24379999999999999</c:v>
                </c:pt>
                <c:pt idx="196">
                  <c:v>0.24379999999999999</c:v>
                </c:pt>
                <c:pt idx="197">
                  <c:v>0.24472000000000002</c:v>
                </c:pt>
                <c:pt idx="198">
                  <c:v>0.24379999999999999</c:v>
                </c:pt>
                <c:pt idx="199">
                  <c:v>0.24564</c:v>
                </c:pt>
                <c:pt idx="200">
                  <c:v>0.24379999999999999</c:v>
                </c:pt>
                <c:pt idx="201">
                  <c:v>0.24564</c:v>
                </c:pt>
                <c:pt idx="202">
                  <c:v>0.24564</c:v>
                </c:pt>
                <c:pt idx="203">
                  <c:v>0.24472000000000002</c:v>
                </c:pt>
                <c:pt idx="204">
                  <c:v>0.24472000000000002</c:v>
                </c:pt>
                <c:pt idx="205">
                  <c:v>0.24288000000000001</c:v>
                </c:pt>
                <c:pt idx="206">
                  <c:v>0.24379999999999999</c:v>
                </c:pt>
                <c:pt idx="207">
                  <c:v>0.24472000000000002</c:v>
                </c:pt>
                <c:pt idx="208">
                  <c:v>0.24288000000000001</c:v>
                </c:pt>
                <c:pt idx="209">
                  <c:v>0.24288000000000001</c:v>
                </c:pt>
                <c:pt idx="210">
                  <c:v>0.24472000000000002</c:v>
                </c:pt>
                <c:pt idx="211">
                  <c:v>0.24379999999999999</c:v>
                </c:pt>
                <c:pt idx="212">
                  <c:v>0.24472000000000002</c:v>
                </c:pt>
                <c:pt idx="213">
                  <c:v>0.24472000000000002</c:v>
                </c:pt>
                <c:pt idx="214">
                  <c:v>0.24472000000000002</c:v>
                </c:pt>
                <c:pt idx="215">
                  <c:v>0.24379999999999999</c:v>
                </c:pt>
                <c:pt idx="216">
                  <c:v>0.24104</c:v>
                </c:pt>
                <c:pt idx="217">
                  <c:v>0.23368</c:v>
                </c:pt>
                <c:pt idx="218">
                  <c:v>0.22447999999999999</c:v>
                </c:pt>
                <c:pt idx="219">
                  <c:v>0.2208</c:v>
                </c:pt>
                <c:pt idx="220">
                  <c:v>0.21804000000000001</c:v>
                </c:pt>
                <c:pt idx="221">
                  <c:v>0.21343999999999999</c:v>
                </c:pt>
                <c:pt idx="222">
                  <c:v>0.21435999999999999</c:v>
                </c:pt>
                <c:pt idx="223">
                  <c:v>0.20975999999999997</c:v>
                </c:pt>
                <c:pt idx="224">
                  <c:v>0.19872000000000001</c:v>
                </c:pt>
                <c:pt idx="225">
                  <c:v>0.20056000000000002</c:v>
                </c:pt>
                <c:pt idx="226">
                  <c:v>0.20147999999999999</c:v>
                </c:pt>
                <c:pt idx="227">
                  <c:v>0.19963999999999998</c:v>
                </c:pt>
                <c:pt idx="228">
                  <c:v>0.20056000000000002</c:v>
                </c:pt>
                <c:pt idx="229">
                  <c:v>0.20240000000000002</c:v>
                </c:pt>
                <c:pt idx="230">
                  <c:v>0.20147999999999999</c:v>
                </c:pt>
                <c:pt idx="231">
                  <c:v>0.20515999999999998</c:v>
                </c:pt>
                <c:pt idx="232">
                  <c:v>0.20699999999999999</c:v>
                </c:pt>
                <c:pt idx="233">
                  <c:v>0.20699999999999999</c:v>
                </c:pt>
                <c:pt idx="234">
                  <c:v>0.20515999999999998</c:v>
                </c:pt>
                <c:pt idx="235">
                  <c:v>0.20515999999999998</c:v>
                </c:pt>
                <c:pt idx="236">
                  <c:v>0.20240000000000002</c:v>
                </c:pt>
                <c:pt idx="237">
                  <c:v>0.20424</c:v>
                </c:pt>
                <c:pt idx="238">
                  <c:v>0.20240000000000002</c:v>
                </c:pt>
                <c:pt idx="239">
                  <c:v>0.20147999999999999</c:v>
                </c:pt>
                <c:pt idx="240">
                  <c:v>0.20332</c:v>
                </c:pt>
                <c:pt idx="241">
                  <c:v>0.20699999999999999</c:v>
                </c:pt>
                <c:pt idx="242">
                  <c:v>0.20884</c:v>
                </c:pt>
                <c:pt idx="243">
                  <c:v>0.20699999999999999</c:v>
                </c:pt>
                <c:pt idx="244">
                  <c:v>0.20515999999999998</c:v>
                </c:pt>
                <c:pt idx="245">
                  <c:v>0.20332</c:v>
                </c:pt>
                <c:pt idx="246">
                  <c:v>0.20424</c:v>
                </c:pt>
                <c:pt idx="247">
                  <c:v>0.20147999999999999</c:v>
                </c:pt>
                <c:pt idx="248">
                  <c:v>0.19963999999999998</c:v>
                </c:pt>
                <c:pt idx="249">
                  <c:v>0.20056000000000002</c:v>
                </c:pt>
                <c:pt idx="250">
                  <c:v>0.19779999999999998</c:v>
                </c:pt>
                <c:pt idx="251">
                  <c:v>0.19872000000000001</c:v>
                </c:pt>
                <c:pt idx="252">
                  <c:v>0.19872000000000001</c:v>
                </c:pt>
                <c:pt idx="253">
                  <c:v>0.19963999999999998</c:v>
                </c:pt>
                <c:pt idx="254">
                  <c:v>0.20332</c:v>
                </c:pt>
                <c:pt idx="255">
                  <c:v>0.20424</c:v>
                </c:pt>
                <c:pt idx="256">
                  <c:v>0.20240000000000002</c:v>
                </c:pt>
                <c:pt idx="257">
                  <c:v>0.20608000000000001</c:v>
                </c:pt>
                <c:pt idx="258">
                  <c:v>0.21435999999999999</c:v>
                </c:pt>
                <c:pt idx="259">
                  <c:v>0.22540000000000002</c:v>
                </c:pt>
                <c:pt idx="260">
                  <c:v>0.23459999999999998</c:v>
                </c:pt>
                <c:pt idx="261">
                  <c:v>0.24656</c:v>
                </c:pt>
                <c:pt idx="262">
                  <c:v>0.24472000000000002</c:v>
                </c:pt>
                <c:pt idx="263">
                  <c:v>0.25115999999999999</c:v>
                </c:pt>
                <c:pt idx="264">
                  <c:v>0.25115999999999999</c:v>
                </c:pt>
                <c:pt idx="265">
                  <c:v>0.25024000000000002</c:v>
                </c:pt>
                <c:pt idx="266">
                  <c:v>0.25024000000000002</c:v>
                </c:pt>
                <c:pt idx="267">
                  <c:v>0.25115999999999999</c:v>
                </c:pt>
                <c:pt idx="268">
                  <c:v>0.25115999999999999</c:v>
                </c:pt>
                <c:pt idx="269">
                  <c:v>0.253</c:v>
                </c:pt>
                <c:pt idx="270">
                  <c:v>0.25575999999999999</c:v>
                </c:pt>
                <c:pt idx="271">
                  <c:v>0.2576</c:v>
                </c:pt>
                <c:pt idx="272">
                  <c:v>0.25668000000000002</c:v>
                </c:pt>
                <c:pt idx="273">
                  <c:v>0.25668000000000002</c:v>
                </c:pt>
                <c:pt idx="274">
                  <c:v>0.25391999999999998</c:v>
                </c:pt>
                <c:pt idx="275">
                  <c:v>0.25575999999999999</c:v>
                </c:pt>
                <c:pt idx="276">
                  <c:v>0.25668000000000002</c:v>
                </c:pt>
                <c:pt idx="277">
                  <c:v>0.2576</c:v>
                </c:pt>
                <c:pt idx="278">
                  <c:v>0.25668000000000002</c:v>
                </c:pt>
                <c:pt idx="279">
                  <c:v>0.25391999999999998</c:v>
                </c:pt>
                <c:pt idx="280">
                  <c:v>0.253</c:v>
                </c:pt>
                <c:pt idx="281">
                  <c:v>0.253</c:v>
                </c:pt>
                <c:pt idx="282">
                  <c:v>0.253</c:v>
                </c:pt>
                <c:pt idx="283">
                  <c:v>0.25391999999999998</c:v>
                </c:pt>
                <c:pt idx="284">
                  <c:v>0.253</c:v>
                </c:pt>
                <c:pt idx="285">
                  <c:v>0.25115999999999999</c:v>
                </c:pt>
                <c:pt idx="286">
                  <c:v>0.25484000000000001</c:v>
                </c:pt>
                <c:pt idx="287">
                  <c:v>0.26495999999999997</c:v>
                </c:pt>
                <c:pt idx="288">
                  <c:v>0.27324000000000004</c:v>
                </c:pt>
                <c:pt idx="289">
                  <c:v>0.27875999999999995</c:v>
                </c:pt>
                <c:pt idx="290">
                  <c:v>0.28336</c:v>
                </c:pt>
                <c:pt idx="291">
                  <c:v>0.28611999999999999</c:v>
                </c:pt>
                <c:pt idx="292">
                  <c:v>0.28888000000000003</c:v>
                </c:pt>
                <c:pt idx="293">
                  <c:v>0.2898</c:v>
                </c:pt>
                <c:pt idx="294">
                  <c:v>0.2898</c:v>
                </c:pt>
                <c:pt idx="295">
                  <c:v>0.29072000000000003</c:v>
                </c:pt>
                <c:pt idx="296">
                  <c:v>0.29347999999999996</c:v>
                </c:pt>
                <c:pt idx="297">
                  <c:v>0.29808000000000001</c:v>
                </c:pt>
                <c:pt idx="298">
                  <c:v>0.30175999999999997</c:v>
                </c:pt>
                <c:pt idx="299">
                  <c:v>0.30175999999999997</c:v>
                </c:pt>
                <c:pt idx="300">
                  <c:v>0.30268</c:v>
                </c:pt>
                <c:pt idx="301">
                  <c:v>0.30175999999999997</c:v>
                </c:pt>
                <c:pt idx="302">
                  <c:v>0.30268</c:v>
                </c:pt>
                <c:pt idx="303">
                  <c:v>0.30268</c:v>
                </c:pt>
                <c:pt idx="304">
                  <c:v>0.30175999999999997</c:v>
                </c:pt>
                <c:pt idx="305">
                  <c:v>0.30268</c:v>
                </c:pt>
                <c:pt idx="306">
                  <c:v>0.30175999999999997</c:v>
                </c:pt>
                <c:pt idx="307">
                  <c:v>0.30359999999999998</c:v>
                </c:pt>
                <c:pt idx="308">
                  <c:v>0.30452000000000001</c:v>
                </c:pt>
                <c:pt idx="309">
                  <c:v>0.30452000000000001</c:v>
                </c:pt>
                <c:pt idx="310">
                  <c:v>0.30084</c:v>
                </c:pt>
                <c:pt idx="311">
                  <c:v>0.30084</c:v>
                </c:pt>
                <c:pt idx="312">
                  <c:v>0.30084</c:v>
                </c:pt>
                <c:pt idx="313">
                  <c:v>0.30268</c:v>
                </c:pt>
                <c:pt idx="314">
                  <c:v>0.30268</c:v>
                </c:pt>
                <c:pt idx="315">
                  <c:v>0.30175999999999997</c:v>
                </c:pt>
                <c:pt idx="316">
                  <c:v>0.30175999999999997</c:v>
                </c:pt>
                <c:pt idx="317">
                  <c:v>0.30268</c:v>
                </c:pt>
                <c:pt idx="318">
                  <c:v>0.30268</c:v>
                </c:pt>
                <c:pt idx="319">
                  <c:v>0.29899999999999999</c:v>
                </c:pt>
                <c:pt idx="320">
                  <c:v>0.29899999999999999</c:v>
                </c:pt>
                <c:pt idx="321">
                  <c:v>0.29899999999999999</c:v>
                </c:pt>
                <c:pt idx="322">
                  <c:v>0.29808000000000001</c:v>
                </c:pt>
                <c:pt idx="323">
                  <c:v>0.29808000000000001</c:v>
                </c:pt>
                <c:pt idx="324">
                  <c:v>0.29808000000000001</c:v>
                </c:pt>
                <c:pt idx="325">
                  <c:v>0.29715999999999998</c:v>
                </c:pt>
                <c:pt idx="326">
                  <c:v>0.30175999999999997</c:v>
                </c:pt>
                <c:pt idx="327">
                  <c:v>0.31372</c:v>
                </c:pt>
                <c:pt idx="328">
                  <c:v>0.33027999999999996</c:v>
                </c:pt>
                <c:pt idx="329">
                  <c:v>0.33856000000000003</c:v>
                </c:pt>
                <c:pt idx="330">
                  <c:v>0.34223999999999999</c:v>
                </c:pt>
                <c:pt idx="331">
                  <c:v>0.34315999999999997</c:v>
                </c:pt>
                <c:pt idx="332">
                  <c:v>0.34408</c:v>
                </c:pt>
                <c:pt idx="333">
                  <c:v>0.35327999999999998</c:v>
                </c:pt>
                <c:pt idx="334">
                  <c:v>0.35420000000000001</c:v>
                </c:pt>
                <c:pt idx="335">
                  <c:v>0.35511999999999999</c:v>
                </c:pt>
                <c:pt idx="336">
                  <c:v>0.35327999999999998</c:v>
                </c:pt>
                <c:pt idx="337">
                  <c:v>0.35511999999999999</c:v>
                </c:pt>
                <c:pt idx="338">
                  <c:v>0.35604000000000002</c:v>
                </c:pt>
                <c:pt idx="339">
                  <c:v>0.35696</c:v>
                </c:pt>
                <c:pt idx="340">
                  <c:v>0.35696</c:v>
                </c:pt>
                <c:pt idx="341">
                  <c:v>0.35971999999999998</c:v>
                </c:pt>
                <c:pt idx="342">
                  <c:v>0.35788000000000003</c:v>
                </c:pt>
                <c:pt idx="343">
                  <c:v>0.35696</c:v>
                </c:pt>
                <c:pt idx="344">
                  <c:v>0.35604000000000002</c:v>
                </c:pt>
                <c:pt idx="345">
                  <c:v>0.35511999999999999</c:v>
                </c:pt>
                <c:pt idx="346">
                  <c:v>0.35604000000000002</c:v>
                </c:pt>
                <c:pt idx="347">
                  <c:v>0.35696</c:v>
                </c:pt>
                <c:pt idx="348">
                  <c:v>0.35788000000000003</c:v>
                </c:pt>
                <c:pt idx="349">
                  <c:v>0.35880000000000001</c:v>
                </c:pt>
                <c:pt idx="350">
                  <c:v>0.35604000000000002</c:v>
                </c:pt>
                <c:pt idx="351">
                  <c:v>0.35327999999999998</c:v>
                </c:pt>
                <c:pt idx="352">
                  <c:v>0.35511999999999999</c:v>
                </c:pt>
                <c:pt idx="353">
                  <c:v>0.35511999999999999</c:v>
                </c:pt>
                <c:pt idx="354">
                  <c:v>0.35327999999999998</c:v>
                </c:pt>
                <c:pt idx="355">
                  <c:v>0.35327999999999998</c:v>
                </c:pt>
                <c:pt idx="356">
                  <c:v>0.35327999999999998</c:v>
                </c:pt>
                <c:pt idx="357">
                  <c:v>0.35143999999999997</c:v>
                </c:pt>
                <c:pt idx="358">
                  <c:v>0.35143999999999997</c:v>
                </c:pt>
                <c:pt idx="359">
                  <c:v>0.35236000000000001</c:v>
                </c:pt>
                <c:pt idx="360">
                  <c:v>0.35143999999999997</c:v>
                </c:pt>
                <c:pt idx="361">
                  <c:v>0.35052</c:v>
                </c:pt>
                <c:pt idx="362">
                  <c:v>0.37168000000000001</c:v>
                </c:pt>
                <c:pt idx="363">
                  <c:v>0.37259999999999999</c:v>
                </c:pt>
                <c:pt idx="364">
                  <c:v>0.37719999999999998</c:v>
                </c:pt>
                <c:pt idx="365">
                  <c:v>0.39100000000000001</c:v>
                </c:pt>
                <c:pt idx="366">
                  <c:v>0.39283999999999997</c:v>
                </c:pt>
                <c:pt idx="367">
                  <c:v>0.39651999999999998</c:v>
                </c:pt>
                <c:pt idx="368">
                  <c:v>0.40295999999999998</c:v>
                </c:pt>
                <c:pt idx="369">
                  <c:v>0.39835999999999999</c:v>
                </c:pt>
                <c:pt idx="370">
                  <c:v>0.39835999999999999</c:v>
                </c:pt>
                <c:pt idx="371">
                  <c:v>0.39835999999999999</c:v>
                </c:pt>
                <c:pt idx="372">
                  <c:v>0.39835999999999999</c:v>
                </c:pt>
                <c:pt idx="373">
                  <c:v>0.39927999999999997</c:v>
                </c:pt>
                <c:pt idx="374">
                  <c:v>0.39835999999999999</c:v>
                </c:pt>
                <c:pt idx="375">
                  <c:v>0.39835999999999999</c:v>
                </c:pt>
                <c:pt idx="376">
                  <c:v>0.39835999999999999</c:v>
                </c:pt>
                <c:pt idx="377">
                  <c:v>0.40019999999999994</c:v>
                </c:pt>
                <c:pt idx="378">
                  <c:v>0.40112000000000003</c:v>
                </c:pt>
                <c:pt idx="379">
                  <c:v>0.40112000000000003</c:v>
                </c:pt>
                <c:pt idx="380">
                  <c:v>0.39927999999999997</c:v>
                </c:pt>
                <c:pt idx="381">
                  <c:v>0.39744000000000002</c:v>
                </c:pt>
                <c:pt idx="382">
                  <c:v>0.39835999999999999</c:v>
                </c:pt>
                <c:pt idx="383">
                  <c:v>0.39651999999999998</c:v>
                </c:pt>
                <c:pt idx="384">
                  <c:v>0.39835999999999999</c:v>
                </c:pt>
                <c:pt idx="385">
                  <c:v>0.39927999999999997</c:v>
                </c:pt>
                <c:pt idx="386">
                  <c:v>0.39927999999999997</c:v>
                </c:pt>
                <c:pt idx="387">
                  <c:v>0.39927999999999997</c:v>
                </c:pt>
                <c:pt idx="388">
                  <c:v>0.39651999999999998</c:v>
                </c:pt>
                <c:pt idx="389">
                  <c:v>0.39651999999999998</c:v>
                </c:pt>
                <c:pt idx="390">
                  <c:v>0.39559999999999995</c:v>
                </c:pt>
                <c:pt idx="391">
                  <c:v>0.39559999999999995</c:v>
                </c:pt>
                <c:pt idx="392">
                  <c:v>0.39559999999999995</c:v>
                </c:pt>
                <c:pt idx="393">
                  <c:v>0.39467999999999998</c:v>
                </c:pt>
                <c:pt idx="394">
                  <c:v>0.39559999999999995</c:v>
                </c:pt>
                <c:pt idx="395">
                  <c:v>0.39559999999999995</c:v>
                </c:pt>
                <c:pt idx="396">
                  <c:v>0.39467999999999998</c:v>
                </c:pt>
                <c:pt idx="397">
                  <c:v>0.39559999999999995</c:v>
                </c:pt>
                <c:pt idx="398">
                  <c:v>0.40572000000000003</c:v>
                </c:pt>
                <c:pt idx="399">
                  <c:v>0.41676000000000002</c:v>
                </c:pt>
                <c:pt idx="400">
                  <c:v>0.42319999999999997</c:v>
                </c:pt>
                <c:pt idx="401">
                  <c:v>0.42871999999999999</c:v>
                </c:pt>
                <c:pt idx="402">
                  <c:v>0.43331999999999998</c:v>
                </c:pt>
                <c:pt idx="403">
                  <c:v>0.43883999999999995</c:v>
                </c:pt>
                <c:pt idx="404">
                  <c:v>0.44619999999999999</c:v>
                </c:pt>
                <c:pt idx="405">
                  <c:v>0.44803999999999999</c:v>
                </c:pt>
                <c:pt idx="406">
                  <c:v>0.44619999999999999</c:v>
                </c:pt>
                <c:pt idx="407">
                  <c:v>0.44619999999999999</c:v>
                </c:pt>
                <c:pt idx="408">
                  <c:v>0.44619999999999999</c:v>
                </c:pt>
                <c:pt idx="409">
                  <c:v>0.44712000000000002</c:v>
                </c:pt>
                <c:pt idx="410">
                  <c:v>0.44712000000000002</c:v>
                </c:pt>
                <c:pt idx="411">
                  <c:v>0.44803999999999999</c:v>
                </c:pt>
                <c:pt idx="412">
                  <c:v>0.44712000000000002</c:v>
                </c:pt>
                <c:pt idx="413">
                  <c:v>0.44803999999999999</c:v>
                </c:pt>
                <c:pt idx="414">
                  <c:v>0.44987999999999995</c:v>
                </c:pt>
                <c:pt idx="415">
                  <c:v>0.44895999999999997</c:v>
                </c:pt>
                <c:pt idx="416">
                  <c:v>0.44712000000000002</c:v>
                </c:pt>
                <c:pt idx="417">
                  <c:v>0.44803999999999999</c:v>
                </c:pt>
                <c:pt idx="418">
                  <c:v>0.44712000000000002</c:v>
                </c:pt>
                <c:pt idx="419">
                  <c:v>0.44619999999999999</c:v>
                </c:pt>
                <c:pt idx="420">
                  <c:v>0.44619999999999999</c:v>
                </c:pt>
                <c:pt idx="421">
                  <c:v>0.44712000000000002</c:v>
                </c:pt>
                <c:pt idx="422">
                  <c:v>0.44895999999999997</c:v>
                </c:pt>
                <c:pt idx="423">
                  <c:v>0.44803999999999999</c:v>
                </c:pt>
                <c:pt idx="424">
                  <c:v>0.44803999999999999</c:v>
                </c:pt>
                <c:pt idx="425">
                  <c:v>0.44619999999999999</c:v>
                </c:pt>
                <c:pt idx="426">
                  <c:v>0.44435999999999998</c:v>
                </c:pt>
                <c:pt idx="427">
                  <c:v>0.44435999999999998</c:v>
                </c:pt>
                <c:pt idx="428">
                  <c:v>0.44527999999999995</c:v>
                </c:pt>
                <c:pt idx="429">
                  <c:v>0.44435999999999998</c:v>
                </c:pt>
                <c:pt idx="430">
                  <c:v>0.44344</c:v>
                </c:pt>
                <c:pt idx="431">
                  <c:v>0.44344</c:v>
                </c:pt>
                <c:pt idx="432">
                  <c:v>0.44344</c:v>
                </c:pt>
                <c:pt idx="433">
                  <c:v>0.44435999999999998</c:v>
                </c:pt>
                <c:pt idx="434">
                  <c:v>0.44435999999999998</c:v>
                </c:pt>
                <c:pt idx="435">
                  <c:v>0.46827999999999997</c:v>
                </c:pt>
                <c:pt idx="436">
                  <c:v>0.47748000000000002</c:v>
                </c:pt>
                <c:pt idx="437">
                  <c:v>0.49312</c:v>
                </c:pt>
                <c:pt idx="438">
                  <c:v>0.50324000000000002</c:v>
                </c:pt>
                <c:pt idx="439">
                  <c:v>0.50139999999999996</c:v>
                </c:pt>
                <c:pt idx="440">
                  <c:v>0.49680000000000002</c:v>
                </c:pt>
                <c:pt idx="441">
                  <c:v>0.49680000000000002</c:v>
                </c:pt>
                <c:pt idx="442">
                  <c:v>0.49772</c:v>
                </c:pt>
                <c:pt idx="443">
                  <c:v>0.49680000000000002</c:v>
                </c:pt>
                <c:pt idx="444">
                  <c:v>0.49680000000000002</c:v>
                </c:pt>
                <c:pt idx="445">
                  <c:v>0.49772</c:v>
                </c:pt>
                <c:pt idx="446">
                  <c:v>0.49772</c:v>
                </c:pt>
                <c:pt idx="447">
                  <c:v>0.49955999999999995</c:v>
                </c:pt>
                <c:pt idx="448">
                  <c:v>0.50048000000000004</c:v>
                </c:pt>
                <c:pt idx="449">
                  <c:v>0.49955999999999995</c:v>
                </c:pt>
                <c:pt idx="450">
                  <c:v>0.49955999999999995</c:v>
                </c:pt>
                <c:pt idx="451">
                  <c:v>0.49772</c:v>
                </c:pt>
                <c:pt idx="452">
                  <c:v>0.49680000000000002</c:v>
                </c:pt>
                <c:pt idx="453">
                  <c:v>0.49680000000000002</c:v>
                </c:pt>
                <c:pt idx="454">
                  <c:v>0.49680000000000002</c:v>
                </c:pt>
                <c:pt idx="455">
                  <c:v>0.49863999999999997</c:v>
                </c:pt>
                <c:pt idx="456">
                  <c:v>0.49863999999999997</c:v>
                </c:pt>
                <c:pt idx="457">
                  <c:v>0.49863999999999997</c:v>
                </c:pt>
                <c:pt idx="458">
                  <c:v>0.49772</c:v>
                </c:pt>
                <c:pt idx="459">
                  <c:v>0.49495999999999996</c:v>
                </c:pt>
                <c:pt idx="460">
                  <c:v>0.49495999999999996</c:v>
                </c:pt>
                <c:pt idx="461">
                  <c:v>0.49495999999999996</c:v>
                </c:pt>
                <c:pt idx="462">
                  <c:v>0.49495999999999996</c:v>
                </c:pt>
                <c:pt idx="463">
                  <c:v>0.49495999999999996</c:v>
                </c:pt>
                <c:pt idx="464">
                  <c:v>0.49403999999999998</c:v>
                </c:pt>
                <c:pt idx="465">
                  <c:v>0.49403999999999998</c:v>
                </c:pt>
                <c:pt idx="466">
                  <c:v>0.49495999999999996</c:v>
                </c:pt>
                <c:pt idx="467">
                  <c:v>0.49495999999999996</c:v>
                </c:pt>
                <c:pt idx="468">
                  <c:v>0.49955999999999995</c:v>
                </c:pt>
                <c:pt idx="469">
                  <c:v>0.51704000000000006</c:v>
                </c:pt>
                <c:pt idx="470">
                  <c:v>0.52623999999999993</c:v>
                </c:pt>
                <c:pt idx="471">
                  <c:v>0.53176000000000001</c:v>
                </c:pt>
                <c:pt idx="472">
                  <c:v>0.53727999999999998</c:v>
                </c:pt>
                <c:pt idx="473">
                  <c:v>0.54003999999999996</c:v>
                </c:pt>
                <c:pt idx="474">
                  <c:v>0.54464000000000001</c:v>
                </c:pt>
                <c:pt idx="475">
                  <c:v>0.54648000000000008</c:v>
                </c:pt>
                <c:pt idx="476">
                  <c:v>0.54648000000000008</c:v>
                </c:pt>
                <c:pt idx="477">
                  <c:v>0.54648000000000008</c:v>
                </c:pt>
                <c:pt idx="478">
                  <c:v>0.5474</c:v>
                </c:pt>
                <c:pt idx="479">
                  <c:v>0.5474</c:v>
                </c:pt>
                <c:pt idx="480">
                  <c:v>0.5474</c:v>
                </c:pt>
                <c:pt idx="481">
                  <c:v>0.54832000000000003</c:v>
                </c:pt>
                <c:pt idx="482">
                  <c:v>0.54832000000000003</c:v>
                </c:pt>
                <c:pt idx="483">
                  <c:v>0.5474</c:v>
                </c:pt>
                <c:pt idx="484">
                  <c:v>0.54648000000000008</c:v>
                </c:pt>
                <c:pt idx="485">
                  <c:v>0.54464000000000001</c:v>
                </c:pt>
                <c:pt idx="486">
                  <c:v>0.54464000000000001</c:v>
                </c:pt>
                <c:pt idx="487">
                  <c:v>0.54464000000000001</c:v>
                </c:pt>
                <c:pt idx="488">
                  <c:v>0.54464000000000001</c:v>
                </c:pt>
                <c:pt idx="489">
                  <c:v>0.54464000000000001</c:v>
                </c:pt>
                <c:pt idx="490">
                  <c:v>0.54555999999999993</c:v>
                </c:pt>
                <c:pt idx="491">
                  <c:v>0.54555999999999993</c:v>
                </c:pt>
                <c:pt idx="492">
                  <c:v>0.54555999999999993</c:v>
                </c:pt>
                <c:pt idx="493">
                  <c:v>0.54371999999999998</c:v>
                </c:pt>
                <c:pt idx="494">
                  <c:v>0.54280000000000006</c:v>
                </c:pt>
                <c:pt idx="495">
                  <c:v>0.54371999999999998</c:v>
                </c:pt>
                <c:pt idx="496">
                  <c:v>0.54371999999999998</c:v>
                </c:pt>
                <c:pt idx="497">
                  <c:v>0.54371999999999998</c:v>
                </c:pt>
                <c:pt idx="498">
                  <c:v>0.54464000000000001</c:v>
                </c:pt>
                <c:pt idx="499">
                  <c:v>0.54280000000000006</c:v>
                </c:pt>
                <c:pt idx="500">
                  <c:v>0.54280000000000006</c:v>
                </c:pt>
                <c:pt idx="501">
                  <c:v>0.54280000000000006</c:v>
                </c:pt>
                <c:pt idx="502">
                  <c:v>0.54187999999999992</c:v>
                </c:pt>
                <c:pt idx="503">
                  <c:v>0.54187999999999992</c:v>
                </c:pt>
                <c:pt idx="504">
                  <c:v>0.54003999999999996</c:v>
                </c:pt>
                <c:pt idx="505">
                  <c:v>0.53176000000000001</c:v>
                </c:pt>
                <c:pt idx="506">
                  <c:v>0.52255999999999991</c:v>
                </c:pt>
                <c:pt idx="507">
                  <c:v>0.51612000000000002</c:v>
                </c:pt>
                <c:pt idx="508">
                  <c:v>0.51151999999999997</c:v>
                </c:pt>
                <c:pt idx="509">
                  <c:v>0.50048000000000004</c:v>
                </c:pt>
                <c:pt idx="510">
                  <c:v>0.48483999999999994</c:v>
                </c:pt>
                <c:pt idx="511">
                  <c:v>0.49403999999999998</c:v>
                </c:pt>
                <c:pt idx="512">
                  <c:v>0.49680000000000002</c:v>
                </c:pt>
                <c:pt idx="513">
                  <c:v>0.49587999999999999</c:v>
                </c:pt>
                <c:pt idx="514">
                  <c:v>0.49495999999999996</c:v>
                </c:pt>
                <c:pt idx="515">
                  <c:v>0.49403999999999998</c:v>
                </c:pt>
                <c:pt idx="516">
                  <c:v>0.49403999999999998</c:v>
                </c:pt>
                <c:pt idx="517">
                  <c:v>0.49312</c:v>
                </c:pt>
                <c:pt idx="518">
                  <c:v>0.49312</c:v>
                </c:pt>
                <c:pt idx="519">
                  <c:v>0.49403999999999998</c:v>
                </c:pt>
                <c:pt idx="520">
                  <c:v>0.49403999999999998</c:v>
                </c:pt>
                <c:pt idx="521">
                  <c:v>0.49127999999999999</c:v>
                </c:pt>
                <c:pt idx="522">
                  <c:v>0.49219999999999997</c:v>
                </c:pt>
                <c:pt idx="523">
                  <c:v>0.49127999999999999</c:v>
                </c:pt>
                <c:pt idx="524">
                  <c:v>0.49219999999999997</c:v>
                </c:pt>
                <c:pt idx="525">
                  <c:v>0.49403999999999998</c:v>
                </c:pt>
                <c:pt idx="526">
                  <c:v>0.49587999999999999</c:v>
                </c:pt>
                <c:pt idx="527">
                  <c:v>0.49587999999999999</c:v>
                </c:pt>
                <c:pt idx="528">
                  <c:v>0.49680000000000002</c:v>
                </c:pt>
                <c:pt idx="529">
                  <c:v>0.49587999999999999</c:v>
                </c:pt>
                <c:pt idx="530">
                  <c:v>0.49312</c:v>
                </c:pt>
                <c:pt idx="531">
                  <c:v>0.49219999999999997</c:v>
                </c:pt>
                <c:pt idx="532">
                  <c:v>0.49219999999999997</c:v>
                </c:pt>
                <c:pt idx="533">
                  <c:v>0.49219999999999997</c:v>
                </c:pt>
                <c:pt idx="534">
                  <c:v>0.49219999999999997</c:v>
                </c:pt>
                <c:pt idx="535">
                  <c:v>0.49312</c:v>
                </c:pt>
                <c:pt idx="536">
                  <c:v>0.49312</c:v>
                </c:pt>
                <c:pt idx="537">
                  <c:v>0.49127999999999999</c:v>
                </c:pt>
                <c:pt idx="538">
                  <c:v>0.49127999999999999</c:v>
                </c:pt>
                <c:pt idx="539">
                  <c:v>0.49219999999999997</c:v>
                </c:pt>
                <c:pt idx="540">
                  <c:v>0.49219999999999997</c:v>
                </c:pt>
                <c:pt idx="541">
                  <c:v>0.49036000000000002</c:v>
                </c:pt>
                <c:pt idx="542">
                  <c:v>0.49219999999999997</c:v>
                </c:pt>
                <c:pt idx="543">
                  <c:v>0.48851999999999995</c:v>
                </c:pt>
                <c:pt idx="544">
                  <c:v>0.47472000000000003</c:v>
                </c:pt>
                <c:pt idx="545">
                  <c:v>0.47472000000000003</c:v>
                </c:pt>
                <c:pt idx="546">
                  <c:v>0.45816000000000001</c:v>
                </c:pt>
                <c:pt idx="547">
                  <c:v>0.44895999999999997</c:v>
                </c:pt>
                <c:pt idx="548">
                  <c:v>0.44527999999999995</c:v>
                </c:pt>
                <c:pt idx="549">
                  <c:v>0.44435999999999998</c:v>
                </c:pt>
                <c:pt idx="550">
                  <c:v>0.44435999999999998</c:v>
                </c:pt>
                <c:pt idx="551">
                  <c:v>0.44344</c:v>
                </c:pt>
                <c:pt idx="552">
                  <c:v>0.44344</c:v>
                </c:pt>
                <c:pt idx="553">
                  <c:v>0.44435999999999998</c:v>
                </c:pt>
                <c:pt idx="554">
                  <c:v>0.44527999999999995</c:v>
                </c:pt>
                <c:pt idx="555">
                  <c:v>0.44527999999999995</c:v>
                </c:pt>
                <c:pt idx="556">
                  <c:v>0.44527999999999995</c:v>
                </c:pt>
                <c:pt idx="557">
                  <c:v>0.44344</c:v>
                </c:pt>
                <c:pt idx="558">
                  <c:v>0.44435999999999998</c:v>
                </c:pt>
                <c:pt idx="559">
                  <c:v>0.44527999999999995</c:v>
                </c:pt>
                <c:pt idx="560">
                  <c:v>0.44619999999999999</c:v>
                </c:pt>
                <c:pt idx="561">
                  <c:v>0.44527999999999995</c:v>
                </c:pt>
                <c:pt idx="562">
                  <c:v>0.44527999999999995</c:v>
                </c:pt>
                <c:pt idx="563">
                  <c:v>0.44619999999999999</c:v>
                </c:pt>
                <c:pt idx="564">
                  <c:v>0.44712000000000002</c:v>
                </c:pt>
                <c:pt idx="565">
                  <c:v>0.44435999999999998</c:v>
                </c:pt>
                <c:pt idx="566">
                  <c:v>0.44344</c:v>
                </c:pt>
                <c:pt idx="567">
                  <c:v>0.44344</c:v>
                </c:pt>
                <c:pt idx="568">
                  <c:v>0.44344</c:v>
                </c:pt>
                <c:pt idx="569">
                  <c:v>0.44344</c:v>
                </c:pt>
                <c:pt idx="570">
                  <c:v>0.44435999999999998</c:v>
                </c:pt>
                <c:pt idx="571">
                  <c:v>0.44619999999999999</c:v>
                </c:pt>
                <c:pt idx="572">
                  <c:v>0.44435999999999998</c:v>
                </c:pt>
                <c:pt idx="573">
                  <c:v>0.44435999999999998</c:v>
                </c:pt>
                <c:pt idx="574">
                  <c:v>0.44344</c:v>
                </c:pt>
                <c:pt idx="575">
                  <c:v>0.44251999999999997</c:v>
                </c:pt>
                <c:pt idx="576">
                  <c:v>0.41859999999999997</c:v>
                </c:pt>
                <c:pt idx="577">
                  <c:v>0.41951999999999995</c:v>
                </c:pt>
                <c:pt idx="578">
                  <c:v>0.41399999999999998</c:v>
                </c:pt>
                <c:pt idx="579">
                  <c:v>0.40572000000000003</c:v>
                </c:pt>
                <c:pt idx="580">
                  <c:v>0.40387999999999996</c:v>
                </c:pt>
                <c:pt idx="581">
                  <c:v>0.40295999999999998</c:v>
                </c:pt>
                <c:pt idx="582">
                  <c:v>0.40112000000000003</c:v>
                </c:pt>
                <c:pt idx="583">
                  <c:v>0.40019999999999994</c:v>
                </c:pt>
                <c:pt idx="584">
                  <c:v>0.39467999999999998</c:v>
                </c:pt>
                <c:pt idx="585">
                  <c:v>0.39467999999999998</c:v>
                </c:pt>
                <c:pt idx="586">
                  <c:v>0.39467999999999998</c:v>
                </c:pt>
                <c:pt idx="587">
                  <c:v>0.39559999999999995</c:v>
                </c:pt>
                <c:pt idx="588">
                  <c:v>0.39559999999999995</c:v>
                </c:pt>
                <c:pt idx="589">
                  <c:v>0.39651999999999998</c:v>
                </c:pt>
                <c:pt idx="590">
                  <c:v>0.39744000000000002</c:v>
                </c:pt>
                <c:pt idx="591">
                  <c:v>0.39651999999999998</c:v>
                </c:pt>
                <c:pt idx="592">
                  <c:v>0.39651999999999998</c:v>
                </c:pt>
                <c:pt idx="593">
                  <c:v>0.39376</c:v>
                </c:pt>
                <c:pt idx="594">
                  <c:v>0.39467999999999998</c:v>
                </c:pt>
                <c:pt idx="595">
                  <c:v>0.39467999999999998</c:v>
                </c:pt>
                <c:pt idx="596">
                  <c:v>0.39651999999999998</c:v>
                </c:pt>
                <c:pt idx="597">
                  <c:v>0.39744000000000002</c:v>
                </c:pt>
                <c:pt idx="598">
                  <c:v>0.39835999999999999</c:v>
                </c:pt>
                <c:pt idx="599">
                  <c:v>0.39835999999999999</c:v>
                </c:pt>
                <c:pt idx="600">
                  <c:v>0.39744000000000002</c:v>
                </c:pt>
                <c:pt idx="601">
                  <c:v>0.39559999999999995</c:v>
                </c:pt>
                <c:pt idx="602">
                  <c:v>0.39559999999999995</c:v>
                </c:pt>
                <c:pt idx="603">
                  <c:v>0.39467999999999998</c:v>
                </c:pt>
                <c:pt idx="604">
                  <c:v>0.39559999999999995</c:v>
                </c:pt>
                <c:pt idx="605">
                  <c:v>0.39651999999999998</c:v>
                </c:pt>
                <c:pt idx="606">
                  <c:v>0.39559999999999995</c:v>
                </c:pt>
                <c:pt idx="607">
                  <c:v>0.39744000000000002</c:v>
                </c:pt>
                <c:pt idx="608">
                  <c:v>0.39651999999999998</c:v>
                </c:pt>
                <c:pt idx="609">
                  <c:v>0.39651999999999998</c:v>
                </c:pt>
                <c:pt idx="610">
                  <c:v>0.39559999999999995</c:v>
                </c:pt>
                <c:pt idx="611">
                  <c:v>0.39651999999999998</c:v>
                </c:pt>
                <c:pt idx="612">
                  <c:v>0.39559999999999995</c:v>
                </c:pt>
                <c:pt idx="613">
                  <c:v>0.39559999999999995</c:v>
                </c:pt>
                <c:pt idx="614">
                  <c:v>0.39559999999999995</c:v>
                </c:pt>
                <c:pt idx="615">
                  <c:v>0.39651999999999998</c:v>
                </c:pt>
                <c:pt idx="616">
                  <c:v>0.38272</c:v>
                </c:pt>
                <c:pt idx="617">
                  <c:v>0.37903999999999999</c:v>
                </c:pt>
                <c:pt idx="618">
                  <c:v>0.37903999999999999</c:v>
                </c:pt>
                <c:pt idx="619">
                  <c:v>0.37903999999999999</c:v>
                </c:pt>
                <c:pt idx="620">
                  <c:v>0.37995999999999996</c:v>
                </c:pt>
                <c:pt idx="621">
                  <c:v>0.37903999999999999</c:v>
                </c:pt>
                <c:pt idx="622">
                  <c:v>0.37903999999999999</c:v>
                </c:pt>
                <c:pt idx="623">
                  <c:v>0.37812000000000001</c:v>
                </c:pt>
                <c:pt idx="624">
                  <c:v>0.37995999999999996</c:v>
                </c:pt>
                <c:pt idx="625">
                  <c:v>0.37719999999999998</c:v>
                </c:pt>
                <c:pt idx="626">
                  <c:v>0.36431999999999998</c:v>
                </c:pt>
                <c:pt idx="627">
                  <c:v>0.35696</c:v>
                </c:pt>
                <c:pt idx="628">
                  <c:v>0.35511999999999999</c:v>
                </c:pt>
                <c:pt idx="629">
                  <c:v>0.35236000000000001</c:v>
                </c:pt>
                <c:pt idx="630">
                  <c:v>0.34959999999999997</c:v>
                </c:pt>
                <c:pt idx="631">
                  <c:v>0.34959999999999997</c:v>
                </c:pt>
                <c:pt idx="632">
                  <c:v>0.34959999999999997</c:v>
                </c:pt>
                <c:pt idx="633">
                  <c:v>0.34867999999999999</c:v>
                </c:pt>
                <c:pt idx="634">
                  <c:v>0.35052</c:v>
                </c:pt>
                <c:pt idx="635">
                  <c:v>0.35143999999999997</c:v>
                </c:pt>
                <c:pt idx="636">
                  <c:v>0.35052</c:v>
                </c:pt>
                <c:pt idx="637">
                  <c:v>0.34959999999999997</c:v>
                </c:pt>
                <c:pt idx="638">
                  <c:v>0.35052</c:v>
                </c:pt>
                <c:pt idx="639">
                  <c:v>0.34959999999999997</c:v>
                </c:pt>
                <c:pt idx="640">
                  <c:v>0.34959999999999997</c:v>
                </c:pt>
                <c:pt idx="641">
                  <c:v>0.34867999999999999</c:v>
                </c:pt>
                <c:pt idx="642">
                  <c:v>0.35052</c:v>
                </c:pt>
                <c:pt idx="643">
                  <c:v>0.35143999999999997</c:v>
                </c:pt>
                <c:pt idx="644">
                  <c:v>0.35052</c:v>
                </c:pt>
                <c:pt idx="645">
                  <c:v>0.35143999999999997</c:v>
                </c:pt>
                <c:pt idx="646">
                  <c:v>0.34959999999999997</c:v>
                </c:pt>
                <c:pt idx="647">
                  <c:v>0.34867999999999999</c:v>
                </c:pt>
                <c:pt idx="648">
                  <c:v>0.34775999999999996</c:v>
                </c:pt>
                <c:pt idx="649">
                  <c:v>0.34775999999999996</c:v>
                </c:pt>
                <c:pt idx="650">
                  <c:v>0.34959999999999997</c:v>
                </c:pt>
                <c:pt idx="651">
                  <c:v>0.35052</c:v>
                </c:pt>
                <c:pt idx="652">
                  <c:v>0.34959999999999997</c:v>
                </c:pt>
                <c:pt idx="653">
                  <c:v>0.34867999999999999</c:v>
                </c:pt>
                <c:pt idx="654">
                  <c:v>0.34775999999999996</c:v>
                </c:pt>
                <c:pt idx="655">
                  <c:v>0.34867999999999999</c:v>
                </c:pt>
                <c:pt idx="656">
                  <c:v>0.34867999999999999</c:v>
                </c:pt>
                <c:pt idx="657">
                  <c:v>0.34867999999999999</c:v>
                </c:pt>
                <c:pt idx="658">
                  <c:v>0.34867999999999999</c:v>
                </c:pt>
                <c:pt idx="659">
                  <c:v>0.34867999999999999</c:v>
                </c:pt>
                <c:pt idx="660">
                  <c:v>0.34775999999999996</c:v>
                </c:pt>
                <c:pt idx="661">
                  <c:v>0.34315999999999997</c:v>
                </c:pt>
                <c:pt idx="662">
                  <c:v>0.33488000000000001</c:v>
                </c:pt>
                <c:pt idx="663">
                  <c:v>0.32843999999999995</c:v>
                </c:pt>
                <c:pt idx="664">
                  <c:v>0.32751999999999998</c:v>
                </c:pt>
                <c:pt idx="665">
                  <c:v>0.32291999999999998</c:v>
                </c:pt>
                <c:pt idx="666">
                  <c:v>0.31003999999999998</c:v>
                </c:pt>
                <c:pt idx="667">
                  <c:v>0.30452000000000001</c:v>
                </c:pt>
                <c:pt idx="668">
                  <c:v>0.30452000000000001</c:v>
                </c:pt>
                <c:pt idx="669">
                  <c:v>0.30452000000000001</c:v>
                </c:pt>
                <c:pt idx="670">
                  <c:v>0.30359999999999998</c:v>
                </c:pt>
                <c:pt idx="671">
                  <c:v>0.30543999999999999</c:v>
                </c:pt>
                <c:pt idx="672">
                  <c:v>0.30268</c:v>
                </c:pt>
                <c:pt idx="673">
                  <c:v>0.30359999999999998</c:v>
                </c:pt>
                <c:pt idx="674">
                  <c:v>0.30543999999999999</c:v>
                </c:pt>
                <c:pt idx="675">
                  <c:v>0.30728</c:v>
                </c:pt>
                <c:pt idx="676">
                  <c:v>0.30728</c:v>
                </c:pt>
                <c:pt idx="677">
                  <c:v>0.30636000000000002</c:v>
                </c:pt>
                <c:pt idx="678">
                  <c:v>0.30452000000000001</c:v>
                </c:pt>
                <c:pt idx="679">
                  <c:v>0.30452000000000001</c:v>
                </c:pt>
                <c:pt idx="680">
                  <c:v>0.30452000000000001</c:v>
                </c:pt>
                <c:pt idx="681">
                  <c:v>0.30452000000000001</c:v>
                </c:pt>
                <c:pt idx="682">
                  <c:v>0.30543999999999999</c:v>
                </c:pt>
                <c:pt idx="683">
                  <c:v>0.30636000000000002</c:v>
                </c:pt>
                <c:pt idx="684">
                  <c:v>0.30820000000000003</c:v>
                </c:pt>
                <c:pt idx="685">
                  <c:v>0.30728</c:v>
                </c:pt>
                <c:pt idx="686">
                  <c:v>0.30820000000000003</c:v>
                </c:pt>
                <c:pt idx="687">
                  <c:v>0.30359999999999998</c:v>
                </c:pt>
                <c:pt idx="688">
                  <c:v>0.30452000000000001</c:v>
                </c:pt>
                <c:pt idx="689">
                  <c:v>0.30359999999999998</c:v>
                </c:pt>
                <c:pt idx="690">
                  <c:v>0.30543999999999999</c:v>
                </c:pt>
                <c:pt idx="691">
                  <c:v>0.30636000000000002</c:v>
                </c:pt>
                <c:pt idx="692">
                  <c:v>0.30452000000000001</c:v>
                </c:pt>
                <c:pt idx="693">
                  <c:v>0.30452000000000001</c:v>
                </c:pt>
                <c:pt idx="694">
                  <c:v>0.30636000000000002</c:v>
                </c:pt>
                <c:pt idx="695">
                  <c:v>0.30452000000000001</c:v>
                </c:pt>
                <c:pt idx="696">
                  <c:v>0.30452000000000001</c:v>
                </c:pt>
                <c:pt idx="697">
                  <c:v>0.30359999999999998</c:v>
                </c:pt>
                <c:pt idx="698">
                  <c:v>0.30359999999999998</c:v>
                </c:pt>
                <c:pt idx="699">
                  <c:v>0.30452000000000001</c:v>
                </c:pt>
                <c:pt idx="700">
                  <c:v>0.30543999999999999</c:v>
                </c:pt>
                <c:pt idx="701">
                  <c:v>0.30359999999999998</c:v>
                </c:pt>
                <c:pt idx="702">
                  <c:v>0.28888000000000003</c:v>
                </c:pt>
                <c:pt idx="703">
                  <c:v>0.28243999999999997</c:v>
                </c:pt>
                <c:pt idx="704">
                  <c:v>0.26679999999999998</c:v>
                </c:pt>
                <c:pt idx="705">
                  <c:v>0.24656</c:v>
                </c:pt>
                <c:pt idx="706">
                  <c:v>0.24288000000000001</c:v>
                </c:pt>
                <c:pt idx="707">
                  <c:v>0.24564</c:v>
                </c:pt>
                <c:pt idx="708">
                  <c:v>0.24840000000000001</c:v>
                </c:pt>
                <c:pt idx="709">
                  <c:v>0.25391999999999998</c:v>
                </c:pt>
                <c:pt idx="710">
                  <c:v>0.253</c:v>
                </c:pt>
                <c:pt idx="711">
                  <c:v>0.25484000000000001</c:v>
                </c:pt>
                <c:pt idx="712">
                  <c:v>0.253</c:v>
                </c:pt>
                <c:pt idx="713">
                  <c:v>0.25208000000000003</c:v>
                </c:pt>
                <c:pt idx="714">
                  <c:v>0.25115999999999999</c:v>
                </c:pt>
                <c:pt idx="715">
                  <c:v>0.253</c:v>
                </c:pt>
                <c:pt idx="716">
                  <c:v>0.25391999999999998</c:v>
                </c:pt>
                <c:pt idx="717">
                  <c:v>0.25391999999999998</c:v>
                </c:pt>
                <c:pt idx="718">
                  <c:v>0.25484000000000001</c:v>
                </c:pt>
                <c:pt idx="719">
                  <c:v>0.25575999999999999</c:v>
                </c:pt>
                <c:pt idx="720">
                  <c:v>0.253</c:v>
                </c:pt>
                <c:pt idx="721">
                  <c:v>0.25115999999999999</c:v>
                </c:pt>
                <c:pt idx="722">
                  <c:v>0.25115999999999999</c:v>
                </c:pt>
                <c:pt idx="723">
                  <c:v>0.25115999999999999</c:v>
                </c:pt>
                <c:pt idx="724">
                  <c:v>0.25208000000000003</c:v>
                </c:pt>
                <c:pt idx="725">
                  <c:v>0.25115999999999999</c:v>
                </c:pt>
                <c:pt idx="726">
                  <c:v>0.25575999999999999</c:v>
                </c:pt>
                <c:pt idx="727">
                  <c:v>0.25575999999999999</c:v>
                </c:pt>
                <c:pt idx="728">
                  <c:v>0.25391999999999998</c:v>
                </c:pt>
                <c:pt idx="729">
                  <c:v>0.25575999999999999</c:v>
                </c:pt>
                <c:pt idx="730">
                  <c:v>0.25575999999999999</c:v>
                </c:pt>
                <c:pt idx="731">
                  <c:v>0.253</c:v>
                </c:pt>
                <c:pt idx="732">
                  <c:v>0.25208000000000003</c:v>
                </c:pt>
                <c:pt idx="733">
                  <c:v>0.25391999999999998</c:v>
                </c:pt>
                <c:pt idx="734">
                  <c:v>0.25391999999999998</c:v>
                </c:pt>
                <c:pt idx="735">
                  <c:v>0.25575999999999999</c:v>
                </c:pt>
                <c:pt idx="736">
                  <c:v>0.25391999999999998</c:v>
                </c:pt>
                <c:pt idx="737">
                  <c:v>0.253</c:v>
                </c:pt>
                <c:pt idx="738">
                  <c:v>0.253</c:v>
                </c:pt>
                <c:pt idx="739">
                  <c:v>0.253</c:v>
                </c:pt>
                <c:pt idx="740">
                  <c:v>0.25391999999999998</c:v>
                </c:pt>
                <c:pt idx="741">
                  <c:v>0.25484000000000001</c:v>
                </c:pt>
                <c:pt idx="742">
                  <c:v>0.25208000000000003</c:v>
                </c:pt>
                <c:pt idx="743">
                  <c:v>0.22356000000000001</c:v>
                </c:pt>
                <c:pt idx="744">
                  <c:v>0.21527999999999997</c:v>
                </c:pt>
                <c:pt idx="745">
                  <c:v>0.20975999999999997</c:v>
                </c:pt>
                <c:pt idx="746">
                  <c:v>0.20791999999999997</c:v>
                </c:pt>
                <c:pt idx="747">
                  <c:v>0.20608000000000001</c:v>
                </c:pt>
                <c:pt idx="748">
                  <c:v>0.20240000000000002</c:v>
                </c:pt>
                <c:pt idx="749">
                  <c:v>0.19779999999999998</c:v>
                </c:pt>
                <c:pt idx="750">
                  <c:v>0.19779999999999998</c:v>
                </c:pt>
                <c:pt idx="751">
                  <c:v>0.19872000000000001</c:v>
                </c:pt>
                <c:pt idx="752">
                  <c:v>0.20056000000000002</c:v>
                </c:pt>
                <c:pt idx="753">
                  <c:v>0.19963999999999998</c:v>
                </c:pt>
                <c:pt idx="754">
                  <c:v>0.20332</c:v>
                </c:pt>
                <c:pt idx="755">
                  <c:v>0.20332</c:v>
                </c:pt>
                <c:pt idx="756">
                  <c:v>0.20515999999999998</c:v>
                </c:pt>
                <c:pt idx="757">
                  <c:v>0.20884</c:v>
                </c:pt>
                <c:pt idx="758">
                  <c:v>0.20056000000000002</c:v>
                </c:pt>
                <c:pt idx="759">
                  <c:v>0.20056000000000002</c:v>
                </c:pt>
                <c:pt idx="760">
                  <c:v>0.20424</c:v>
                </c:pt>
                <c:pt idx="761">
                  <c:v>0.20056000000000002</c:v>
                </c:pt>
                <c:pt idx="762">
                  <c:v>0.20699999999999999</c:v>
                </c:pt>
                <c:pt idx="763">
                  <c:v>0.20515999999999998</c:v>
                </c:pt>
                <c:pt idx="764">
                  <c:v>0.20515999999999998</c:v>
                </c:pt>
                <c:pt idx="765">
                  <c:v>0.20515999999999998</c:v>
                </c:pt>
                <c:pt idx="766">
                  <c:v>0.20332</c:v>
                </c:pt>
                <c:pt idx="767">
                  <c:v>0.20332</c:v>
                </c:pt>
                <c:pt idx="768">
                  <c:v>0.20147999999999999</c:v>
                </c:pt>
                <c:pt idx="769">
                  <c:v>0.20332</c:v>
                </c:pt>
                <c:pt idx="770">
                  <c:v>0.20515999999999998</c:v>
                </c:pt>
                <c:pt idx="771">
                  <c:v>0.20699999999999999</c:v>
                </c:pt>
                <c:pt idx="772">
                  <c:v>0.20699999999999999</c:v>
                </c:pt>
                <c:pt idx="773">
                  <c:v>0.20056000000000002</c:v>
                </c:pt>
                <c:pt idx="774">
                  <c:v>0.20056000000000002</c:v>
                </c:pt>
                <c:pt idx="775">
                  <c:v>0.20056000000000002</c:v>
                </c:pt>
                <c:pt idx="776">
                  <c:v>0.20147999999999999</c:v>
                </c:pt>
                <c:pt idx="777">
                  <c:v>0.19688</c:v>
                </c:pt>
                <c:pt idx="778">
                  <c:v>0.20147999999999999</c:v>
                </c:pt>
                <c:pt idx="779">
                  <c:v>0.20240000000000002</c:v>
                </c:pt>
                <c:pt idx="780">
                  <c:v>0.19504000000000002</c:v>
                </c:pt>
                <c:pt idx="781">
                  <c:v>0.19504000000000002</c:v>
                </c:pt>
                <c:pt idx="782">
                  <c:v>0.19136</c:v>
                </c:pt>
                <c:pt idx="783">
                  <c:v>0.17295999999999997</c:v>
                </c:pt>
                <c:pt idx="784">
                  <c:v>0.18031999999999998</c:v>
                </c:pt>
                <c:pt idx="785">
                  <c:v>0.18123999999999998</c:v>
                </c:pt>
                <c:pt idx="786">
                  <c:v>0.17111999999999999</c:v>
                </c:pt>
                <c:pt idx="787">
                  <c:v>0.15364</c:v>
                </c:pt>
                <c:pt idx="788">
                  <c:v>3.6799999999999999E-2</c:v>
                </c:pt>
                <c:pt idx="789">
                  <c:v>3.6799999999999999E-2</c:v>
                </c:pt>
                <c:pt idx="790">
                  <c:v>2.852E-2</c:v>
                </c:pt>
                <c:pt idx="791">
                  <c:v>5.5199999999999997E-3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71408"/>
        <c:axId val="188971016"/>
      </c:scatterChart>
      <c:valAx>
        <c:axId val="188970232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0624"/>
        <c:crosses val="autoZero"/>
        <c:crossBetween val="midCat"/>
      </c:valAx>
      <c:valAx>
        <c:axId val="18897062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/ kV &amp; Signal x10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0232"/>
        <c:crosses val="autoZero"/>
        <c:crossBetween val="midCat"/>
      </c:valAx>
      <c:valAx>
        <c:axId val="18897101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1408"/>
        <c:crosses val="max"/>
        <c:crossBetween val="midCat"/>
      </c:valAx>
      <c:valAx>
        <c:axId val="18897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97101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Blocked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'1521 analysis'!$K$3:$R$3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0.5</c:v>
                </c:pt>
                <c:pt idx="2">
                  <c:v>0.45</c:v>
                </c:pt>
                <c:pt idx="3">
                  <c:v>0.4</c:v>
                </c:pt>
                <c:pt idx="4">
                  <c:v>0.35000000000000003</c:v>
                </c:pt>
                <c:pt idx="5">
                  <c:v>0.30000000000000004</c:v>
                </c:pt>
                <c:pt idx="6">
                  <c:v>0.25000000000000006</c:v>
                </c:pt>
                <c:pt idx="7">
                  <c:v>0.20000000000000007</c:v>
                </c:pt>
              </c:numCache>
            </c:numRef>
          </c:xVal>
          <c:yVal>
            <c:numRef>
              <c:f>'1521 analysis'!$K$4:$R$4</c:f>
              <c:numCache>
                <c:formatCode>General</c:formatCode>
                <c:ptCount val="8"/>
                <c:pt idx="0">
                  <c:v>1.159</c:v>
                </c:pt>
                <c:pt idx="1">
                  <c:v>1.1676666666666666</c:v>
                </c:pt>
                <c:pt idx="2">
                  <c:v>1.0574999999999999</c:v>
                </c:pt>
                <c:pt idx="3">
                  <c:v>0.99524999999999997</c:v>
                </c:pt>
                <c:pt idx="4">
                  <c:v>0.85350000000000004</c:v>
                </c:pt>
                <c:pt idx="5">
                  <c:v>0.73425000000000007</c:v>
                </c:pt>
                <c:pt idx="6">
                  <c:v>0.59099999999999997</c:v>
                </c:pt>
                <c:pt idx="7">
                  <c:v>0.47000000000000003</c:v>
                </c:pt>
              </c:numCache>
            </c:numRef>
          </c:yVal>
          <c:smooth val="0"/>
        </c:ser>
        <c:ser>
          <c:idx val="1"/>
          <c:order val="1"/>
          <c:tx>
            <c:v>Window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'1521 analysis'!$D$3:$R$3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0.55000000000000004</c:v>
                </c:pt>
                <c:pt idx="8">
                  <c:v>0.5</c:v>
                </c:pt>
                <c:pt idx="9">
                  <c:v>0.45</c:v>
                </c:pt>
                <c:pt idx="10">
                  <c:v>0.4</c:v>
                </c:pt>
                <c:pt idx="11">
                  <c:v>0.35000000000000003</c:v>
                </c:pt>
                <c:pt idx="12">
                  <c:v>0.30000000000000004</c:v>
                </c:pt>
                <c:pt idx="13">
                  <c:v>0.25000000000000006</c:v>
                </c:pt>
                <c:pt idx="14">
                  <c:v>0.20000000000000007</c:v>
                </c:pt>
              </c:numCache>
            </c:numRef>
          </c:xVal>
          <c:yVal>
            <c:numRef>
              <c:f>'1521 analysis'!$D$5:$R$5</c:f>
              <c:numCache>
                <c:formatCode>General</c:formatCode>
                <c:ptCount val="15"/>
                <c:pt idx="0">
                  <c:v>1.0822307692307691</c:v>
                </c:pt>
                <c:pt idx="1">
                  <c:v>1.3559999999999999</c:v>
                </c:pt>
                <c:pt idx="2">
                  <c:v>1.6193000000000002</c:v>
                </c:pt>
                <c:pt idx="3">
                  <c:v>1.8864000000000001</c:v>
                </c:pt>
                <c:pt idx="4">
                  <c:v>2.0470909090909091</c:v>
                </c:pt>
                <c:pt idx="5">
                  <c:v>2.2848999999999999</c:v>
                </c:pt>
                <c:pt idx="6">
                  <c:v>2.3370999999999995</c:v>
                </c:pt>
                <c:pt idx="7">
                  <c:v>2.5037500000000001</c:v>
                </c:pt>
                <c:pt idx="8">
                  <c:v>2.3801249999999996</c:v>
                </c:pt>
                <c:pt idx="9">
                  <c:v>2.1669999999999998</c:v>
                </c:pt>
                <c:pt idx="10">
                  <c:v>2.117</c:v>
                </c:pt>
                <c:pt idx="11">
                  <c:v>1.8341428571428573</c:v>
                </c:pt>
                <c:pt idx="12">
                  <c:v>1.671125</c:v>
                </c:pt>
                <c:pt idx="13">
                  <c:v>1.4185555555555556</c:v>
                </c:pt>
                <c:pt idx="14">
                  <c:v>1.0706666666666667</c:v>
                </c:pt>
              </c:numCache>
            </c:numRef>
          </c:yVal>
          <c:smooth val="0"/>
        </c:ser>
        <c:ser>
          <c:idx val="2"/>
          <c:order val="2"/>
          <c:tx>
            <c:v>No Window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'1521 analysis'!$D$3:$R$3</c:f>
              <c:numCache>
                <c:formatCode>General</c:formatCode>
                <c:ptCount val="15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0.55000000000000004</c:v>
                </c:pt>
                <c:pt idx="8">
                  <c:v>0.5</c:v>
                </c:pt>
                <c:pt idx="9">
                  <c:v>0.45</c:v>
                </c:pt>
                <c:pt idx="10">
                  <c:v>0.4</c:v>
                </c:pt>
                <c:pt idx="11">
                  <c:v>0.35000000000000003</c:v>
                </c:pt>
                <c:pt idx="12">
                  <c:v>0.30000000000000004</c:v>
                </c:pt>
                <c:pt idx="13">
                  <c:v>0.25000000000000006</c:v>
                </c:pt>
                <c:pt idx="14">
                  <c:v>0.20000000000000007</c:v>
                </c:pt>
              </c:numCache>
            </c:numRef>
          </c:xVal>
          <c:yVal>
            <c:numRef>
              <c:f>'1521 analysis'!$D$6:$R$6</c:f>
              <c:numCache>
                <c:formatCode>General</c:formatCode>
                <c:ptCount val="15"/>
                <c:pt idx="0">
                  <c:v>0.5464</c:v>
                </c:pt>
                <c:pt idx="1">
                  <c:v>0.6358571428571429</c:v>
                </c:pt>
                <c:pt idx="2">
                  <c:v>0.76811111111111119</c:v>
                </c:pt>
                <c:pt idx="3">
                  <c:v>0.88100000000000001</c:v>
                </c:pt>
                <c:pt idx="4">
                  <c:v>0.96299999999999997</c:v>
                </c:pt>
                <c:pt idx="5">
                  <c:v>1.0533333333333332</c:v>
                </c:pt>
                <c:pt idx="6">
                  <c:v>1.2108749999999999</c:v>
                </c:pt>
                <c:pt idx="7">
                  <c:v>1.3388333333333335</c:v>
                </c:pt>
                <c:pt idx="8">
                  <c:v>1.4266666666666667</c:v>
                </c:pt>
                <c:pt idx="9">
                  <c:v>1.3545000000000003</c:v>
                </c:pt>
                <c:pt idx="10">
                  <c:v>1.0744</c:v>
                </c:pt>
                <c:pt idx="11">
                  <c:v>0.97683333333333333</c:v>
                </c:pt>
                <c:pt idx="12">
                  <c:v>0.89266666666666661</c:v>
                </c:pt>
                <c:pt idx="13">
                  <c:v>0.745142857142857</c:v>
                </c:pt>
                <c:pt idx="14">
                  <c:v>0.60449999999999993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72192"/>
        <c:axId val="188972584"/>
      </c:scatterChart>
      <c:valAx>
        <c:axId val="188972192"/>
        <c:scaling>
          <c:orientation val="minMax"/>
          <c:max val="0.55000000000000004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2584"/>
        <c:crosses val="autoZero"/>
        <c:crossBetween val="midCat"/>
      </c:valAx>
      <c:valAx>
        <c:axId val="18897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2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Supply Voltage</c:v>
          </c:tx>
          <c:spPr>
            <a:ln w="12700">
              <a:solidFill>
                <a:schemeClr val="accent3"/>
              </a:solidFill>
              <a:tailEnd type="arrow"/>
            </a:ln>
          </c:spPr>
          <c:marker>
            <c:symbol val="none"/>
          </c:marker>
          <c:xVal>
            <c:numRef>
              <c:f>'1545 1m'!$K$3:$K$833</c:f>
              <c:numCache>
                <c:formatCode>General</c:formatCode>
                <c:ptCount val="8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</c:numCache>
            </c:numRef>
          </c:xVal>
          <c:yVal>
            <c:numRef>
              <c:f>'1545 1m'!$E$3:$E$841</c:f>
              <c:numCache>
                <c:formatCode>General</c:formatCode>
                <c:ptCount val="8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1.8400000000000001E-3</c:v>
                </c:pt>
                <c:pt idx="4">
                  <c:v>2.7599999999999999E-3</c:v>
                </c:pt>
                <c:pt idx="5">
                  <c:v>4.5999999999999999E-3</c:v>
                </c:pt>
                <c:pt idx="6">
                  <c:v>1.5640000000000001E-2</c:v>
                </c:pt>
                <c:pt idx="7">
                  <c:v>3.1280000000000002E-2</c:v>
                </c:pt>
                <c:pt idx="8">
                  <c:v>0.26679999999999998</c:v>
                </c:pt>
                <c:pt idx="9">
                  <c:v>0.26127999999999996</c:v>
                </c:pt>
                <c:pt idx="10">
                  <c:v>0.25575999999999999</c:v>
                </c:pt>
                <c:pt idx="11">
                  <c:v>0.25024000000000002</c:v>
                </c:pt>
                <c:pt idx="12">
                  <c:v>0.24840000000000001</c:v>
                </c:pt>
                <c:pt idx="13">
                  <c:v>0.24656</c:v>
                </c:pt>
                <c:pt idx="14">
                  <c:v>0.24747999999999998</c:v>
                </c:pt>
                <c:pt idx="15">
                  <c:v>0.24931999999999999</c:v>
                </c:pt>
                <c:pt idx="16">
                  <c:v>0.24840000000000001</c:v>
                </c:pt>
                <c:pt idx="17">
                  <c:v>0.25024000000000002</c:v>
                </c:pt>
                <c:pt idx="18">
                  <c:v>0.24931999999999999</c:v>
                </c:pt>
                <c:pt idx="19">
                  <c:v>0.24840000000000001</c:v>
                </c:pt>
                <c:pt idx="20">
                  <c:v>0.24747999999999998</c:v>
                </c:pt>
                <c:pt idx="21">
                  <c:v>0.24931999999999999</c:v>
                </c:pt>
                <c:pt idx="22">
                  <c:v>0.24931999999999999</c:v>
                </c:pt>
                <c:pt idx="23">
                  <c:v>0.24931999999999999</c:v>
                </c:pt>
                <c:pt idx="24">
                  <c:v>0.24840000000000001</c:v>
                </c:pt>
                <c:pt idx="25">
                  <c:v>0.24747999999999998</c:v>
                </c:pt>
                <c:pt idx="26">
                  <c:v>0.24747999999999998</c:v>
                </c:pt>
                <c:pt idx="27">
                  <c:v>0.25024000000000002</c:v>
                </c:pt>
                <c:pt idx="28">
                  <c:v>0.25024000000000002</c:v>
                </c:pt>
                <c:pt idx="29">
                  <c:v>0.24840000000000001</c:v>
                </c:pt>
                <c:pt idx="30">
                  <c:v>0.24747999999999998</c:v>
                </c:pt>
                <c:pt idx="31">
                  <c:v>0.24840000000000001</c:v>
                </c:pt>
                <c:pt idx="32">
                  <c:v>0.24656</c:v>
                </c:pt>
                <c:pt idx="33">
                  <c:v>0.24840000000000001</c:v>
                </c:pt>
                <c:pt idx="34">
                  <c:v>0.24747999999999998</c:v>
                </c:pt>
                <c:pt idx="35">
                  <c:v>0.24656</c:v>
                </c:pt>
                <c:pt idx="36">
                  <c:v>0.24564</c:v>
                </c:pt>
                <c:pt idx="37">
                  <c:v>0.24656</c:v>
                </c:pt>
                <c:pt idx="38">
                  <c:v>0.24656</c:v>
                </c:pt>
                <c:pt idx="39">
                  <c:v>0.24564</c:v>
                </c:pt>
                <c:pt idx="40">
                  <c:v>0.24564</c:v>
                </c:pt>
                <c:pt idx="41">
                  <c:v>0.24564</c:v>
                </c:pt>
                <c:pt idx="42">
                  <c:v>0.24656</c:v>
                </c:pt>
                <c:pt idx="43">
                  <c:v>0.24288000000000001</c:v>
                </c:pt>
                <c:pt idx="44">
                  <c:v>0.24379999999999999</c:v>
                </c:pt>
                <c:pt idx="45">
                  <c:v>0.24288000000000001</c:v>
                </c:pt>
                <c:pt idx="46">
                  <c:v>0.24379999999999999</c:v>
                </c:pt>
                <c:pt idx="47">
                  <c:v>0.24288000000000001</c:v>
                </c:pt>
                <c:pt idx="48">
                  <c:v>0.24195999999999998</c:v>
                </c:pt>
                <c:pt idx="49">
                  <c:v>0.24288000000000001</c:v>
                </c:pt>
                <c:pt idx="50">
                  <c:v>0.24195999999999998</c:v>
                </c:pt>
                <c:pt idx="51">
                  <c:v>0.24104</c:v>
                </c:pt>
                <c:pt idx="52">
                  <c:v>0.24195999999999998</c:v>
                </c:pt>
                <c:pt idx="53">
                  <c:v>0.24011999999999997</c:v>
                </c:pt>
                <c:pt idx="54">
                  <c:v>0.24011999999999997</c:v>
                </c:pt>
                <c:pt idx="55">
                  <c:v>0.24011999999999997</c:v>
                </c:pt>
                <c:pt idx="56">
                  <c:v>0.24011999999999997</c:v>
                </c:pt>
                <c:pt idx="57">
                  <c:v>0.24011999999999997</c:v>
                </c:pt>
                <c:pt idx="58">
                  <c:v>0.2392</c:v>
                </c:pt>
                <c:pt idx="59">
                  <c:v>0.2392</c:v>
                </c:pt>
                <c:pt idx="60">
                  <c:v>0.23736000000000002</c:v>
                </c:pt>
                <c:pt idx="61">
                  <c:v>0.23827999999999999</c:v>
                </c:pt>
                <c:pt idx="62">
                  <c:v>0.23736000000000002</c:v>
                </c:pt>
                <c:pt idx="63">
                  <c:v>0.23827999999999999</c:v>
                </c:pt>
                <c:pt idx="64">
                  <c:v>0.2392</c:v>
                </c:pt>
                <c:pt idx="65">
                  <c:v>0.23827999999999999</c:v>
                </c:pt>
                <c:pt idx="66">
                  <c:v>0.23736000000000002</c:v>
                </c:pt>
                <c:pt idx="67">
                  <c:v>0.24011999999999997</c:v>
                </c:pt>
                <c:pt idx="68">
                  <c:v>0.2392</c:v>
                </c:pt>
                <c:pt idx="69">
                  <c:v>0.23552000000000001</c:v>
                </c:pt>
                <c:pt idx="70">
                  <c:v>0.23552000000000001</c:v>
                </c:pt>
                <c:pt idx="71">
                  <c:v>0.23643999999999998</c:v>
                </c:pt>
                <c:pt idx="72">
                  <c:v>0.23643999999999998</c:v>
                </c:pt>
                <c:pt idx="73">
                  <c:v>0.23552000000000001</c:v>
                </c:pt>
                <c:pt idx="74">
                  <c:v>0.23552000000000001</c:v>
                </c:pt>
                <c:pt idx="75">
                  <c:v>0.23552000000000001</c:v>
                </c:pt>
                <c:pt idx="76">
                  <c:v>0.23459999999999998</c:v>
                </c:pt>
                <c:pt idx="77">
                  <c:v>0.23643999999999998</c:v>
                </c:pt>
                <c:pt idx="78">
                  <c:v>0.23643999999999998</c:v>
                </c:pt>
                <c:pt idx="79">
                  <c:v>0.23643999999999998</c:v>
                </c:pt>
                <c:pt idx="80">
                  <c:v>0.23459999999999998</c:v>
                </c:pt>
                <c:pt idx="81">
                  <c:v>0.23368</c:v>
                </c:pt>
                <c:pt idx="82">
                  <c:v>0.23368</c:v>
                </c:pt>
                <c:pt idx="83">
                  <c:v>0.23368</c:v>
                </c:pt>
                <c:pt idx="84">
                  <c:v>0.23368</c:v>
                </c:pt>
                <c:pt idx="85">
                  <c:v>0.23368</c:v>
                </c:pt>
                <c:pt idx="86">
                  <c:v>0.23643999999999998</c:v>
                </c:pt>
                <c:pt idx="87">
                  <c:v>0.23643999999999998</c:v>
                </c:pt>
                <c:pt idx="88">
                  <c:v>0.23459999999999998</c:v>
                </c:pt>
                <c:pt idx="89">
                  <c:v>0.23368</c:v>
                </c:pt>
                <c:pt idx="90">
                  <c:v>0.23368</c:v>
                </c:pt>
                <c:pt idx="91">
                  <c:v>0.23368</c:v>
                </c:pt>
                <c:pt idx="92">
                  <c:v>0.22816</c:v>
                </c:pt>
                <c:pt idx="93">
                  <c:v>0.22172</c:v>
                </c:pt>
                <c:pt idx="94">
                  <c:v>0.2162</c:v>
                </c:pt>
                <c:pt idx="95">
                  <c:v>0.21068000000000001</c:v>
                </c:pt>
                <c:pt idx="96">
                  <c:v>0.20791999999999997</c:v>
                </c:pt>
                <c:pt idx="97">
                  <c:v>0.20699999999999999</c:v>
                </c:pt>
                <c:pt idx="98">
                  <c:v>0.20515999999999998</c:v>
                </c:pt>
                <c:pt idx="99">
                  <c:v>0.20424</c:v>
                </c:pt>
                <c:pt idx="100">
                  <c:v>0.20608000000000001</c:v>
                </c:pt>
                <c:pt idx="101">
                  <c:v>0.20515999999999998</c:v>
                </c:pt>
                <c:pt idx="102">
                  <c:v>0.20699999999999999</c:v>
                </c:pt>
                <c:pt idx="103">
                  <c:v>0.20884</c:v>
                </c:pt>
                <c:pt idx="104">
                  <c:v>0.20424</c:v>
                </c:pt>
                <c:pt idx="105">
                  <c:v>0.20699999999999999</c:v>
                </c:pt>
                <c:pt idx="106">
                  <c:v>0.20332</c:v>
                </c:pt>
                <c:pt idx="107">
                  <c:v>0.20515999999999998</c:v>
                </c:pt>
                <c:pt idx="108">
                  <c:v>0.20515999999999998</c:v>
                </c:pt>
                <c:pt idx="109">
                  <c:v>0.20515999999999998</c:v>
                </c:pt>
                <c:pt idx="110">
                  <c:v>0.20608000000000001</c:v>
                </c:pt>
                <c:pt idx="111">
                  <c:v>0.20699999999999999</c:v>
                </c:pt>
                <c:pt idx="112">
                  <c:v>0.20424</c:v>
                </c:pt>
                <c:pt idx="113">
                  <c:v>0.20699999999999999</c:v>
                </c:pt>
                <c:pt idx="114">
                  <c:v>0.20515999999999998</c:v>
                </c:pt>
                <c:pt idx="115">
                  <c:v>0.20608000000000001</c:v>
                </c:pt>
                <c:pt idx="116">
                  <c:v>0.20791999999999997</c:v>
                </c:pt>
                <c:pt idx="117">
                  <c:v>0.20699999999999999</c:v>
                </c:pt>
                <c:pt idx="118">
                  <c:v>0.20699999999999999</c:v>
                </c:pt>
                <c:pt idx="119">
                  <c:v>0.20699999999999999</c:v>
                </c:pt>
                <c:pt idx="120">
                  <c:v>0.20791999999999997</c:v>
                </c:pt>
                <c:pt idx="121">
                  <c:v>0.20424</c:v>
                </c:pt>
                <c:pt idx="122">
                  <c:v>0.20147999999999999</c:v>
                </c:pt>
                <c:pt idx="123">
                  <c:v>0.20424</c:v>
                </c:pt>
                <c:pt idx="124">
                  <c:v>0.20424</c:v>
                </c:pt>
                <c:pt idx="125">
                  <c:v>0.20147999999999999</c:v>
                </c:pt>
                <c:pt idx="126">
                  <c:v>0.20147999999999999</c:v>
                </c:pt>
                <c:pt idx="127">
                  <c:v>0.20424</c:v>
                </c:pt>
                <c:pt idx="128">
                  <c:v>0.20240000000000002</c:v>
                </c:pt>
                <c:pt idx="129">
                  <c:v>0.20608000000000001</c:v>
                </c:pt>
                <c:pt idx="130">
                  <c:v>0.20332</c:v>
                </c:pt>
                <c:pt idx="131">
                  <c:v>0.20147999999999999</c:v>
                </c:pt>
                <c:pt idx="132">
                  <c:v>0.20332</c:v>
                </c:pt>
                <c:pt idx="133">
                  <c:v>0.20424</c:v>
                </c:pt>
                <c:pt idx="134">
                  <c:v>0.20699999999999999</c:v>
                </c:pt>
                <c:pt idx="135">
                  <c:v>0.20515999999999998</c:v>
                </c:pt>
                <c:pt idx="136">
                  <c:v>0.20332</c:v>
                </c:pt>
                <c:pt idx="137">
                  <c:v>0.20424</c:v>
                </c:pt>
                <c:pt idx="138">
                  <c:v>0.20884</c:v>
                </c:pt>
                <c:pt idx="139">
                  <c:v>0.22447999999999999</c:v>
                </c:pt>
                <c:pt idx="140">
                  <c:v>0.23827999999999999</c:v>
                </c:pt>
                <c:pt idx="141">
                  <c:v>0.24288000000000001</c:v>
                </c:pt>
                <c:pt idx="142">
                  <c:v>0.25208000000000003</c:v>
                </c:pt>
                <c:pt idx="143">
                  <c:v>0.25391999999999998</c:v>
                </c:pt>
                <c:pt idx="144">
                  <c:v>0.25024000000000002</c:v>
                </c:pt>
                <c:pt idx="145">
                  <c:v>0.24931999999999999</c:v>
                </c:pt>
                <c:pt idx="146">
                  <c:v>0.25115999999999999</c:v>
                </c:pt>
                <c:pt idx="147">
                  <c:v>0.25208000000000003</c:v>
                </c:pt>
                <c:pt idx="148">
                  <c:v>0.25115999999999999</c:v>
                </c:pt>
                <c:pt idx="149">
                  <c:v>0.24931999999999999</c:v>
                </c:pt>
                <c:pt idx="150">
                  <c:v>0.25208000000000003</c:v>
                </c:pt>
                <c:pt idx="151">
                  <c:v>0.25391999999999998</c:v>
                </c:pt>
                <c:pt idx="152">
                  <c:v>0.25391999999999998</c:v>
                </c:pt>
                <c:pt idx="153">
                  <c:v>0.253</c:v>
                </c:pt>
                <c:pt idx="154">
                  <c:v>0.25391999999999998</c:v>
                </c:pt>
                <c:pt idx="155">
                  <c:v>0.253</c:v>
                </c:pt>
                <c:pt idx="156">
                  <c:v>0.25208000000000003</c:v>
                </c:pt>
                <c:pt idx="157">
                  <c:v>0.25115999999999999</c:v>
                </c:pt>
                <c:pt idx="158">
                  <c:v>0.25024000000000002</c:v>
                </c:pt>
                <c:pt idx="159">
                  <c:v>0.25024000000000002</c:v>
                </c:pt>
                <c:pt idx="160">
                  <c:v>0.25208000000000003</c:v>
                </c:pt>
                <c:pt idx="161">
                  <c:v>0.253</c:v>
                </c:pt>
                <c:pt idx="162">
                  <c:v>0.253</c:v>
                </c:pt>
                <c:pt idx="163">
                  <c:v>0.25208000000000003</c:v>
                </c:pt>
                <c:pt idx="164">
                  <c:v>0.25208000000000003</c:v>
                </c:pt>
                <c:pt idx="165">
                  <c:v>0.25208000000000003</c:v>
                </c:pt>
                <c:pt idx="166">
                  <c:v>0.25115999999999999</c:v>
                </c:pt>
                <c:pt idx="167">
                  <c:v>0.25115999999999999</c:v>
                </c:pt>
                <c:pt idx="168">
                  <c:v>0.25115999999999999</c:v>
                </c:pt>
                <c:pt idx="169">
                  <c:v>0.25115999999999999</c:v>
                </c:pt>
                <c:pt idx="170">
                  <c:v>0.253</c:v>
                </c:pt>
                <c:pt idx="171">
                  <c:v>0.2898</c:v>
                </c:pt>
                <c:pt idx="172">
                  <c:v>0.28795999999999999</c:v>
                </c:pt>
                <c:pt idx="173">
                  <c:v>0.2944</c:v>
                </c:pt>
                <c:pt idx="174">
                  <c:v>0.30084</c:v>
                </c:pt>
                <c:pt idx="175">
                  <c:v>0.29991999999999996</c:v>
                </c:pt>
                <c:pt idx="176">
                  <c:v>0.30084</c:v>
                </c:pt>
                <c:pt idx="177">
                  <c:v>0.30084</c:v>
                </c:pt>
                <c:pt idx="178">
                  <c:v>0.30175999999999997</c:v>
                </c:pt>
                <c:pt idx="179">
                  <c:v>0.30268</c:v>
                </c:pt>
                <c:pt idx="180">
                  <c:v>0.30268</c:v>
                </c:pt>
                <c:pt idx="181">
                  <c:v>0.30452000000000001</c:v>
                </c:pt>
                <c:pt idx="182">
                  <c:v>0.30359999999999998</c:v>
                </c:pt>
                <c:pt idx="183">
                  <c:v>0.30359999999999998</c:v>
                </c:pt>
                <c:pt idx="184">
                  <c:v>0.30268</c:v>
                </c:pt>
                <c:pt idx="185">
                  <c:v>0.30452000000000001</c:v>
                </c:pt>
                <c:pt idx="186">
                  <c:v>0.30452000000000001</c:v>
                </c:pt>
                <c:pt idx="187">
                  <c:v>0.30359999999999998</c:v>
                </c:pt>
                <c:pt idx="188">
                  <c:v>0.30268</c:v>
                </c:pt>
                <c:pt idx="189">
                  <c:v>0.30268</c:v>
                </c:pt>
                <c:pt idx="190">
                  <c:v>0.30175999999999997</c:v>
                </c:pt>
                <c:pt idx="191">
                  <c:v>0.29991999999999996</c:v>
                </c:pt>
                <c:pt idx="192">
                  <c:v>0.30175999999999997</c:v>
                </c:pt>
                <c:pt idx="193">
                  <c:v>0.30084</c:v>
                </c:pt>
                <c:pt idx="194">
                  <c:v>0.29991999999999996</c:v>
                </c:pt>
                <c:pt idx="195">
                  <c:v>0.29991999999999996</c:v>
                </c:pt>
                <c:pt idx="196">
                  <c:v>0.29899999999999999</c:v>
                </c:pt>
                <c:pt idx="197">
                  <c:v>0.29991999999999996</c:v>
                </c:pt>
                <c:pt idx="198">
                  <c:v>0.30175999999999997</c:v>
                </c:pt>
                <c:pt idx="199">
                  <c:v>0.30084</c:v>
                </c:pt>
                <c:pt idx="200">
                  <c:v>0.30084</c:v>
                </c:pt>
                <c:pt idx="201">
                  <c:v>0.30084</c:v>
                </c:pt>
                <c:pt idx="202">
                  <c:v>0.30912000000000001</c:v>
                </c:pt>
                <c:pt idx="203">
                  <c:v>0.32016</c:v>
                </c:pt>
                <c:pt idx="204">
                  <c:v>0.33119999999999999</c:v>
                </c:pt>
                <c:pt idx="205">
                  <c:v>0.34132000000000001</c:v>
                </c:pt>
                <c:pt idx="206">
                  <c:v>0.34499999999999997</c:v>
                </c:pt>
                <c:pt idx="207">
                  <c:v>0.34591999999999995</c:v>
                </c:pt>
                <c:pt idx="208">
                  <c:v>0.34683999999999998</c:v>
                </c:pt>
                <c:pt idx="209">
                  <c:v>0.34683999999999998</c:v>
                </c:pt>
                <c:pt idx="210">
                  <c:v>0.34683999999999998</c:v>
                </c:pt>
                <c:pt idx="211">
                  <c:v>0.34867999999999999</c:v>
                </c:pt>
                <c:pt idx="212">
                  <c:v>0.34867999999999999</c:v>
                </c:pt>
                <c:pt idx="213">
                  <c:v>0.34959999999999997</c:v>
                </c:pt>
                <c:pt idx="214">
                  <c:v>0.34867999999999999</c:v>
                </c:pt>
                <c:pt idx="215">
                  <c:v>0.34867999999999999</c:v>
                </c:pt>
                <c:pt idx="216">
                  <c:v>0.34867999999999999</c:v>
                </c:pt>
                <c:pt idx="217">
                  <c:v>0.34775999999999996</c:v>
                </c:pt>
                <c:pt idx="218">
                  <c:v>0.34867999999999999</c:v>
                </c:pt>
                <c:pt idx="219">
                  <c:v>0.34775999999999996</c:v>
                </c:pt>
                <c:pt idx="220">
                  <c:v>0.34591999999999995</c:v>
                </c:pt>
                <c:pt idx="221">
                  <c:v>0.34591999999999995</c:v>
                </c:pt>
                <c:pt idx="222">
                  <c:v>0.34683999999999998</c:v>
                </c:pt>
                <c:pt idx="223">
                  <c:v>0.34775999999999996</c:v>
                </c:pt>
                <c:pt idx="224">
                  <c:v>0.34591999999999995</c:v>
                </c:pt>
                <c:pt idx="225">
                  <c:v>0.34591999999999995</c:v>
                </c:pt>
                <c:pt idx="226">
                  <c:v>0.34591999999999995</c:v>
                </c:pt>
                <c:pt idx="227">
                  <c:v>0.34683999999999998</c:v>
                </c:pt>
                <c:pt idx="228">
                  <c:v>0.34591999999999995</c:v>
                </c:pt>
                <c:pt idx="229">
                  <c:v>0.34591999999999995</c:v>
                </c:pt>
                <c:pt idx="230">
                  <c:v>0.34591999999999995</c:v>
                </c:pt>
                <c:pt idx="231">
                  <c:v>0.34499999999999997</c:v>
                </c:pt>
                <c:pt idx="232">
                  <c:v>0.34408</c:v>
                </c:pt>
                <c:pt idx="233">
                  <c:v>0.34499999999999997</c:v>
                </c:pt>
                <c:pt idx="234">
                  <c:v>0.34315999999999997</c:v>
                </c:pt>
                <c:pt idx="235">
                  <c:v>0.34499999999999997</c:v>
                </c:pt>
                <c:pt idx="236">
                  <c:v>0.34408</c:v>
                </c:pt>
                <c:pt idx="237">
                  <c:v>0.34499999999999997</c:v>
                </c:pt>
                <c:pt idx="238">
                  <c:v>0.35420000000000001</c:v>
                </c:pt>
                <c:pt idx="239">
                  <c:v>0.36063999999999996</c:v>
                </c:pt>
                <c:pt idx="240">
                  <c:v>0.36983999999999995</c:v>
                </c:pt>
                <c:pt idx="241">
                  <c:v>0.38272</c:v>
                </c:pt>
                <c:pt idx="242">
                  <c:v>0.39191999999999999</c:v>
                </c:pt>
                <c:pt idx="243">
                  <c:v>0.39559999999999995</c:v>
                </c:pt>
                <c:pt idx="244">
                  <c:v>0.39744000000000002</c:v>
                </c:pt>
                <c:pt idx="245">
                  <c:v>0.39744000000000002</c:v>
                </c:pt>
                <c:pt idx="246">
                  <c:v>0.39835999999999999</c:v>
                </c:pt>
                <c:pt idx="247">
                  <c:v>0.39835999999999999</c:v>
                </c:pt>
                <c:pt idx="248">
                  <c:v>0.39927999999999997</c:v>
                </c:pt>
                <c:pt idx="249">
                  <c:v>0.39744000000000002</c:v>
                </c:pt>
                <c:pt idx="250">
                  <c:v>0.39927999999999997</c:v>
                </c:pt>
                <c:pt idx="251">
                  <c:v>0.39927999999999997</c:v>
                </c:pt>
                <c:pt idx="252">
                  <c:v>0.39927999999999997</c:v>
                </c:pt>
                <c:pt idx="253">
                  <c:v>0.39927999999999997</c:v>
                </c:pt>
                <c:pt idx="254">
                  <c:v>0.39835999999999999</c:v>
                </c:pt>
                <c:pt idx="255">
                  <c:v>0.40019999999999994</c:v>
                </c:pt>
                <c:pt idx="256">
                  <c:v>0.39927999999999997</c:v>
                </c:pt>
                <c:pt idx="257">
                  <c:v>0.39927999999999997</c:v>
                </c:pt>
                <c:pt idx="258">
                  <c:v>0.39744000000000002</c:v>
                </c:pt>
                <c:pt idx="259">
                  <c:v>0.39651999999999998</c:v>
                </c:pt>
                <c:pt idx="260">
                  <c:v>0.39744000000000002</c:v>
                </c:pt>
                <c:pt idx="261">
                  <c:v>0.39744000000000002</c:v>
                </c:pt>
                <c:pt idx="262">
                  <c:v>0.39651999999999998</c:v>
                </c:pt>
                <c:pt idx="263">
                  <c:v>0.39744000000000002</c:v>
                </c:pt>
                <c:pt idx="264">
                  <c:v>0.39651999999999998</c:v>
                </c:pt>
                <c:pt idx="265">
                  <c:v>0.39651999999999998</c:v>
                </c:pt>
                <c:pt idx="266">
                  <c:v>0.39651999999999998</c:v>
                </c:pt>
                <c:pt idx="267">
                  <c:v>0.39559999999999995</c:v>
                </c:pt>
                <c:pt idx="268">
                  <c:v>0.39651999999999998</c:v>
                </c:pt>
                <c:pt idx="269">
                  <c:v>0.39467999999999998</c:v>
                </c:pt>
                <c:pt idx="270">
                  <c:v>0.39559999999999995</c:v>
                </c:pt>
                <c:pt idx="271">
                  <c:v>0.39651999999999998</c:v>
                </c:pt>
                <c:pt idx="272">
                  <c:v>0.39651999999999998</c:v>
                </c:pt>
                <c:pt idx="273">
                  <c:v>0.40480000000000005</c:v>
                </c:pt>
                <c:pt idx="274">
                  <c:v>0.41399999999999998</c:v>
                </c:pt>
                <c:pt idx="275">
                  <c:v>0.42596000000000001</c:v>
                </c:pt>
                <c:pt idx="276">
                  <c:v>0.43331999999999998</c:v>
                </c:pt>
                <c:pt idx="277">
                  <c:v>0.437</c:v>
                </c:pt>
                <c:pt idx="278">
                  <c:v>0.43883999999999995</c:v>
                </c:pt>
                <c:pt idx="279">
                  <c:v>0.44527999999999995</c:v>
                </c:pt>
                <c:pt idx="280">
                  <c:v>0.44895999999999997</c:v>
                </c:pt>
                <c:pt idx="281">
                  <c:v>0.44895999999999997</c:v>
                </c:pt>
                <c:pt idx="282">
                  <c:v>0.44895999999999997</c:v>
                </c:pt>
                <c:pt idx="283">
                  <c:v>0.44895999999999997</c:v>
                </c:pt>
                <c:pt idx="284">
                  <c:v>0.44987999999999995</c:v>
                </c:pt>
                <c:pt idx="285">
                  <c:v>0.44895999999999997</c:v>
                </c:pt>
                <c:pt idx="286">
                  <c:v>0.44987999999999995</c:v>
                </c:pt>
                <c:pt idx="287">
                  <c:v>0.44987999999999995</c:v>
                </c:pt>
                <c:pt idx="288">
                  <c:v>0.44895999999999997</c:v>
                </c:pt>
                <c:pt idx="289">
                  <c:v>0.44895999999999997</c:v>
                </c:pt>
                <c:pt idx="290">
                  <c:v>0.44895999999999997</c:v>
                </c:pt>
                <c:pt idx="291">
                  <c:v>0.44895999999999997</c:v>
                </c:pt>
                <c:pt idx="292">
                  <c:v>0.44895999999999997</c:v>
                </c:pt>
                <c:pt idx="293">
                  <c:v>0.44712000000000002</c:v>
                </c:pt>
                <c:pt idx="294">
                  <c:v>0.44803999999999999</c:v>
                </c:pt>
                <c:pt idx="295">
                  <c:v>0.44712000000000002</c:v>
                </c:pt>
                <c:pt idx="296">
                  <c:v>0.44712000000000002</c:v>
                </c:pt>
                <c:pt idx="297">
                  <c:v>0.44619999999999999</c:v>
                </c:pt>
                <c:pt idx="298">
                  <c:v>0.44619999999999999</c:v>
                </c:pt>
                <c:pt idx="299">
                  <c:v>0.44712000000000002</c:v>
                </c:pt>
                <c:pt idx="300">
                  <c:v>0.44619999999999999</c:v>
                </c:pt>
                <c:pt idx="301">
                  <c:v>0.44619999999999999</c:v>
                </c:pt>
                <c:pt idx="302">
                  <c:v>0.44527999999999995</c:v>
                </c:pt>
                <c:pt idx="303">
                  <c:v>0.44527999999999995</c:v>
                </c:pt>
                <c:pt idx="304">
                  <c:v>0.44527999999999995</c:v>
                </c:pt>
                <c:pt idx="305">
                  <c:v>0.44527999999999995</c:v>
                </c:pt>
                <c:pt idx="306">
                  <c:v>0.44527999999999995</c:v>
                </c:pt>
                <c:pt idx="307">
                  <c:v>0.44344</c:v>
                </c:pt>
                <c:pt idx="308">
                  <c:v>0.44344</c:v>
                </c:pt>
                <c:pt idx="309">
                  <c:v>0.45540000000000003</c:v>
                </c:pt>
                <c:pt idx="310">
                  <c:v>0.47287999999999997</c:v>
                </c:pt>
                <c:pt idx="311">
                  <c:v>0.48576000000000003</c:v>
                </c:pt>
                <c:pt idx="312">
                  <c:v>0.49036000000000002</c:v>
                </c:pt>
                <c:pt idx="313">
                  <c:v>0.49036000000000002</c:v>
                </c:pt>
                <c:pt idx="314">
                  <c:v>0.49036000000000002</c:v>
                </c:pt>
                <c:pt idx="315">
                  <c:v>0.49772</c:v>
                </c:pt>
                <c:pt idx="316">
                  <c:v>0.50507999999999997</c:v>
                </c:pt>
                <c:pt idx="317">
                  <c:v>0.50600000000000001</c:v>
                </c:pt>
                <c:pt idx="318">
                  <c:v>0.50507999999999997</c:v>
                </c:pt>
                <c:pt idx="319">
                  <c:v>0.50507999999999997</c:v>
                </c:pt>
                <c:pt idx="320">
                  <c:v>0.50416000000000005</c:v>
                </c:pt>
                <c:pt idx="321">
                  <c:v>0.49955999999999995</c:v>
                </c:pt>
                <c:pt idx="322">
                  <c:v>0.49772</c:v>
                </c:pt>
                <c:pt idx="323">
                  <c:v>0.49680000000000002</c:v>
                </c:pt>
                <c:pt idx="324">
                  <c:v>0.49680000000000002</c:v>
                </c:pt>
                <c:pt idx="325">
                  <c:v>0.49680000000000002</c:v>
                </c:pt>
                <c:pt idx="326">
                  <c:v>0.49680000000000002</c:v>
                </c:pt>
                <c:pt idx="327">
                  <c:v>0.49680000000000002</c:v>
                </c:pt>
                <c:pt idx="328">
                  <c:v>0.49772</c:v>
                </c:pt>
                <c:pt idx="329">
                  <c:v>0.49587999999999999</c:v>
                </c:pt>
                <c:pt idx="330">
                  <c:v>0.49587999999999999</c:v>
                </c:pt>
                <c:pt idx="331">
                  <c:v>0.49587999999999999</c:v>
                </c:pt>
                <c:pt idx="332">
                  <c:v>0.49495999999999996</c:v>
                </c:pt>
                <c:pt idx="333">
                  <c:v>0.49495999999999996</c:v>
                </c:pt>
                <c:pt idx="334">
                  <c:v>0.49495999999999996</c:v>
                </c:pt>
                <c:pt idx="335">
                  <c:v>0.49495999999999996</c:v>
                </c:pt>
                <c:pt idx="336">
                  <c:v>0.49495999999999996</c:v>
                </c:pt>
                <c:pt idx="337">
                  <c:v>0.49403999999999998</c:v>
                </c:pt>
                <c:pt idx="338">
                  <c:v>0.49495999999999996</c:v>
                </c:pt>
                <c:pt idx="339">
                  <c:v>0.49495999999999996</c:v>
                </c:pt>
                <c:pt idx="340">
                  <c:v>0.49403999999999998</c:v>
                </c:pt>
                <c:pt idx="341">
                  <c:v>0.49312</c:v>
                </c:pt>
                <c:pt idx="342">
                  <c:v>0.49312</c:v>
                </c:pt>
                <c:pt idx="343">
                  <c:v>0.49219999999999997</c:v>
                </c:pt>
                <c:pt idx="344">
                  <c:v>0.49219999999999997</c:v>
                </c:pt>
                <c:pt idx="345">
                  <c:v>0.49219999999999997</c:v>
                </c:pt>
                <c:pt idx="346">
                  <c:v>0.49219999999999997</c:v>
                </c:pt>
                <c:pt idx="347">
                  <c:v>0.49219999999999997</c:v>
                </c:pt>
                <c:pt idx="348">
                  <c:v>0.49219999999999997</c:v>
                </c:pt>
                <c:pt idx="349">
                  <c:v>0.49219999999999997</c:v>
                </c:pt>
                <c:pt idx="350">
                  <c:v>0.49219999999999997</c:v>
                </c:pt>
                <c:pt idx="351">
                  <c:v>0.50139999999999996</c:v>
                </c:pt>
                <c:pt idx="352">
                  <c:v>0.50968000000000002</c:v>
                </c:pt>
                <c:pt idx="353">
                  <c:v>0.52163999999999999</c:v>
                </c:pt>
                <c:pt idx="354">
                  <c:v>0.52900000000000003</c:v>
                </c:pt>
                <c:pt idx="355">
                  <c:v>0.53359999999999996</c:v>
                </c:pt>
                <c:pt idx="356">
                  <c:v>0.53727999999999998</c:v>
                </c:pt>
                <c:pt idx="357">
                  <c:v>0.53912000000000004</c:v>
                </c:pt>
                <c:pt idx="358">
                  <c:v>0.53912000000000004</c:v>
                </c:pt>
                <c:pt idx="359">
                  <c:v>0.54003999999999996</c:v>
                </c:pt>
                <c:pt idx="360">
                  <c:v>0.54096</c:v>
                </c:pt>
                <c:pt idx="361">
                  <c:v>0.54096</c:v>
                </c:pt>
                <c:pt idx="362">
                  <c:v>0.54096</c:v>
                </c:pt>
                <c:pt idx="363">
                  <c:v>0.54187999999999992</c:v>
                </c:pt>
                <c:pt idx="364">
                  <c:v>0.54096</c:v>
                </c:pt>
                <c:pt idx="365">
                  <c:v>0.54096</c:v>
                </c:pt>
                <c:pt idx="366">
                  <c:v>0.54096</c:v>
                </c:pt>
                <c:pt idx="367">
                  <c:v>0.54096</c:v>
                </c:pt>
                <c:pt idx="368">
                  <c:v>0.54003999999999996</c:v>
                </c:pt>
                <c:pt idx="369">
                  <c:v>0.54003999999999996</c:v>
                </c:pt>
                <c:pt idx="370">
                  <c:v>0.54003999999999996</c:v>
                </c:pt>
                <c:pt idx="371">
                  <c:v>0.53912000000000004</c:v>
                </c:pt>
                <c:pt idx="372">
                  <c:v>0.53912000000000004</c:v>
                </c:pt>
                <c:pt idx="373">
                  <c:v>0.53912000000000004</c:v>
                </c:pt>
                <c:pt idx="374">
                  <c:v>0.53820000000000001</c:v>
                </c:pt>
                <c:pt idx="375">
                  <c:v>0.53820000000000001</c:v>
                </c:pt>
                <c:pt idx="376">
                  <c:v>0.53912000000000004</c:v>
                </c:pt>
                <c:pt idx="377">
                  <c:v>0.53912000000000004</c:v>
                </c:pt>
                <c:pt idx="378">
                  <c:v>0.53912000000000004</c:v>
                </c:pt>
                <c:pt idx="379">
                  <c:v>0.53912000000000004</c:v>
                </c:pt>
                <c:pt idx="380">
                  <c:v>0.53727999999999998</c:v>
                </c:pt>
                <c:pt idx="381">
                  <c:v>0.53544000000000003</c:v>
                </c:pt>
                <c:pt idx="382">
                  <c:v>0.53544000000000003</c:v>
                </c:pt>
                <c:pt idx="383">
                  <c:v>0.53544000000000003</c:v>
                </c:pt>
                <c:pt idx="384">
                  <c:v>0.53544000000000003</c:v>
                </c:pt>
                <c:pt idx="385">
                  <c:v>0.53544000000000003</c:v>
                </c:pt>
                <c:pt idx="386">
                  <c:v>0.53635999999999995</c:v>
                </c:pt>
                <c:pt idx="387">
                  <c:v>0.53635999999999995</c:v>
                </c:pt>
                <c:pt idx="388">
                  <c:v>0.53635999999999995</c:v>
                </c:pt>
                <c:pt idx="389">
                  <c:v>0.53544000000000003</c:v>
                </c:pt>
                <c:pt idx="390">
                  <c:v>0.53544000000000003</c:v>
                </c:pt>
                <c:pt idx="391">
                  <c:v>0.53635999999999995</c:v>
                </c:pt>
                <c:pt idx="392">
                  <c:v>0.53635999999999995</c:v>
                </c:pt>
                <c:pt idx="393">
                  <c:v>0.53544000000000003</c:v>
                </c:pt>
                <c:pt idx="394">
                  <c:v>0.52991999999999995</c:v>
                </c:pt>
                <c:pt idx="395">
                  <c:v>0.51151999999999997</c:v>
                </c:pt>
                <c:pt idx="396">
                  <c:v>0.50324000000000002</c:v>
                </c:pt>
                <c:pt idx="397">
                  <c:v>0.50324000000000002</c:v>
                </c:pt>
                <c:pt idx="398">
                  <c:v>0.50231999999999999</c:v>
                </c:pt>
                <c:pt idx="399">
                  <c:v>0.50139999999999996</c:v>
                </c:pt>
                <c:pt idx="400">
                  <c:v>0.50231999999999999</c:v>
                </c:pt>
                <c:pt idx="401">
                  <c:v>0.50231999999999999</c:v>
                </c:pt>
                <c:pt idx="402">
                  <c:v>0.50231999999999999</c:v>
                </c:pt>
                <c:pt idx="403">
                  <c:v>0.50139999999999996</c:v>
                </c:pt>
                <c:pt idx="404">
                  <c:v>0.50231999999999999</c:v>
                </c:pt>
                <c:pt idx="405">
                  <c:v>0.50231999999999999</c:v>
                </c:pt>
                <c:pt idx="406">
                  <c:v>0.50139999999999996</c:v>
                </c:pt>
                <c:pt idx="407">
                  <c:v>0.50048000000000004</c:v>
                </c:pt>
                <c:pt idx="408">
                  <c:v>0.50048000000000004</c:v>
                </c:pt>
                <c:pt idx="409">
                  <c:v>0.50139999999999996</c:v>
                </c:pt>
                <c:pt idx="410">
                  <c:v>0.50139999999999996</c:v>
                </c:pt>
                <c:pt idx="411">
                  <c:v>0.50139999999999996</c:v>
                </c:pt>
                <c:pt idx="412">
                  <c:v>0.50139999999999996</c:v>
                </c:pt>
                <c:pt idx="413">
                  <c:v>0.50139999999999996</c:v>
                </c:pt>
                <c:pt idx="414">
                  <c:v>0.50139999999999996</c:v>
                </c:pt>
                <c:pt idx="415">
                  <c:v>0.50231999999999999</c:v>
                </c:pt>
                <c:pt idx="416">
                  <c:v>0.50324000000000002</c:v>
                </c:pt>
                <c:pt idx="417">
                  <c:v>0.50324000000000002</c:v>
                </c:pt>
                <c:pt idx="418">
                  <c:v>0.50324000000000002</c:v>
                </c:pt>
                <c:pt idx="419">
                  <c:v>0.50416000000000005</c:v>
                </c:pt>
                <c:pt idx="420">
                  <c:v>0.50231999999999999</c:v>
                </c:pt>
                <c:pt idx="421">
                  <c:v>0.50324000000000002</c:v>
                </c:pt>
                <c:pt idx="422">
                  <c:v>0.50416000000000005</c:v>
                </c:pt>
                <c:pt idx="423">
                  <c:v>0.50324000000000002</c:v>
                </c:pt>
                <c:pt idx="424">
                  <c:v>0.50324000000000002</c:v>
                </c:pt>
                <c:pt idx="425">
                  <c:v>0.50324000000000002</c:v>
                </c:pt>
                <c:pt idx="426">
                  <c:v>0.50416000000000005</c:v>
                </c:pt>
                <c:pt idx="427">
                  <c:v>0.50416000000000005</c:v>
                </c:pt>
                <c:pt idx="428">
                  <c:v>0.49403999999999998</c:v>
                </c:pt>
                <c:pt idx="429">
                  <c:v>0.47287999999999997</c:v>
                </c:pt>
                <c:pt idx="430">
                  <c:v>0.44895999999999997</c:v>
                </c:pt>
                <c:pt idx="431">
                  <c:v>0.43883999999999995</c:v>
                </c:pt>
                <c:pt idx="432">
                  <c:v>0.43976000000000004</c:v>
                </c:pt>
                <c:pt idx="433">
                  <c:v>0.44068000000000002</c:v>
                </c:pt>
                <c:pt idx="434">
                  <c:v>0.44527999999999995</c:v>
                </c:pt>
                <c:pt idx="435">
                  <c:v>0.44619999999999999</c:v>
                </c:pt>
                <c:pt idx="436">
                  <c:v>0.44527999999999995</c:v>
                </c:pt>
                <c:pt idx="437">
                  <c:v>0.44435999999999998</c:v>
                </c:pt>
                <c:pt idx="438">
                  <c:v>0.44435999999999998</c:v>
                </c:pt>
                <c:pt idx="439">
                  <c:v>0.44527999999999995</c:v>
                </c:pt>
                <c:pt idx="440">
                  <c:v>0.44527999999999995</c:v>
                </c:pt>
                <c:pt idx="441">
                  <c:v>0.44527999999999995</c:v>
                </c:pt>
                <c:pt idx="442">
                  <c:v>0.44527999999999995</c:v>
                </c:pt>
                <c:pt idx="443">
                  <c:v>0.44435999999999998</c:v>
                </c:pt>
                <c:pt idx="444">
                  <c:v>0.44527999999999995</c:v>
                </c:pt>
                <c:pt idx="445">
                  <c:v>0.44527999999999995</c:v>
                </c:pt>
                <c:pt idx="446">
                  <c:v>0.44435999999999998</c:v>
                </c:pt>
                <c:pt idx="447">
                  <c:v>0.44435999999999998</c:v>
                </c:pt>
                <c:pt idx="448">
                  <c:v>0.44344</c:v>
                </c:pt>
                <c:pt idx="449">
                  <c:v>0.44435999999999998</c:v>
                </c:pt>
                <c:pt idx="450">
                  <c:v>0.44435999999999998</c:v>
                </c:pt>
                <c:pt idx="451">
                  <c:v>0.44344</c:v>
                </c:pt>
                <c:pt idx="452">
                  <c:v>0.44435999999999998</c:v>
                </c:pt>
                <c:pt idx="453">
                  <c:v>0.44527999999999995</c:v>
                </c:pt>
                <c:pt idx="454">
                  <c:v>0.44435999999999998</c:v>
                </c:pt>
                <c:pt idx="455">
                  <c:v>0.44527999999999995</c:v>
                </c:pt>
                <c:pt idx="456">
                  <c:v>0.44619999999999999</c:v>
                </c:pt>
                <c:pt idx="457">
                  <c:v>0.44619999999999999</c:v>
                </c:pt>
                <c:pt idx="458">
                  <c:v>0.44712000000000002</c:v>
                </c:pt>
                <c:pt idx="459">
                  <c:v>0.44435999999999998</c:v>
                </c:pt>
                <c:pt idx="460">
                  <c:v>0.437</c:v>
                </c:pt>
                <c:pt idx="461">
                  <c:v>0.42596000000000001</c:v>
                </c:pt>
                <c:pt idx="462">
                  <c:v>0.41859999999999997</c:v>
                </c:pt>
                <c:pt idx="463">
                  <c:v>0.41031999999999996</c:v>
                </c:pt>
                <c:pt idx="464">
                  <c:v>0.40480000000000005</c:v>
                </c:pt>
                <c:pt idx="465">
                  <c:v>0.40019999999999994</c:v>
                </c:pt>
                <c:pt idx="466">
                  <c:v>0.39467999999999998</c:v>
                </c:pt>
                <c:pt idx="467">
                  <c:v>0.39927999999999997</c:v>
                </c:pt>
                <c:pt idx="468">
                  <c:v>0.40204000000000001</c:v>
                </c:pt>
                <c:pt idx="469">
                  <c:v>0.40019999999999994</c:v>
                </c:pt>
                <c:pt idx="470">
                  <c:v>0.40112000000000003</c:v>
                </c:pt>
                <c:pt idx="471">
                  <c:v>0.40019999999999994</c:v>
                </c:pt>
                <c:pt idx="472">
                  <c:v>0.40019999999999994</c:v>
                </c:pt>
                <c:pt idx="473">
                  <c:v>0.40112000000000003</c:v>
                </c:pt>
                <c:pt idx="474">
                  <c:v>0.40204000000000001</c:v>
                </c:pt>
                <c:pt idx="475">
                  <c:v>0.40204000000000001</c:v>
                </c:pt>
                <c:pt idx="476">
                  <c:v>0.40204000000000001</c:v>
                </c:pt>
                <c:pt idx="477">
                  <c:v>0.40204000000000001</c:v>
                </c:pt>
                <c:pt idx="478">
                  <c:v>0.40112000000000003</c:v>
                </c:pt>
                <c:pt idx="479">
                  <c:v>0.40019999999999994</c:v>
                </c:pt>
                <c:pt idx="480">
                  <c:v>0.40112000000000003</c:v>
                </c:pt>
                <c:pt idx="481">
                  <c:v>0.40019999999999994</c:v>
                </c:pt>
                <c:pt idx="482">
                  <c:v>0.40112000000000003</c:v>
                </c:pt>
                <c:pt idx="483">
                  <c:v>0.40204000000000001</c:v>
                </c:pt>
                <c:pt idx="484">
                  <c:v>0.40112000000000003</c:v>
                </c:pt>
                <c:pt idx="485">
                  <c:v>0.40112000000000003</c:v>
                </c:pt>
                <c:pt idx="486">
                  <c:v>0.40204000000000001</c:v>
                </c:pt>
                <c:pt idx="487">
                  <c:v>0.40019999999999994</c:v>
                </c:pt>
                <c:pt idx="488">
                  <c:v>0.39927999999999997</c:v>
                </c:pt>
                <c:pt idx="489">
                  <c:v>0.40019999999999994</c:v>
                </c:pt>
                <c:pt idx="490">
                  <c:v>0.40019999999999994</c:v>
                </c:pt>
                <c:pt idx="491">
                  <c:v>0.40019999999999994</c:v>
                </c:pt>
                <c:pt idx="492">
                  <c:v>0.39283999999999997</c:v>
                </c:pt>
                <c:pt idx="493">
                  <c:v>0.35788000000000003</c:v>
                </c:pt>
                <c:pt idx="494">
                  <c:v>0.35604000000000002</c:v>
                </c:pt>
                <c:pt idx="495">
                  <c:v>0.35236000000000001</c:v>
                </c:pt>
                <c:pt idx="496">
                  <c:v>0.34867999999999999</c:v>
                </c:pt>
                <c:pt idx="497">
                  <c:v>0.34959999999999997</c:v>
                </c:pt>
                <c:pt idx="498">
                  <c:v>0.34959999999999997</c:v>
                </c:pt>
                <c:pt idx="499">
                  <c:v>0.34959999999999997</c:v>
                </c:pt>
                <c:pt idx="500">
                  <c:v>0.35143999999999997</c:v>
                </c:pt>
                <c:pt idx="501">
                  <c:v>0.35143999999999997</c:v>
                </c:pt>
                <c:pt idx="502">
                  <c:v>0.34959999999999997</c:v>
                </c:pt>
                <c:pt idx="503">
                  <c:v>0.35052</c:v>
                </c:pt>
                <c:pt idx="504">
                  <c:v>0.34959999999999997</c:v>
                </c:pt>
                <c:pt idx="505">
                  <c:v>0.34959999999999997</c:v>
                </c:pt>
                <c:pt idx="506">
                  <c:v>0.35052</c:v>
                </c:pt>
                <c:pt idx="507">
                  <c:v>0.34959999999999997</c:v>
                </c:pt>
                <c:pt idx="508">
                  <c:v>0.35052</c:v>
                </c:pt>
                <c:pt idx="509">
                  <c:v>0.34959999999999997</c:v>
                </c:pt>
                <c:pt idx="510">
                  <c:v>0.35052</c:v>
                </c:pt>
                <c:pt idx="511">
                  <c:v>0.34959999999999997</c:v>
                </c:pt>
                <c:pt idx="512">
                  <c:v>0.35143999999999997</c:v>
                </c:pt>
                <c:pt idx="513">
                  <c:v>0.35052</c:v>
                </c:pt>
                <c:pt idx="514">
                  <c:v>0.35052</c:v>
                </c:pt>
                <c:pt idx="515">
                  <c:v>0.35143999999999997</c:v>
                </c:pt>
                <c:pt idx="516">
                  <c:v>0.35143999999999997</c:v>
                </c:pt>
                <c:pt idx="517">
                  <c:v>0.35143999999999997</c:v>
                </c:pt>
                <c:pt idx="518">
                  <c:v>0.35143999999999997</c:v>
                </c:pt>
                <c:pt idx="519">
                  <c:v>0.35052</c:v>
                </c:pt>
                <c:pt idx="520">
                  <c:v>0.35143999999999997</c:v>
                </c:pt>
                <c:pt idx="521">
                  <c:v>0.35143999999999997</c:v>
                </c:pt>
                <c:pt idx="522">
                  <c:v>0.35143999999999997</c:v>
                </c:pt>
                <c:pt idx="523">
                  <c:v>0.35143999999999997</c:v>
                </c:pt>
                <c:pt idx="524">
                  <c:v>0.35143999999999997</c:v>
                </c:pt>
                <c:pt idx="525">
                  <c:v>0.35236000000000001</c:v>
                </c:pt>
                <c:pt idx="526">
                  <c:v>0.35236000000000001</c:v>
                </c:pt>
                <c:pt idx="527">
                  <c:v>0.35327999999999998</c:v>
                </c:pt>
                <c:pt idx="528">
                  <c:v>0.35143999999999997</c:v>
                </c:pt>
                <c:pt idx="529">
                  <c:v>0.35143999999999997</c:v>
                </c:pt>
                <c:pt idx="530">
                  <c:v>0.35143999999999997</c:v>
                </c:pt>
                <c:pt idx="531">
                  <c:v>0.35236000000000001</c:v>
                </c:pt>
                <c:pt idx="532">
                  <c:v>0.33764</c:v>
                </c:pt>
                <c:pt idx="533">
                  <c:v>0.32843999999999995</c:v>
                </c:pt>
                <c:pt idx="534">
                  <c:v>0.31740000000000002</c:v>
                </c:pt>
                <c:pt idx="535">
                  <c:v>0.30175999999999997</c:v>
                </c:pt>
                <c:pt idx="536">
                  <c:v>0.29624</c:v>
                </c:pt>
                <c:pt idx="537">
                  <c:v>0.29715999999999998</c:v>
                </c:pt>
                <c:pt idx="538">
                  <c:v>0.29808000000000001</c:v>
                </c:pt>
                <c:pt idx="539">
                  <c:v>0.29531999999999997</c:v>
                </c:pt>
                <c:pt idx="540">
                  <c:v>0.29531999999999997</c:v>
                </c:pt>
                <c:pt idx="541">
                  <c:v>0.29624</c:v>
                </c:pt>
                <c:pt idx="542">
                  <c:v>0.29531999999999997</c:v>
                </c:pt>
                <c:pt idx="543">
                  <c:v>0.29715999999999998</c:v>
                </c:pt>
                <c:pt idx="544">
                  <c:v>0.29624</c:v>
                </c:pt>
                <c:pt idx="545">
                  <c:v>0.29531999999999997</c:v>
                </c:pt>
                <c:pt idx="546">
                  <c:v>0.29624</c:v>
                </c:pt>
                <c:pt idx="547">
                  <c:v>0.29715999999999998</c:v>
                </c:pt>
                <c:pt idx="548">
                  <c:v>0.29899999999999999</c:v>
                </c:pt>
                <c:pt idx="549">
                  <c:v>0.29899999999999999</c:v>
                </c:pt>
                <c:pt idx="550">
                  <c:v>0.29899999999999999</c:v>
                </c:pt>
                <c:pt idx="551">
                  <c:v>0.30084</c:v>
                </c:pt>
                <c:pt idx="552">
                  <c:v>0.30268</c:v>
                </c:pt>
                <c:pt idx="553">
                  <c:v>0.30268</c:v>
                </c:pt>
                <c:pt idx="554">
                  <c:v>0.30084</c:v>
                </c:pt>
                <c:pt idx="555">
                  <c:v>0.30268</c:v>
                </c:pt>
                <c:pt idx="556">
                  <c:v>0.30359999999999998</c:v>
                </c:pt>
                <c:pt idx="557">
                  <c:v>0.30452000000000001</c:v>
                </c:pt>
                <c:pt idx="558">
                  <c:v>0.30452000000000001</c:v>
                </c:pt>
                <c:pt idx="559">
                  <c:v>0.30359999999999998</c:v>
                </c:pt>
                <c:pt idx="560">
                  <c:v>0.30452000000000001</c:v>
                </c:pt>
                <c:pt idx="561">
                  <c:v>0.30452000000000001</c:v>
                </c:pt>
                <c:pt idx="562">
                  <c:v>0.30359999999999998</c:v>
                </c:pt>
                <c:pt idx="563">
                  <c:v>0.30268</c:v>
                </c:pt>
                <c:pt idx="564">
                  <c:v>0.30359999999999998</c:v>
                </c:pt>
                <c:pt idx="565">
                  <c:v>0.30268</c:v>
                </c:pt>
                <c:pt idx="566">
                  <c:v>0.30359999999999998</c:v>
                </c:pt>
                <c:pt idx="567">
                  <c:v>0.30543999999999999</c:v>
                </c:pt>
                <c:pt idx="568">
                  <c:v>0.30359999999999998</c:v>
                </c:pt>
                <c:pt idx="569">
                  <c:v>0.30452000000000001</c:v>
                </c:pt>
                <c:pt idx="570">
                  <c:v>0.30452000000000001</c:v>
                </c:pt>
                <c:pt idx="571">
                  <c:v>0.30452000000000001</c:v>
                </c:pt>
                <c:pt idx="572">
                  <c:v>0.30543999999999999</c:v>
                </c:pt>
                <c:pt idx="573">
                  <c:v>0.30543999999999999</c:v>
                </c:pt>
                <c:pt idx="574">
                  <c:v>0.30359999999999998</c:v>
                </c:pt>
                <c:pt idx="575">
                  <c:v>0.30359999999999998</c:v>
                </c:pt>
                <c:pt idx="576">
                  <c:v>0.30359999999999998</c:v>
                </c:pt>
                <c:pt idx="577">
                  <c:v>0.30359999999999998</c:v>
                </c:pt>
                <c:pt idx="578">
                  <c:v>0.30452000000000001</c:v>
                </c:pt>
                <c:pt idx="579">
                  <c:v>0.29531999999999997</c:v>
                </c:pt>
                <c:pt idx="580">
                  <c:v>0.27600000000000002</c:v>
                </c:pt>
                <c:pt idx="581">
                  <c:v>0.26404</c:v>
                </c:pt>
                <c:pt idx="582">
                  <c:v>0.253</c:v>
                </c:pt>
                <c:pt idx="583">
                  <c:v>0.24104</c:v>
                </c:pt>
                <c:pt idx="584">
                  <c:v>0.24379999999999999</c:v>
                </c:pt>
                <c:pt idx="585">
                  <c:v>0.24840000000000001</c:v>
                </c:pt>
                <c:pt idx="586">
                  <c:v>0.24747999999999998</c:v>
                </c:pt>
                <c:pt idx="587">
                  <c:v>0.24931999999999999</c:v>
                </c:pt>
                <c:pt idx="588">
                  <c:v>0.253</c:v>
                </c:pt>
                <c:pt idx="589">
                  <c:v>0.25024000000000002</c:v>
                </c:pt>
                <c:pt idx="590">
                  <c:v>0.25024000000000002</c:v>
                </c:pt>
                <c:pt idx="591">
                  <c:v>0.24747999999999998</c:v>
                </c:pt>
                <c:pt idx="592">
                  <c:v>0.24747999999999998</c:v>
                </c:pt>
                <c:pt idx="593">
                  <c:v>0.24747999999999998</c:v>
                </c:pt>
                <c:pt idx="594">
                  <c:v>0.25115999999999999</c:v>
                </c:pt>
                <c:pt idx="595">
                  <c:v>0.25024000000000002</c:v>
                </c:pt>
                <c:pt idx="596">
                  <c:v>0.25024000000000002</c:v>
                </c:pt>
                <c:pt idx="597">
                  <c:v>0.24840000000000001</c:v>
                </c:pt>
                <c:pt idx="598">
                  <c:v>0.25115999999999999</c:v>
                </c:pt>
                <c:pt idx="599">
                  <c:v>0.24931999999999999</c:v>
                </c:pt>
                <c:pt idx="600">
                  <c:v>0.24747999999999998</c:v>
                </c:pt>
                <c:pt idx="601">
                  <c:v>0.24840000000000001</c:v>
                </c:pt>
                <c:pt idx="602">
                  <c:v>0.24840000000000001</c:v>
                </c:pt>
                <c:pt idx="603">
                  <c:v>0.24840000000000001</c:v>
                </c:pt>
                <c:pt idx="604">
                  <c:v>0.24840000000000001</c:v>
                </c:pt>
                <c:pt idx="605">
                  <c:v>0.24747999999999998</c:v>
                </c:pt>
                <c:pt idx="606">
                  <c:v>0.24840000000000001</c:v>
                </c:pt>
                <c:pt idx="607">
                  <c:v>0.25024000000000002</c:v>
                </c:pt>
                <c:pt idx="608">
                  <c:v>0.24931999999999999</c:v>
                </c:pt>
                <c:pt idx="609">
                  <c:v>0.24840000000000001</c:v>
                </c:pt>
                <c:pt idx="610">
                  <c:v>0.24840000000000001</c:v>
                </c:pt>
                <c:pt idx="611">
                  <c:v>0.25024000000000002</c:v>
                </c:pt>
                <c:pt idx="612">
                  <c:v>0.25115999999999999</c:v>
                </c:pt>
                <c:pt idx="613">
                  <c:v>0.25024000000000002</c:v>
                </c:pt>
                <c:pt idx="614">
                  <c:v>0.25024000000000002</c:v>
                </c:pt>
                <c:pt idx="615">
                  <c:v>0.24288000000000001</c:v>
                </c:pt>
                <c:pt idx="616">
                  <c:v>0.22999999999999998</c:v>
                </c:pt>
                <c:pt idx="617">
                  <c:v>0.22356000000000001</c:v>
                </c:pt>
                <c:pt idx="618">
                  <c:v>0.21068000000000001</c:v>
                </c:pt>
                <c:pt idx="619">
                  <c:v>0.21159999999999998</c:v>
                </c:pt>
                <c:pt idx="620">
                  <c:v>0.20791999999999997</c:v>
                </c:pt>
                <c:pt idx="621">
                  <c:v>0.20608000000000001</c:v>
                </c:pt>
                <c:pt idx="622">
                  <c:v>0.20608000000000001</c:v>
                </c:pt>
                <c:pt idx="623">
                  <c:v>0.20332</c:v>
                </c:pt>
                <c:pt idx="624">
                  <c:v>0.20699999999999999</c:v>
                </c:pt>
                <c:pt idx="625">
                  <c:v>0.20515999999999998</c:v>
                </c:pt>
                <c:pt idx="626">
                  <c:v>0.20147999999999999</c:v>
                </c:pt>
                <c:pt idx="627">
                  <c:v>0.20332</c:v>
                </c:pt>
                <c:pt idx="628">
                  <c:v>0.20424</c:v>
                </c:pt>
                <c:pt idx="629">
                  <c:v>0.20608000000000001</c:v>
                </c:pt>
                <c:pt idx="630">
                  <c:v>0.20608000000000001</c:v>
                </c:pt>
                <c:pt idx="631">
                  <c:v>0.20791999999999997</c:v>
                </c:pt>
                <c:pt idx="632">
                  <c:v>0.20424</c:v>
                </c:pt>
                <c:pt idx="633">
                  <c:v>0.20147999999999999</c:v>
                </c:pt>
                <c:pt idx="634">
                  <c:v>0.20147999999999999</c:v>
                </c:pt>
                <c:pt idx="635">
                  <c:v>0.20240000000000002</c:v>
                </c:pt>
                <c:pt idx="636">
                  <c:v>0.20515999999999998</c:v>
                </c:pt>
                <c:pt idx="637">
                  <c:v>0.20240000000000002</c:v>
                </c:pt>
                <c:pt idx="638">
                  <c:v>0.20424</c:v>
                </c:pt>
                <c:pt idx="639">
                  <c:v>0.20515999999999998</c:v>
                </c:pt>
                <c:pt idx="640">
                  <c:v>0.20515999999999998</c:v>
                </c:pt>
                <c:pt idx="641">
                  <c:v>0.20608000000000001</c:v>
                </c:pt>
                <c:pt idx="642">
                  <c:v>0.20515999999999998</c:v>
                </c:pt>
                <c:pt idx="643">
                  <c:v>0.20424</c:v>
                </c:pt>
                <c:pt idx="644">
                  <c:v>0.20147999999999999</c:v>
                </c:pt>
                <c:pt idx="645">
                  <c:v>0.20424</c:v>
                </c:pt>
                <c:pt idx="646">
                  <c:v>0.20332</c:v>
                </c:pt>
                <c:pt idx="647">
                  <c:v>0.20515999999999998</c:v>
                </c:pt>
                <c:pt idx="648">
                  <c:v>0.20699999999999999</c:v>
                </c:pt>
                <c:pt idx="649">
                  <c:v>0.22172</c:v>
                </c:pt>
                <c:pt idx="650">
                  <c:v>0.22724000000000003</c:v>
                </c:pt>
                <c:pt idx="651">
                  <c:v>0.23459999999999998</c:v>
                </c:pt>
                <c:pt idx="652">
                  <c:v>0.23736000000000002</c:v>
                </c:pt>
                <c:pt idx="653">
                  <c:v>0.24379999999999999</c:v>
                </c:pt>
                <c:pt idx="654">
                  <c:v>0.24931999999999999</c:v>
                </c:pt>
                <c:pt idx="655">
                  <c:v>0.25115999999999999</c:v>
                </c:pt>
                <c:pt idx="656">
                  <c:v>0.253</c:v>
                </c:pt>
                <c:pt idx="657">
                  <c:v>0.25391999999999998</c:v>
                </c:pt>
                <c:pt idx="658">
                  <c:v>0.253</c:v>
                </c:pt>
                <c:pt idx="659">
                  <c:v>0.25484000000000001</c:v>
                </c:pt>
                <c:pt idx="660">
                  <c:v>0.25391999999999998</c:v>
                </c:pt>
                <c:pt idx="661">
                  <c:v>0.253</c:v>
                </c:pt>
                <c:pt idx="662">
                  <c:v>0.25575999999999999</c:v>
                </c:pt>
                <c:pt idx="663">
                  <c:v>0.25391999999999998</c:v>
                </c:pt>
                <c:pt idx="664">
                  <c:v>0.253</c:v>
                </c:pt>
                <c:pt idx="665">
                  <c:v>0.25484000000000001</c:v>
                </c:pt>
                <c:pt idx="666">
                  <c:v>0.25391999999999998</c:v>
                </c:pt>
                <c:pt idx="667">
                  <c:v>0.25575999999999999</c:v>
                </c:pt>
                <c:pt idx="668">
                  <c:v>0.25575999999999999</c:v>
                </c:pt>
                <c:pt idx="669">
                  <c:v>0.25575999999999999</c:v>
                </c:pt>
                <c:pt idx="670">
                  <c:v>0.25575999999999999</c:v>
                </c:pt>
                <c:pt idx="671">
                  <c:v>0.25575999999999999</c:v>
                </c:pt>
                <c:pt idx="672">
                  <c:v>0.253</c:v>
                </c:pt>
                <c:pt idx="673">
                  <c:v>0.25391999999999998</c:v>
                </c:pt>
                <c:pt idx="674">
                  <c:v>0.25391999999999998</c:v>
                </c:pt>
                <c:pt idx="675">
                  <c:v>0.25484000000000001</c:v>
                </c:pt>
                <c:pt idx="676">
                  <c:v>0.25484000000000001</c:v>
                </c:pt>
                <c:pt idx="677">
                  <c:v>0.25484000000000001</c:v>
                </c:pt>
                <c:pt idx="678">
                  <c:v>0.25575999999999999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0.25575999999999999</c:v>
                </c:pt>
                <c:pt idx="682">
                  <c:v>0.25575999999999999</c:v>
                </c:pt>
                <c:pt idx="683">
                  <c:v>0.25575999999999999</c:v>
                </c:pt>
                <c:pt idx="684">
                  <c:v>0.25484000000000001</c:v>
                </c:pt>
                <c:pt idx="685">
                  <c:v>0.25391999999999998</c:v>
                </c:pt>
                <c:pt idx="686">
                  <c:v>0.25391999999999998</c:v>
                </c:pt>
                <c:pt idx="687">
                  <c:v>0.25484000000000001</c:v>
                </c:pt>
                <c:pt idx="688">
                  <c:v>0.25484000000000001</c:v>
                </c:pt>
                <c:pt idx="689">
                  <c:v>0.25484000000000001</c:v>
                </c:pt>
                <c:pt idx="690">
                  <c:v>0.25575999999999999</c:v>
                </c:pt>
                <c:pt idx="691">
                  <c:v>0.25484000000000001</c:v>
                </c:pt>
                <c:pt idx="692">
                  <c:v>0.25391999999999998</c:v>
                </c:pt>
                <c:pt idx="693">
                  <c:v>0.25208000000000003</c:v>
                </c:pt>
                <c:pt idx="694">
                  <c:v>0.25208000000000003</c:v>
                </c:pt>
                <c:pt idx="695">
                  <c:v>0.25391999999999998</c:v>
                </c:pt>
                <c:pt idx="696">
                  <c:v>0.25391999999999998</c:v>
                </c:pt>
                <c:pt idx="697">
                  <c:v>0.25391999999999998</c:v>
                </c:pt>
                <c:pt idx="698">
                  <c:v>0.25484000000000001</c:v>
                </c:pt>
                <c:pt idx="699">
                  <c:v>0.25484000000000001</c:v>
                </c:pt>
                <c:pt idx="700">
                  <c:v>0.253</c:v>
                </c:pt>
                <c:pt idx="701">
                  <c:v>0.253</c:v>
                </c:pt>
                <c:pt idx="702">
                  <c:v>0.25208000000000003</c:v>
                </c:pt>
                <c:pt idx="703">
                  <c:v>0.25575999999999999</c:v>
                </c:pt>
                <c:pt idx="704">
                  <c:v>0.25484000000000001</c:v>
                </c:pt>
                <c:pt idx="705">
                  <c:v>0.25484000000000001</c:v>
                </c:pt>
                <c:pt idx="706">
                  <c:v>0.25391999999999998</c:v>
                </c:pt>
                <c:pt idx="707">
                  <c:v>0.253</c:v>
                </c:pt>
                <c:pt idx="708">
                  <c:v>0.253</c:v>
                </c:pt>
                <c:pt idx="709">
                  <c:v>0.25484000000000001</c:v>
                </c:pt>
                <c:pt idx="710">
                  <c:v>0.25575999999999999</c:v>
                </c:pt>
                <c:pt idx="711">
                  <c:v>0.25575999999999999</c:v>
                </c:pt>
                <c:pt idx="712">
                  <c:v>0.25575999999999999</c:v>
                </c:pt>
                <c:pt idx="713">
                  <c:v>0.25391999999999998</c:v>
                </c:pt>
                <c:pt idx="714">
                  <c:v>0.25208000000000003</c:v>
                </c:pt>
                <c:pt idx="715">
                  <c:v>0.25484000000000001</c:v>
                </c:pt>
                <c:pt idx="716">
                  <c:v>0.25484000000000001</c:v>
                </c:pt>
                <c:pt idx="717">
                  <c:v>0.25484000000000001</c:v>
                </c:pt>
                <c:pt idx="718">
                  <c:v>0.25484000000000001</c:v>
                </c:pt>
                <c:pt idx="719">
                  <c:v>0.25484000000000001</c:v>
                </c:pt>
                <c:pt idx="720">
                  <c:v>0.23091999999999999</c:v>
                </c:pt>
                <c:pt idx="721">
                  <c:v>3.4040000000000001E-2</c:v>
                </c:pt>
                <c:pt idx="722">
                  <c:v>1.932E-2</c:v>
                </c:pt>
                <c:pt idx="723">
                  <c:v>1.8400000000000001E-3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Discharge Voltage</c:v>
          </c:tx>
          <c:spPr>
            <a:ln w="12700">
              <a:solidFill>
                <a:schemeClr val="accent5"/>
              </a:solidFill>
              <a:tailEnd type="arrow"/>
            </a:ln>
          </c:spPr>
          <c:marker>
            <c:symbol val="none"/>
          </c:marker>
          <c:xVal>
            <c:numRef>
              <c:f>'1545 1m'!$P$3:$P$810</c:f>
              <c:numCache>
                <c:formatCode>General</c:formatCode>
                <c:ptCount val="8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</c:v>
                </c:pt>
                <c:pt idx="4">
                  <c:v>2.4300000000000002</c:v>
                </c:pt>
                <c:pt idx="5">
                  <c:v>4.8600000000000003</c:v>
                </c:pt>
                <c:pt idx="6">
                  <c:v>20.37</c:v>
                </c:pt>
                <c:pt idx="7">
                  <c:v>26.03</c:v>
                </c:pt>
                <c:pt idx="8">
                  <c:v>19.3</c:v>
                </c:pt>
                <c:pt idx="9">
                  <c:v>19.45</c:v>
                </c:pt>
                <c:pt idx="10">
                  <c:v>19.59</c:v>
                </c:pt>
                <c:pt idx="11">
                  <c:v>19.79</c:v>
                </c:pt>
                <c:pt idx="12">
                  <c:v>19.829999999999998</c:v>
                </c:pt>
                <c:pt idx="13">
                  <c:v>19.97</c:v>
                </c:pt>
                <c:pt idx="14">
                  <c:v>19.84</c:v>
                </c:pt>
                <c:pt idx="15">
                  <c:v>19.82</c:v>
                </c:pt>
                <c:pt idx="16">
                  <c:v>19.89</c:v>
                </c:pt>
                <c:pt idx="17">
                  <c:v>19.850000000000001</c:v>
                </c:pt>
                <c:pt idx="18">
                  <c:v>19.97</c:v>
                </c:pt>
                <c:pt idx="19">
                  <c:v>19.809999999999999</c:v>
                </c:pt>
                <c:pt idx="20">
                  <c:v>19.829999999999998</c:v>
                </c:pt>
                <c:pt idx="21">
                  <c:v>19.809999999999999</c:v>
                </c:pt>
                <c:pt idx="22">
                  <c:v>19.809999999999999</c:v>
                </c:pt>
                <c:pt idx="23">
                  <c:v>19.850000000000001</c:v>
                </c:pt>
                <c:pt idx="24">
                  <c:v>19.86</c:v>
                </c:pt>
                <c:pt idx="25">
                  <c:v>19.77</c:v>
                </c:pt>
                <c:pt idx="26">
                  <c:v>19.73</c:v>
                </c:pt>
                <c:pt idx="27">
                  <c:v>19.940000000000001</c:v>
                </c:pt>
                <c:pt idx="28">
                  <c:v>19.829999999999998</c:v>
                </c:pt>
                <c:pt idx="29">
                  <c:v>19.75</c:v>
                </c:pt>
                <c:pt idx="30">
                  <c:v>19.79</c:v>
                </c:pt>
                <c:pt idx="31">
                  <c:v>19.850000000000001</c:v>
                </c:pt>
                <c:pt idx="32">
                  <c:v>19.850000000000001</c:v>
                </c:pt>
                <c:pt idx="33">
                  <c:v>19.809999999999999</c:v>
                </c:pt>
                <c:pt idx="34">
                  <c:v>19.88</c:v>
                </c:pt>
                <c:pt idx="35">
                  <c:v>19.93</c:v>
                </c:pt>
                <c:pt idx="36">
                  <c:v>19.97</c:v>
                </c:pt>
                <c:pt idx="37">
                  <c:v>19.95</c:v>
                </c:pt>
                <c:pt idx="38">
                  <c:v>19.8</c:v>
                </c:pt>
                <c:pt idx="39">
                  <c:v>19.89</c:v>
                </c:pt>
                <c:pt idx="40">
                  <c:v>20.03</c:v>
                </c:pt>
                <c:pt idx="41">
                  <c:v>19.96</c:v>
                </c:pt>
                <c:pt idx="42">
                  <c:v>19.940000000000001</c:v>
                </c:pt>
                <c:pt idx="43">
                  <c:v>20.05</c:v>
                </c:pt>
                <c:pt idx="44">
                  <c:v>19.96</c:v>
                </c:pt>
                <c:pt idx="45">
                  <c:v>19.97</c:v>
                </c:pt>
                <c:pt idx="46">
                  <c:v>20.03</c:v>
                </c:pt>
                <c:pt idx="47">
                  <c:v>20.079999999999998</c:v>
                </c:pt>
                <c:pt idx="48">
                  <c:v>20.09</c:v>
                </c:pt>
                <c:pt idx="49">
                  <c:v>20.07</c:v>
                </c:pt>
                <c:pt idx="50">
                  <c:v>20.09</c:v>
                </c:pt>
                <c:pt idx="51">
                  <c:v>20.12</c:v>
                </c:pt>
                <c:pt idx="52">
                  <c:v>20.13</c:v>
                </c:pt>
                <c:pt idx="53">
                  <c:v>20.329999999999998</c:v>
                </c:pt>
                <c:pt idx="54">
                  <c:v>20.010000000000002</c:v>
                </c:pt>
                <c:pt idx="55">
                  <c:v>20.170000000000002</c:v>
                </c:pt>
                <c:pt idx="56">
                  <c:v>20.190000000000001</c:v>
                </c:pt>
                <c:pt idx="57">
                  <c:v>20.11</c:v>
                </c:pt>
                <c:pt idx="58">
                  <c:v>20.18</c:v>
                </c:pt>
                <c:pt idx="59">
                  <c:v>20</c:v>
                </c:pt>
                <c:pt idx="60">
                  <c:v>20.190000000000001</c:v>
                </c:pt>
                <c:pt idx="61">
                  <c:v>20.14</c:v>
                </c:pt>
                <c:pt idx="62">
                  <c:v>20.28</c:v>
                </c:pt>
                <c:pt idx="63">
                  <c:v>20.13</c:v>
                </c:pt>
                <c:pt idx="64">
                  <c:v>20.21</c:v>
                </c:pt>
                <c:pt idx="65">
                  <c:v>20.43</c:v>
                </c:pt>
                <c:pt idx="66">
                  <c:v>20.329999999999998</c:v>
                </c:pt>
                <c:pt idx="67">
                  <c:v>20.28</c:v>
                </c:pt>
                <c:pt idx="68">
                  <c:v>20.239999999999998</c:v>
                </c:pt>
                <c:pt idx="69">
                  <c:v>20.16</c:v>
                </c:pt>
                <c:pt idx="70">
                  <c:v>20.3</c:v>
                </c:pt>
                <c:pt idx="71">
                  <c:v>20.350000000000001</c:v>
                </c:pt>
                <c:pt idx="72">
                  <c:v>20.27</c:v>
                </c:pt>
                <c:pt idx="73">
                  <c:v>20.23</c:v>
                </c:pt>
                <c:pt idx="74">
                  <c:v>20.3</c:v>
                </c:pt>
                <c:pt idx="75">
                  <c:v>20.25</c:v>
                </c:pt>
                <c:pt idx="76">
                  <c:v>20.420000000000002</c:v>
                </c:pt>
                <c:pt idx="77">
                  <c:v>20.46</c:v>
                </c:pt>
                <c:pt idx="78">
                  <c:v>20.38</c:v>
                </c:pt>
                <c:pt idx="79">
                  <c:v>20.399999999999999</c:v>
                </c:pt>
                <c:pt idx="80">
                  <c:v>20.37</c:v>
                </c:pt>
                <c:pt idx="81">
                  <c:v>20.3</c:v>
                </c:pt>
                <c:pt idx="82">
                  <c:v>20.440000000000001</c:v>
                </c:pt>
                <c:pt idx="83">
                  <c:v>20.420000000000002</c:v>
                </c:pt>
                <c:pt idx="84">
                  <c:v>20.399999999999999</c:v>
                </c:pt>
                <c:pt idx="85">
                  <c:v>20.46</c:v>
                </c:pt>
                <c:pt idx="86">
                  <c:v>20.28</c:v>
                </c:pt>
                <c:pt idx="87">
                  <c:v>20.5</c:v>
                </c:pt>
                <c:pt idx="88">
                  <c:v>20.54</c:v>
                </c:pt>
                <c:pt idx="89">
                  <c:v>20.52</c:v>
                </c:pt>
                <c:pt idx="90">
                  <c:v>20.420000000000002</c:v>
                </c:pt>
                <c:pt idx="91">
                  <c:v>20.37</c:v>
                </c:pt>
                <c:pt idx="92">
                  <c:v>20.420000000000002</c:v>
                </c:pt>
                <c:pt idx="93">
                  <c:v>20.61</c:v>
                </c:pt>
                <c:pt idx="94">
                  <c:v>20.63</c:v>
                </c:pt>
                <c:pt idx="95">
                  <c:v>20.65</c:v>
                </c:pt>
                <c:pt idx="96">
                  <c:v>20.58</c:v>
                </c:pt>
                <c:pt idx="97">
                  <c:v>20.64</c:v>
                </c:pt>
                <c:pt idx="98">
                  <c:v>20.62</c:v>
                </c:pt>
                <c:pt idx="99">
                  <c:v>20.78</c:v>
                </c:pt>
                <c:pt idx="100">
                  <c:v>20.83</c:v>
                </c:pt>
                <c:pt idx="101">
                  <c:v>20.89</c:v>
                </c:pt>
                <c:pt idx="102">
                  <c:v>20.66</c:v>
                </c:pt>
                <c:pt idx="103">
                  <c:v>20.75</c:v>
                </c:pt>
                <c:pt idx="104">
                  <c:v>20.83</c:v>
                </c:pt>
                <c:pt idx="105">
                  <c:v>20.62</c:v>
                </c:pt>
                <c:pt idx="106">
                  <c:v>20.82</c:v>
                </c:pt>
                <c:pt idx="107">
                  <c:v>20.97</c:v>
                </c:pt>
                <c:pt idx="108">
                  <c:v>20.82</c:v>
                </c:pt>
                <c:pt idx="109">
                  <c:v>21.01</c:v>
                </c:pt>
                <c:pt idx="110">
                  <c:v>20.89</c:v>
                </c:pt>
                <c:pt idx="111">
                  <c:v>20.88</c:v>
                </c:pt>
                <c:pt idx="112">
                  <c:v>20.99</c:v>
                </c:pt>
                <c:pt idx="113">
                  <c:v>20.65</c:v>
                </c:pt>
                <c:pt idx="114">
                  <c:v>20.68</c:v>
                </c:pt>
                <c:pt idx="115">
                  <c:v>20.75</c:v>
                </c:pt>
                <c:pt idx="116">
                  <c:v>20.68</c:v>
                </c:pt>
                <c:pt idx="117">
                  <c:v>20.58</c:v>
                </c:pt>
                <c:pt idx="118">
                  <c:v>20.62</c:v>
                </c:pt>
                <c:pt idx="119">
                  <c:v>20.83</c:v>
                </c:pt>
                <c:pt idx="120">
                  <c:v>20.78</c:v>
                </c:pt>
                <c:pt idx="121">
                  <c:v>20.77</c:v>
                </c:pt>
                <c:pt idx="122">
                  <c:v>20.81</c:v>
                </c:pt>
                <c:pt idx="123">
                  <c:v>20.96</c:v>
                </c:pt>
                <c:pt idx="124">
                  <c:v>20.64</c:v>
                </c:pt>
                <c:pt idx="125">
                  <c:v>20.8</c:v>
                </c:pt>
                <c:pt idx="126">
                  <c:v>20.9</c:v>
                </c:pt>
                <c:pt idx="127">
                  <c:v>21.01</c:v>
                </c:pt>
                <c:pt idx="128">
                  <c:v>20.89</c:v>
                </c:pt>
                <c:pt idx="129">
                  <c:v>20.79</c:v>
                </c:pt>
                <c:pt idx="130">
                  <c:v>20.78</c:v>
                </c:pt>
                <c:pt idx="131">
                  <c:v>21.07</c:v>
                </c:pt>
                <c:pt idx="132">
                  <c:v>20.97</c:v>
                </c:pt>
                <c:pt idx="133">
                  <c:v>20.95</c:v>
                </c:pt>
                <c:pt idx="134">
                  <c:v>20.8</c:v>
                </c:pt>
                <c:pt idx="135">
                  <c:v>20.83</c:v>
                </c:pt>
                <c:pt idx="136">
                  <c:v>20.68</c:v>
                </c:pt>
                <c:pt idx="137">
                  <c:v>20.96</c:v>
                </c:pt>
                <c:pt idx="138">
                  <c:v>20.89</c:v>
                </c:pt>
                <c:pt idx="139">
                  <c:v>20.69</c:v>
                </c:pt>
                <c:pt idx="140">
                  <c:v>20.43</c:v>
                </c:pt>
                <c:pt idx="141">
                  <c:v>20.38</c:v>
                </c:pt>
                <c:pt idx="142">
                  <c:v>20.38</c:v>
                </c:pt>
                <c:pt idx="143">
                  <c:v>20.420000000000002</c:v>
                </c:pt>
                <c:pt idx="144">
                  <c:v>20.399999999999999</c:v>
                </c:pt>
                <c:pt idx="145">
                  <c:v>20.49</c:v>
                </c:pt>
                <c:pt idx="146">
                  <c:v>20.34</c:v>
                </c:pt>
                <c:pt idx="147">
                  <c:v>20.51</c:v>
                </c:pt>
                <c:pt idx="148">
                  <c:v>20.36</c:v>
                </c:pt>
                <c:pt idx="149">
                  <c:v>20.34</c:v>
                </c:pt>
                <c:pt idx="150">
                  <c:v>20.38</c:v>
                </c:pt>
                <c:pt idx="151">
                  <c:v>20.39</c:v>
                </c:pt>
                <c:pt idx="152">
                  <c:v>20.309999999999999</c:v>
                </c:pt>
                <c:pt idx="153">
                  <c:v>20.36</c:v>
                </c:pt>
                <c:pt idx="154">
                  <c:v>20.23</c:v>
                </c:pt>
                <c:pt idx="155">
                  <c:v>20.329999999999998</c:v>
                </c:pt>
                <c:pt idx="156">
                  <c:v>20.29</c:v>
                </c:pt>
                <c:pt idx="157">
                  <c:v>20.329999999999998</c:v>
                </c:pt>
                <c:pt idx="158">
                  <c:v>20.3</c:v>
                </c:pt>
                <c:pt idx="159">
                  <c:v>20.39</c:v>
                </c:pt>
                <c:pt idx="160">
                  <c:v>20.41</c:v>
                </c:pt>
                <c:pt idx="161">
                  <c:v>20.23</c:v>
                </c:pt>
                <c:pt idx="162">
                  <c:v>20.329999999999998</c:v>
                </c:pt>
                <c:pt idx="163">
                  <c:v>20.34</c:v>
                </c:pt>
                <c:pt idx="164">
                  <c:v>20.38</c:v>
                </c:pt>
                <c:pt idx="165">
                  <c:v>20.57</c:v>
                </c:pt>
                <c:pt idx="166">
                  <c:v>20.32</c:v>
                </c:pt>
                <c:pt idx="167">
                  <c:v>20.329999999999998</c:v>
                </c:pt>
                <c:pt idx="168">
                  <c:v>20.399999999999999</c:v>
                </c:pt>
                <c:pt idx="169">
                  <c:v>20.63</c:v>
                </c:pt>
                <c:pt idx="170">
                  <c:v>20.21</c:v>
                </c:pt>
                <c:pt idx="171">
                  <c:v>20.2</c:v>
                </c:pt>
                <c:pt idx="172">
                  <c:v>20.3</c:v>
                </c:pt>
                <c:pt idx="173">
                  <c:v>20.100000000000001</c:v>
                </c:pt>
                <c:pt idx="174">
                  <c:v>20.03</c:v>
                </c:pt>
                <c:pt idx="175">
                  <c:v>20.03</c:v>
                </c:pt>
                <c:pt idx="176">
                  <c:v>20.07</c:v>
                </c:pt>
                <c:pt idx="177">
                  <c:v>20.100000000000001</c:v>
                </c:pt>
                <c:pt idx="178">
                  <c:v>20.05</c:v>
                </c:pt>
                <c:pt idx="179">
                  <c:v>20.07</c:v>
                </c:pt>
                <c:pt idx="180">
                  <c:v>20.05</c:v>
                </c:pt>
                <c:pt idx="181">
                  <c:v>19.989999999999998</c:v>
                </c:pt>
                <c:pt idx="182">
                  <c:v>19.989999999999998</c:v>
                </c:pt>
                <c:pt idx="183">
                  <c:v>20.02</c:v>
                </c:pt>
                <c:pt idx="184">
                  <c:v>20</c:v>
                </c:pt>
                <c:pt idx="185">
                  <c:v>20.03</c:v>
                </c:pt>
                <c:pt idx="186">
                  <c:v>20.059999999999999</c:v>
                </c:pt>
                <c:pt idx="187">
                  <c:v>20.079999999999998</c:v>
                </c:pt>
                <c:pt idx="188">
                  <c:v>20.059999999999999</c:v>
                </c:pt>
                <c:pt idx="189">
                  <c:v>20.07</c:v>
                </c:pt>
                <c:pt idx="190">
                  <c:v>20.07</c:v>
                </c:pt>
                <c:pt idx="191">
                  <c:v>20.07</c:v>
                </c:pt>
                <c:pt idx="192">
                  <c:v>20.04</c:v>
                </c:pt>
                <c:pt idx="193">
                  <c:v>20.010000000000002</c:v>
                </c:pt>
                <c:pt idx="194">
                  <c:v>20.100000000000001</c:v>
                </c:pt>
                <c:pt idx="195">
                  <c:v>20.079999999999998</c:v>
                </c:pt>
                <c:pt idx="196">
                  <c:v>20.13</c:v>
                </c:pt>
                <c:pt idx="197">
                  <c:v>20.14</c:v>
                </c:pt>
                <c:pt idx="198">
                  <c:v>20.07</c:v>
                </c:pt>
                <c:pt idx="199">
                  <c:v>20.100000000000001</c:v>
                </c:pt>
                <c:pt idx="200">
                  <c:v>20.12</c:v>
                </c:pt>
                <c:pt idx="201">
                  <c:v>20.12</c:v>
                </c:pt>
                <c:pt idx="202">
                  <c:v>20.100000000000001</c:v>
                </c:pt>
                <c:pt idx="203">
                  <c:v>20.100000000000001</c:v>
                </c:pt>
                <c:pt idx="204">
                  <c:v>19.97</c:v>
                </c:pt>
                <c:pt idx="205">
                  <c:v>19.86</c:v>
                </c:pt>
                <c:pt idx="206">
                  <c:v>19.86</c:v>
                </c:pt>
                <c:pt idx="207">
                  <c:v>19.82</c:v>
                </c:pt>
                <c:pt idx="208">
                  <c:v>19.89</c:v>
                </c:pt>
                <c:pt idx="209">
                  <c:v>19.82</c:v>
                </c:pt>
                <c:pt idx="210">
                  <c:v>19.809999999999999</c:v>
                </c:pt>
                <c:pt idx="211">
                  <c:v>19.82</c:v>
                </c:pt>
                <c:pt idx="212">
                  <c:v>19.77</c:v>
                </c:pt>
                <c:pt idx="213">
                  <c:v>19.8</c:v>
                </c:pt>
                <c:pt idx="214">
                  <c:v>19.77</c:v>
                </c:pt>
                <c:pt idx="215">
                  <c:v>19.739999999999998</c:v>
                </c:pt>
                <c:pt idx="216">
                  <c:v>19.8</c:v>
                </c:pt>
                <c:pt idx="217">
                  <c:v>19.809999999999999</c:v>
                </c:pt>
                <c:pt idx="218">
                  <c:v>19.84</c:v>
                </c:pt>
                <c:pt idx="219">
                  <c:v>19.84</c:v>
                </c:pt>
                <c:pt idx="220">
                  <c:v>19.829999999999998</c:v>
                </c:pt>
                <c:pt idx="221">
                  <c:v>19.87</c:v>
                </c:pt>
                <c:pt idx="222">
                  <c:v>19.850000000000001</c:v>
                </c:pt>
                <c:pt idx="223">
                  <c:v>19.79</c:v>
                </c:pt>
                <c:pt idx="224">
                  <c:v>19.829999999999998</c:v>
                </c:pt>
                <c:pt idx="225">
                  <c:v>19.920000000000002</c:v>
                </c:pt>
                <c:pt idx="226">
                  <c:v>19.86</c:v>
                </c:pt>
                <c:pt idx="227">
                  <c:v>19.850000000000001</c:v>
                </c:pt>
                <c:pt idx="228">
                  <c:v>19.87</c:v>
                </c:pt>
                <c:pt idx="229">
                  <c:v>19.920000000000002</c:v>
                </c:pt>
                <c:pt idx="230">
                  <c:v>19.940000000000001</c:v>
                </c:pt>
                <c:pt idx="231">
                  <c:v>19.93</c:v>
                </c:pt>
                <c:pt idx="232">
                  <c:v>19.98</c:v>
                </c:pt>
                <c:pt idx="233">
                  <c:v>19.96</c:v>
                </c:pt>
                <c:pt idx="234">
                  <c:v>19.96</c:v>
                </c:pt>
                <c:pt idx="235">
                  <c:v>19.97</c:v>
                </c:pt>
                <c:pt idx="236">
                  <c:v>19.95</c:v>
                </c:pt>
                <c:pt idx="237">
                  <c:v>19.84</c:v>
                </c:pt>
                <c:pt idx="238">
                  <c:v>19.91</c:v>
                </c:pt>
                <c:pt idx="239">
                  <c:v>19.899999999999999</c:v>
                </c:pt>
                <c:pt idx="240">
                  <c:v>19.8</c:v>
                </c:pt>
                <c:pt idx="241">
                  <c:v>19.73</c:v>
                </c:pt>
                <c:pt idx="242">
                  <c:v>19.670000000000002</c:v>
                </c:pt>
                <c:pt idx="243">
                  <c:v>19.64</c:v>
                </c:pt>
                <c:pt idx="244">
                  <c:v>19.66</c:v>
                </c:pt>
                <c:pt idx="245">
                  <c:v>19.600000000000001</c:v>
                </c:pt>
                <c:pt idx="246">
                  <c:v>19.64</c:v>
                </c:pt>
                <c:pt idx="247">
                  <c:v>19.600000000000001</c:v>
                </c:pt>
                <c:pt idx="248">
                  <c:v>19.59</c:v>
                </c:pt>
                <c:pt idx="249">
                  <c:v>19.600000000000001</c:v>
                </c:pt>
                <c:pt idx="250">
                  <c:v>19.59</c:v>
                </c:pt>
                <c:pt idx="251">
                  <c:v>19.559999999999999</c:v>
                </c:pt>
                <c:pt idx="252">
                  <c:v>19.600000000000001</c:v>
                </c:pt>
                <c:pt idx="253">
                  <c:v>19.600000000000001</c:v>
                </c:pt>
                <c:pt idx="254">
                  <c:v>19.559999999999999</c:v>
                </c:pt>
                <c:pt idx="255">
                  <c:v>19.59</c:v>
                </c:pt>
                <c:pt idx="256">
                  <c:v>19.61</c:v>
                </c:pt>
                <c:pt idx="257">
                  <c:v>19.59</c:v>
                </c:pt>
                <c:pt idx="258">
                  <c:v>19.64</c:v>
                </c:pt>
                <c:pt idx="259">
                  <c:v>19.68</c:v>
                </c:pt>
                <c:pt idx="260">
                  <c:v>19.64</c:v>
                </c:pt>
                <c:pt idx="261">
                  <c:v>19.66</c:v>
                </c:pt>
                <c:pt idx="262">
                  <c:v>19.64</c:v>
                </c:pt>
                <c:pt idx="263">
                  <c:v>19.600000000000001</c:v>
                </c:pt>
                <c:pt idx="264">
                  <c:v>19.66</c:v>
                </c:pt>
                <c:pt idx="265">
                  <c:v>19.68</c:v>
                </c:pt>
                <c:pt idx="266">
                  <c:v>19.72</c:v>
                </c:pt>
                <c:pt idx="267">
                  <c:v>19.690000000000001</c:v>
                </c:pt>
                <c:pt idx="268">
                  <c:v>19.739999999999998</c:v>
                </c:pt>
                <c:pt idx="269">
                  <c:v>19.77</c:v>
                </c:pt>
                <c:pt idx="270">
                  <c:v>19.690000000000001</c:v>
                </c:pt>
                <c:pt idx="271">
                  <c:v>19.73</c:v>
                </c:pt>
                <c:pt idx="272">
                  <c:v>19.71</c:v>
                </c:pt>
                <c:pt idx="273">
                  <c:v>19.670000000000002</c:v>
                </c:pt>
                <c:pt idx="274">
                  <c:v>19.66</c:v>
                </c:pt>
                <c:pt idx="275">
                  <c:v>19.59</c:v>
                </c:pt>
                <c:pt idx="276">
                  <c:v>19.53</c:v>
                </c:pt>
                <c:pt idx="277">
                  <c:v>19.48</c:v>
                </c:pt>
                <c:pt idx="278">
                  <c:v>19.47</c:v>
                </c:pt>
                <c:pt idx="279">
                  <c:v>19.420000000000002</c:v>
                </c:pt>
                <c:pt idx="280">
                  <c:v>19.399999999999999</c:v>
                </c:pt>
                <c:pt idx="281">
                  <c:v>19.45</c:v>
                </c:pt>
                <c:pt idx="282">
                  <c:v>19.420000000000002</c:v>
                </c:pt>
                <c:pt idx="283">
                  <c:v>19.420000000000002</c:v>
                </c:pt>
                <c:pt idx="284">
                  <c:v>19.399999999999999</c:v>
                </c:pt>
                <c:pt idx="285">
                  <c:v>19.39</c:v>
                </c:pt>
                <c:pt idx="286">
                  <c:v>19.37</c:v>
                </c:pt>
                <c:pt idx="287">
                  <c:v>19.39</c:v>
                </c:pt>
                <c:pt idx="288">
                  <c:v>19.38</c:v>
                </c:pt>
                <c:pt idx="289">
                  <c:v>19.38</c:v>
                </c:pt>
                <c:pt idx="290">
                  <c:v>19.36</c:v>
                </c:pt>
                <c:pt idx="291">
                  <c:v>19.37</c:v>
                </c:pt>
                <c:pt idx="292">
                  <c:v>19.420000000000002</c:v>
                </c:pt>
                <c:pt idx="293">
                  <c:v>19.43</c:v>
                </c:pt>
                <c:pt idx="294">
                  <c:v>19.52</c:v>
                </c:pt>
                <c:pt idx="295">
                  <c:v>19.46</c:v>
                </c:pt>
                <c:pt idx="296">
                  <c:v>19.5</c:v>
                </c:pt>
                <c:pt idx="297">
                  <c:v>19.52</c:v>
                </c:pt>
                <c:pt idx="298">
                  <c:v>19.510000000000002</c:v>
                </c:pt>
                <c:pt idx="299">
                  <c:v>19.53</c:v>
                </c:pt>
                <c:pt idx="300">
                  <c:v>19.53</c:v>
                </c:pt>
                <c:pt idx="301">
                  <c:v>19.52</c:v>
                </c:pt>
                <c:pt idx="302">
                  <c:v>19.510000000000002</c:v>
                </c:pt>
                <c:pt idx="303">
                  <c:v>19.52</c:v>
                </c:pt>
                <c:pt idx="304">
                  <c:v>19.55</c:v>
                </c:pt>
                <c:pt idx="305">
                  <c:v>19.55</c:v>
                </c:pt>
                <c:pt idx="306">
                  <c:v>19.600000000000001</c:v>
                </c:pt>
                <c:pt idx="307">
                  <c:v>19.57</c:v>
                </c:pt>
                <c:pt idx="308">
                  <c:v>19.600000000000001</c:v>
                </c:pt>
                <c:pt idx="309">
                  <c:v>19.53</c:v>
                </c:pt>
                <c:pt idx="310">
                  <c:v>19.46</c:v>
                </c:pt>
                <c:pt idx="311">
                  <c:v>19.440000000000001</c:v>
                </c:pt>
                <c:pt idx="312">
                  <c:v>19.399999999999999</c:v>
                </c:pt>
                <c:pt idx="313">
                  <c:v>19.36</c:v>
                </c:pt>
                <c:pt idx="314">
                  <c:v>19.36</c:v>
                </c:pt>
                <c:pt idx="315">
                  <c:v>19.3</c:v>
                </c:pt>
                <c:pt idx="316">
                  <c:v>19.239999999999998</c:v>
                </c:pt>
                <c:pt idx="317">
                  <c:v>19.22</c:v>
                </c:pt>
                <c:pt idx="318">
                  <c:v>19.22</c:v>
                </c:pt>
                <c:pt idx="319">
                  <c:v>19.22</c:v>
                </c:pt>
                <c:pt idx="320">
                  <c:v>19.18</c:v>
                </c:pt>
                <c:pt idx="321">
                  <c:v>19.260000000000002</c:v>
                </c:pt>
                <c:pt idx="322">
                  <c:v>19.28</c:v>
                </c:pt>
                <c:pt idx="323">
                  <c:v>19.27</c:v>
                </c:pt>
                <c:pt idx="324">
                  <c:v>19.309999999999999</c:v>
                </c:pt>
                <c:pt idx="325">
                  <c:v>19.29</c:v>
                </c:pt>
                <c:pt idx="326">
                  <c:v>19.25</c:v>
                </c:pt>
                <c:pt idx="327">
                  <c:v>19.239999999999998</c:v>
                </c:pt>
                <c:pt idx="328">
                  <c:v>19.27</c:v>
                </c:pt>
                <c:pt idx="329">
                  <c:v>19.309999999999999</c:v>
                </c:pt>
                <c:pt idx="330">
                  <c:v>19.3</c:v>
                </c:pt>
                <c:pt idx="331">
                  <c:v>19.309999999999999</c:v>
                </c:pt>
                <c:pt idx="332">
                  <c:v>19.329999999999998</c:v>
                </c:pt>
                <c:pt idx="333">
                  <c:v>19.34</c:v>
                </c:pt>
                <c:pt idx="334">
                  <c:v>19.34</c:v>
                </c:pt>
                <c:pt idx="335">
                  <c:v>19.350000000000001</c:v>
                </c:pt>
                <c:pt idx="336">
                  <c:v>19.34</c:v>
                </c:pt>
                <c:pt idx="337">
                  <c:v>19.37</c:v>
                </c:pt>
                <c:pt idx="338">
                  <c:v>19.38</c:v>
                </c:pt>
                <c:pt idx="339">
                  <c:v>19.37</c:v>
                </c:pt>
                <c:pt idx="340">
                  <c:v>19.36</c:v>
                </c:pt>
                <c:pt idx="341">
                  <c:v>19.399999999999999</c:v>
                </c:pt>
                <c:pt idx="342">
                  <c:v>19.420000000000002</c:v>
                </c:pt>
                <c:pt idx="343">
                  <c:v>19.46</c:v>
                </c:pt>
                <c:pt idx="344">
                  <c:v>19.440000000000001</c:v>
                </c:pt>
                <c:pt idx="345">
                  <c:v>19.45</c:v>
                </c:pt>
                <c:pt idx="346">
                  <c:v>19.48</c:v>
                </c:pt>
                <c:pt idx="347">
                  <c:v>19.48</c:v>
                </c:pt>
                <c:pt idx="348">
                  <c:v>19.47</c:v>
                </c:pt>
                <c:pt idx="349">
                  <c:v>19.46</c:v>
                </c:pt>
                <c:pt idx="350">
                  <c:v>19.489999999999998</c:v>
                </c:pt>
                <c:pt idx="351">
                  <c:v>19.45</c:v>
                </c:pt>
                <c:pt idx="352">
                  <c:v>19.41</c:v>
                </c:pt>
                <c:pt idx="353">
                  <c:v>19.34</c:v>
                </c:pt>
                <c:pt idx="354">
                  <c:v>19.29</c:v>
                </c:pt>
                <c:pt idx="355">
                  <c:v>19.239999999999998</c:v>
                </c:pt>
                <c:pt idx="356">
                  <c:v>19.22</c:v>
                </c:pt>
                <c:pt idx="357">
                  <c:v>19.170000000000002</c:v>
                </c:pt>
                <c:pt idx="358">
                  <c:v>19.170000000000002</c:v>
                </c:pt>
                <c:pt idx="359">
                  <c:v>19.170000000000002</c:v>
                </c:pt>
                <c:pt idx="360">
                  <c:v>19.13</c:v>
                </c:pt>
                <c:pt idx="361">
                  <c:v>19.13</c:v>
                </c:pt>
                <c:pt idx="362">
                  <c:v>19.100000000000001</c:v>
                </c:pt>
                <c:pt idx="363">
                  <c:v>19.079999999999998</c:v>
                </c:pt>
                <c:pt idx="364">
                  <c:v>19.13</c:v>
                </c:pt>
                <c:pt idx="365">
                  <c:v>19.149999999999999</c:v>
                </c:pt>
                <c:pt idx="366">
                  <c:v>19.13</c:v>
                </c:pt>
                <c:pt idx="367">
                  <c:v>19.12</c:v>
                </c:pt>
                <c:pt idx="368">
                  <c:v>19.13</c:v>
                </c:pt>
                <c:pt idx="369">
                  <c:v>19.170000000000002</c:v>
                </c:pt>
                <c:pt idx="370">
                  <c:v>19.16</c:v>
                </c:pt>
                <c:pt idx="371">
                  <c:v>19.190000000000001</c:v>
                </c:pt>
                <c:pt idx="372">
                  <c:v>19.23</c:v>
                </c:pt>
                <c:pt idx="373">
                  <c:v>19.239999999999998</c:v>
                </c:pt>
                <c:pt idx="374">
                  <c:v>19.27</c:v>
                </c:pt>
                <c:pt idx="375">
                  <c:v>19.27</c:v>
                </c:pt>
                <c:pt idx="376">
                  <c:v>19.21</c:v>
                </c:pt>
                <c:pt idx="377">
                  <c:v>19.2</c:v>
                </c:pt>
                <c:pt idx="378">
                  <c:v>19.18</c:v>
                </c:pt>
                <c:pt idx="379">
                  <c:v>19.21</c:v>
                </c:pt>
                <c:pt idx="380">
                  <c:v>19.260000000000002</c:v>
                </c:pt>
                <c:pt idx="381">
                  <c:v>19.28</c:v>
                </c:pt>
                <c:pt idx="382">
                  <c:v>19.3</c:v>
                </c:pt>
                <c:pt idx="383">
                  <c:v>19.309999999999999</c:v>
                </c:pt>
                <c:pt idx="384">
                  <c:v>19.350000000000001</c:v>
                </c:pt>
                <c:pt idx="385">
                  <c:v>19.32</c:v>
                </c:pt>
                <c:pt idx="386">
                  <c:v>19.34</c:v>
                </c:pt>
                <c:pt idx="387">
                  <c:v>19.28</c:v>
                </c:pt>
                <c:pt idx="388">
                  <c:v>19.32</c:v>
                </c:pt>
                <c:pt idx="389">
                  <c:v>19.3</c:v>
                </c:pt>
                <c:pt idx="390">
                  <c:v>19.29</c:v>
                </c:pt>
                <c:pt idx="391">
                  <c:v>19.28</c:v>
                </c:pt>
                <c:pt idx="392">
                  <c:v>19.32</c:v>
                </c:pt>
                <c:pt idx="393">
                  <c:v>19.350000000000001</c:v>
                </c:pt>
                <c:pt idx="394">
                  <c:v>19.37</c:v>
                </c:pt>
                <c:pt idx="395">
                  <c:v>19.399999999999999</c:v>
                </c:pt>
                <c:pt idx="396">
                  <c:v>19.43</c:v>
                </c:pt>
                <c:pt idx="397">
                  <c:v>19.48</c:v>
                </c:pt>
                <c:pt idx="398">
                  <c:v>19.5</c:v>
                </c:pt>
                <c:pt idx="399">
                  <c:v>19.5</c:v>
                </c:pt>
                <c:pt idx="400">
                  <c:v>19.5</c:v>
                </c:pt>
                <c:pt idx="401">
                  <c:v>19.48</c:v>
                </c:pt>
                <c:pt idx="402">
                  <c:v>19.5</c:v>
                </c:pt>
                <c:pt idx="403">
                  <c:v>19.510000000000002</c:v>
                </c:pt>
                <c:pt idx="404">
                  <c:v>19.55</c:v>
                </c:pt>
                <c:pt idx="405">
                  <c:v>19.53</c:v>
                </c:pt>
                <c:pt idx="406">
                  <c:v>19.52</c:v>
                </c:pt>
                <c:pt idx="407">
                  <c:v>19.559999999999999</c:v>
                </c:pt>
                <c:pt idx="408">
                  <c:v>19.57</c:v>
                </c:pt>
                <c:pt idx="409">
                  <c:v>19.510000000000002</c:v>
                </c:pt>
                <c:pt idx="410">
                  <c:v>19.53</c:v>
                </c:pt>
                <c:pt idx="411">
                  <c:v>19.55</c:v>
                </c:pt>
                <c:pt idx="412">
                  <c:v>19.559999999999999</c:v>
                </c:pt>
                <c:pt idx="413">
                  <c:v>19.57</c:v>
                </c:pt>
                <c:pt idx="414">
                  <c:v>19.55</c:v>
                </c:pt>
                <c:pt idx="415">
                  <c:v>19.5</c:v>
                </c:pt>
                <c:pt idx="416">
                  <c:v>19.489999999999998</c:v>
                </c:pt>
                <c:pt idx="417">
                  <c:v>19.52</c:v>
                </c:pt>
                <c:pt idx="418">
                  <c:v>19.510000000000002</c:v>
                </c:pt>
                <c:pt idx="419">
                  <c:v>19.46</c:v>
                </c:pt>
                <c:pt idx="420">
                  <c:v>19.489999999999998</c:v>
                </c:pt>
                <c:pt idx="421">
                  <c:v>19.46</c:v>
                </c:pt>
                <c:pt idx="422">
                  <c:v>19.45</c:v>
                </c:pt>
                <c:pt idx="423">
                  <c:v>19.5</c:v>
                </c:pt>
                <c:pt idx="424">
                  <c:v>19.46</c:v>
                </c:pt>
                <c:pt idx="425">
                  <c:v>19.41</c:v>
                </c:pt>
                <c:pt idx="426">
                  <c:v>19.440000000000001</c:v>
                </c:pt>
                <c:pt idx="427">
                  <c:v>19.440000000000001</c:v>
                </c:pt>
                <c:pt idx="428">
                  <c:v>19.489999999999998</c:v>
                </c:pt>
                <c:pt idx="429">
                  <c:v>19.57</c:v>
                </c:pt>
                <c:pt idx="430">
                  <c:v>19.68</c:v>
                </c:pt>
                <c:pt idx="431">
                  <c:v>19.72</c:v>
                </c:pt>
                <c:pt idx="432">
                  <c:v>19.7</c:v>
                </c:pt>
                <c:pt idx="433">
                  <c:v>19.75</c:v>
                </c:pt>
                <c:pt idx="434">
                  <c:v>19.75</c:v>
                </c:pt>
                <c:pt idx="435">
                  <c:v>19.75</c:v>
                </c:pt>
                <c:pt idx="436">
                  <c:v>19.809999999999999</c:v>
                </c:pt>
                <c:pt idx="437">
                  <c:v>19.809999999999999</c:v>
                </c:pt>
                <c:pt idx="438">
                  <c:v>19.8</c:v>
                </c:pt>
                <c:pt idx="439">
                  <c:v>19.79</c:v>
                </c:pt>
                <c:pt idx="440">
                  <c:v>19.75</c:v>
                </c:pt>
                <c:pt idx="441">
                  <c:v>19.77</c:v>
                </c:pt>
                <c:pt idx="442">
                  <c:v>19.78</c:v>
                </c:pt>
                <c:pt idx="443">
                  <c:v>19.809999999999999</c:v>
                </c:pt>
                <c:pt idx="444">
                  <c:v>19.809999999999999</c:v>
                </c:pt>
                <c:pt idx="445">
                  <c:v>19.829999999999998</c:v>
                </c:pt>
                <c:pt idx="446">
                  <c:v>19.84</c:v>
                </c:pt>
                <c:pt idx="447">
                  <c:v>19.84</c:v>
                </c:pt>
                <c:pt idx="448">
                  <c:v>19.850000000000001</c:v>
                </c:pt>
                <c:pt idx="449">
                  <c:v>19.84</c:v>
                </c:pt>
                <c:pt idx="450">
                  <c:v>19.829999999999998</c:v>
                </c:pt>
                <c:pt idx="451">
                  <c:v>19.82</c:v>
                </c:pt>
                <c:pt idx="452">
                  <c:v>19.84</c:v>
                </c:pt>
                <c:pt idx="453">
                  <c:v>19.809999999999999</c:v>
                </c:pt>
                <c:pt idx="454">
                  <c:v>19.809999999999999</c:v>
                </c:pt>
                <c:pt idx="455">
                  <c:v>19.79</c:v>
                </c:pt>
                <c:pt idx="456">
                  <c:v>19.75</c:v>
                </c:pt>
                <c:pt idx="457">
                  <c:v>19.78</c:v>
                </c:pt>
                <c:pt idx="458">
                  <c:v>19.71</c:v>
                </c:pt>
                <c:pt idx="459">
                  <c:v>19.690000000000001</c:v>
                </c:pt>
                <c:pt idx="460">
                  <c:v>19.8</c:v>
                </c:pt>
                <c:pt idx="461">
                  <c:v>19.850000000000001</c:v>
                </c:pt>
                <c:pt idx="462">
                  <c:v>19.93</c:v>
                </c:pt>
                <c:pt idx="463">
                  <c:v>19.920000000000002</c:v>
                </c:pt>
                <c:pt idx="464">
                  <c:v>19.97</c:v>
                </c:pt>
                <c:pt idx="465">
                  <c:v>19.97</c:v>
                </c:pt>
                <c:pt idx="466">
                  <c:v>20</c:v>
                </c:pt>
                <c:pt idx="467">
                  <c:v>20</c:v>
                </c:pt>
                <c:pt idx="468">
                  <c:v>19.98</c:v>
                </c:pt>
                <c:pt idx="469">
                  <c:v>20.010000000000002</c:v>
                </c:pt>
                <c:pt idx="470">
                  <c:v>19.97</c:v>
                </c:pt>
                <c:pt idx="471">
                  <c:v>19.97</c:v>
                </c:pt>
                <c:pt idx="472">
                  <c:v>20.02</c:v>
                </c:pt>
                <c:pt idx="473">
                  <c:v>19.96</c:v>
                </c:pt>
                <c:pt idx="474">
                  <c:v>19.899999999999999</c:v>
                </c:pt>
                <c:pt idx="475">
                  <c:v>19.920000000000002</c:v>
                </c:pt>
                <c:pt idx="476">
                  <c:v>19.87</c:v>
                </c:pt>
                <c:pt idx="477">
                  <c:v>19.89</c:v>
                </c:pt>
                <c:pt idx="478">
                  <c:v>19.87</c:v>
                </c:pt>
                <c:pt idx="479">
                  <c:v>19.899999999999999</c:v>
                </c:pt>
                <c:pt idx="480">
                  <c:v>19.899999999999999</c:v>
                </c:pt>
                <c:pt idx="481">
                  <c:v>19.920000000000002</c:v>
                </c:pt>
                <c:pt idx="482">
                  <c:v>19.91</c:v>
                </c:pt>
                <c:pt idx="483">
                  <c:v>19.93</c:v>
                </c:pt>
                <c:pt idx="484">
                  <c:v>19.91</c:v>
                </c:pt>
                <c:pt idx="485">
                  <c:v>19.93</c:v>
                </c:pt>
                <c:pt idx="486">
                  <c:v>19.93</c:v>
                </c:pt>
                <c:pt idx="487">
                  <c:v>19.95</c:v>
                </c:pt>
                <c:pt idx="488">
                  <c:v>19.98</c:v>
                </c:pt>
                <c:pt idx="489">
                  <c:v>19.95</c:v>
                </c:pt>
                <c:pt idx="490">
                  <c:v>19.97</c:v>
                </c:pt>
                <c:pt idx="491">
                  <c:v>19.93</c:v>
                </c:pt>
                <c:pt idx="492">
                  <c:v>20.010000000000002</c:v>
                </c:pt>
                <c:pt idx="493">
                  <c:v>20.13</c:v>
                </c:pt>
                <c:pt idx="494">
                  <c:v>20.2</c:v>
                </c:pt>
                <c:pt idx="495">
                  <c:v>20.260000000000002</c:v>
                </c:pt>
                <c:pt idx="496">
                  <c:v>20.22</c:v>
                </c:pt>
                <c:pt idx="497">
                  <c:v>20.37</c:v>
                </c:pt>
                <c:pt idx="498">
                  <c:v>20.260000000000002</c:v>
                </c:pt>
                <c:pt idx="499">
                  <c:v>20.25</c:v>
                </c:pt>
                <c:pt idx="500">
                  <c:v>20.2</c:v>
                </c:pt>
                <c:pt idx="501">
                  <c:v>20.18</c:v>
                </c:pt>
                <c:pt idx="502">
                  <c:v>20.16</c:v>
                </c:pt>
                <c:pt idx="503">
                  <c:v>20.18</c:v>
                </c:pt>
                <c:pt idx="504">
                  <c:v>20.21</c:v>
                </c:pt>
                <c:pt idx="505">
                  <c:v>20.25</c:v>
                </c:pt>
                <c:pt idx="506">
                  <c:v>20.260000000000002</c:v>
                </c:pt>
                <c:pt idx="507">
                  <c:v>20.28</c:v>
                </c:pt>
                <c:pt idx="508">
                  <c:v>20.28</c:v>
                </c:pt>
                <c:pt idx="509">
                  <c:v>20.27</c:v>
                </c:pt>
                <c:pt idx="510">
                  <c:v>20.260000000000002</c:v>
                </c:pt>
                <c:pt idx="511">
                  <c:v>20.25</c:v>
                </c:pt>
                <c:pt idx="512">
                  <c:v>20.18</c:v>
                </c:pt>
                <c:pt idx="513">
                  <c:v>20.170000000000002</c:v>
                </c:pt>
                <c:pt idx="514">
                  <c:v>20.21</c:v>
                </c:pt>
                <c:pt idx="515">
                  <c:v>20.22</c:v>
                </c:pt>
                <c:pt idx="516">
                  <c:v>20.22</c:v>
                </c:pt>
                <c:pt idx="517">
                  <c:v>20.18</c:v>
                </c:pt>
                <c:pt idx="518">
                  <c:v>20.170000000000002</c:v>
                </c:pt>
                <c:pt idx="519">
                  <c:v>20.22</c:v>
                </c:pt>
                <c:pt idx="520">
                  <c:v>20.149999999999999</c:v>
                </c:pt>
                <c:pt idx="521">
                  <c:v>20.16</c:v>
                </c:pt>
                <c:pt idx="522">
                  <c:v>20.14</c:v>
                </c:pt>
                <c:pt idx="523">
                  <c:v>20.14</c:v>
                </c:pt>
                <c:pt idx="524">
                  <c:v>20.12</c:v>
                </c:pt>
                <c:pt idx="525">
                  <c:v>20.079999999999998</c:v>
                </c:pt>
                <c:pt idx="526">
                  <c:v>20.149999999999999</c:v>
                </c:pt>
                <c:pt idx="527">
                  <c:v>20.14</c:v>
                </c:pt>
                <c:pt idx="528">
                  <c:v>20.16</c:v>
                </c:pt>
                <c:pt idx="529">
                  <c:v>20.12</c:v>
                </c:pt>
                <c:pt idx="530">
                  <c:v>20.25</c:v>
                </c:pt>
                <c:pt idx="531">
                  <c:v>20.100000000000001</c:v>
                </c:pt>
                <c:pt idx="532">
                  <c:v>20.2</c:v>
                </c:pt>
                <c:pt idx="533">
                  <c:v>20.239999999999998</c:v>
                </c:pt>
                <c:pt idx="534">
                  <c:v>20.27</c:v>
                </c:pt>
                <c:pt idx="535">
                  <c:v>20.39</c:v>
                </c:pt>
                <c:pt idx="536">
                  <c:v>20.39</c:v>
                </c:pt>
                <c:pt idx="537">
                  <c:v>20.37</c:v>
                </c:pt>
                <c:pt idx="538">
                  <c:v>20.41</c:v>
                </c:pt>
                <c:pt idx="539">
                  <c:v>20.48</c:v>
                </c:pt>
                <c:pt idx="540">
                  <c:v>20.49</c:v>
                </c:pt>
                <c:pt idx="541">
                  <c:v>20.51</c:v>
                </c:pt>
                <c:pt idx="542">
                  <c:v>20.6</c:v>
                </c:pt>
                <c:pt idx="543">
                  <c:v>20.49</c:v>
                </c:pt>
                <c:pt idx="544">
                  <c:v>20.46</c:v>
                </c:pt>
                <c:pt idx="545">
                  <c:v>20.440000000000001</c:v>
                </c:pt>
                <c:pt idx="546">
                  <c:v>20.48</c:v>
                </c:pt>
                <c:pt idx="547">
                  <c:v>20.5</c:v>
                </c:pt>
                <c:pt idx="548">
                  <c:v>20.59</c:v>
                </c:pt>
                <c:pt idx="549">
                  <c:v>20.51</c:v>
                </c:pt>
                <c:pt idx="550">
                  <c:v>20.5</c:v>
                </c:pt>
                <c:pt idx="551">
                  <c:v>20.440000000000001</c:v>
                </c:pt>
                <c:pt idx="552">
                  <c:v>20.48</c:v>
                </c:pt>
                <c:pt idx="553">
                  <c:v>20.54</c:v>
                </c:pt>
                <c:pt idx="554">
                  <c:v>20.32</c:v>
                </c:pt>
                <c:pt idx="555">
                  <c:v>20.440000000000001</c:v>
                </c:pt>
                <c:pt idx="556">
                  <c:v>20.27</c:v>
                </c:pt>
                <c:pt idx="557">
                  <c:v>20.309999999999999</c:v>
                </c:pt>
                <c:pt idx="558">
                  <c:v>20.34</c:v>
                </c:pt>
                <c:pt idx="559">
                  <c:v>20.34</c:v>
                </c:pt>
                <c:pt idx="560">
                  <c:v>20.36</c:v>
                </c:pt>
                <c:pt idx="561">
                  <c:v>20.32</c:v>
                </c:pt>
                <c:pt idx="562">
                  <c:v>20.36</c:v>
                </c:pt>
                <c:pt idx="563">
                  <c:v>20.39</c:v>
                </c:pt>
                <c:pt idx="564">
                  <c:v>20.34</c:v>
                </c:pt>
                <c:pt idx="565">
                  <c:v>20.54</c:v>
                </c:pt>
                <c:pt idx="566">
                  <c:v>20.350000000000001</c:v>
                </c:pt>
                <c:pt idx="567">
                  <c:v>20.48</c:v>
                </c:pt>
                <c:pt idx="568">
                  <c:v>20.37</c:v>
                </c:pt>
                <c:pt idx="569">
                  <c:v>20.34</c:v>
                </c:pt>
                <c:pt idx="570">
                  <c:v>20.39</c:v>
                </c:pt>
                <c:pt idx="571">
                  <c:v>20.36</c:v>
                </c:pt>
                <c:pt idx="572">
                  <c:v>20.29</c:v>
                </c:pt>
                <c:pt idx="573">
                  <c:v>20.5</c:v>
                </c:pt>
                <c:pt idx="574">
                  <c:v>20.260000000000002</c:v>
                </c:pt>
                <c:pt idx="575">
                  <c:v>20.32</c:v>
                </c:pt>
                <c:pt idx="576">
                  <c:v>20.3</c:v>
                </c:pt>
                <c:pt idx="577">
                  <c:v>20.32</c:v>
                </c:pt>
                <c:pt idx="578">
                  <c:v>20.36</c:v>
                </c:pt>
                <c:pt idx="579">
                  <c:v>20.51</c:v>
                </c:pt>
                <c:pt idx="580">
                  <c:v>20.46</c:v>
                </c:pt>
                <c:pt idx="581">
                  <c:v>20.71</c:v>
                </c:pt>
                <c:pt idx="582">
                  <c:v>20.71</c:v>
                </c:pt>
                <c:pt idx="583">
                  <c:v>20.72</c:v>
                </c:pt>
                <c:pt idx="584">
                  <c:v>20.68</c:v>
                </c:pt>
                <c:pt idx="585">
                  <c:v>20.68</c:v>
                </c:pt>
                <c:pt idx="586">
                  <c:v>20.77</c:v>
                </c:pt>
                <c:pt idx="587">
                  <c:v>20.71</c:v>
                </c:pt>
                <c:pt idx="588">
                  <c:v>20.71</c:v>
                </c:pt>
                <c:pt idx="589">
                  <c:v>20.81</c:v>
                </c:pt>
                <c:pt idx="590">
                  <c:v>20.72</c:v>
                </c:pt>
                <c:pt idx="591">
                  <c:v>20.74</c:v>
                </c:pt>
                <c:pt idx="592">
                  <c:v>20.78</c:v>
                </c:pt>
                <c:pt idx="593">
                  <c:v>20.68</c:v>
                </c:pt>
                <c:pt idx="594">
                  <c:v>20.67</c:v>
                </c:pt>
                <c:pt idx="595">
                  <c:v>20.75</c:v>
                </c:pt>
                <c:pt idx="596">
                  <c:v>20.74</c:v>
                </c:pt>
                <c:pt idx="597">
                  <c:v>20.58</c:v>
                </c:pt>
                <c:pt idx="598">
                  <c:v>20.6</c:v>
                </c:pt>
                <c:pt idx="599">
                  <c:v>20.66</c:v>
                </c:pt>
                <c:pt idx="600">
                  <c:v>20.75</c:v>
                </c:pt>
                <c:pt idx="601">
                  <c:v>20.79</c:v>
                </c:pt>
                <c:pt idx="602">
                  <c:v>20.75</c:v>
                </c:pt>
                <c:pt idx="603">
                  <c:v>20.7</c:v>
                </c:pt>
                <c:pt idx="604">
                  <c:v>20.69</c:v>
                </c:pt>
                <c:pt idx="605">
                  <c:v>20.81</c:v>
                </c:pt>
                <c:pt idx="606">
                  <c:v>20.75</c:v>
                </c:pt>
                <c:pt idx="607">
                  <c:v>20.68</c:v>
                </c:pt>
                <c:pt idx="608">
                  <c:v>20.73</c:v>
                </c:pt>
                <c:pt idx="609">
                  <c:v>20.69</c:v>
                </c:pt>
                <c:pt idx="610">
                  <c:v>20.7</c:v>
                </c:pt>
                <c:pt idx="611">
                  <c:v>20.67</c:v>
                </c:pt>
                <c:pt idx="612">
                  <c:v>20.66</c:v>
                </c:pt>
                <c:pt idx="613">
                  <c:v>20.73</c:v>
                </c:pt>
                <c:pt idx="614">
                  <c:v>20.73</c:v>
                </c:pt>
                <c:pt idx="615">
                  <c:v>20.77</c:v>
                </c:pt>
                <c:pt idx="616">
                  <c:v>20.85</c:v>
                </c:pt>
                <c:pt idx="617">
                  <c:v>21</c:v>
                </c:pt>
                <c:pt idx="618">
                  <c:v>20.99</c:v>
                </c:pt>
                <c:pt idx="619">
                  <c:v>20.89</c:v>
                </c:pt>
                <c:pt idx="620">
                  <c:v>21.07</c:v>
                </c:pt>
                <c:pt idx="621">
                  <c:v>21.06</c:v>
                </c:pt>
                <c:pt idx="622">
                  <c:v>21.25</c:v>
                </c:pt>
                <c:pt idx="623">
                  <c:v>21.19</c:v>
                </c:pt>
                <c:pt idx="624">
                  <c:v>21.07</c:v>
                </c:pt>
                <c:pt idx="625">
                  <c:v>21.61</c:v>
                </c:pt>
                <c:pt idx="626">
                  <c:v>21.07</c:v>
                </c:pt>
                <c:pt idx="627">
                  <c:v>21.4</c:v>
                </c:pt>
                <c:pt idx="628">
                  <c:v>20.81</c:v>
                </c:pt>
                <c:pt idx="629">
                  <c:v>21.03</c:v>
                </c:pt>
                <c:pt idx="630">
                  <c:v>21.03</c:v>
                </c:pt>
                <c:pt idx="631">
                  <c:v>20.78</c:v>
                </c:pt>
                <c:pt idx="632">
                  <c:v>21.13</c:v>
                </c:pt>
                <c:pt idx="633">
                  <c:v>20.87</c:v>
                </c:pt>
                <c:pt idx="634">
                  <c:v>21.35</c:v>
                </c:pt>
                <c:pt idx="635">
                  <c:v>21.24</c:v>
                </c:pt>
                <c:pt idx="636">
                  <c:v>21.03</c:v>
                </c:pt>
                <c:pt idx="637">
                  <c:v>21.19</c:v>
                </c:pt>
                <c:pt idx="638">
                  <c:v>20.91</c:v>
                </c:pt>
                <c:pt idx="639">
                  <c:v>21.03</c:v>
                </c:pt>
                <c:pt idx="640">
                  <c:v>21.04</c:v>
                </c:pt>
                <c:pt idx="641">
                  <c:v>20.93</c:v>
                </c:pt>
                <c:pt idx="642">
                  <c:v>20.94</c:v>
                </c:pt>
                <c:pt idx="643">
                  <c:v>21.08</c:v>
                </c:pt>
                <c:pt idx="644">
                  <c:v>20.98</c:v>
                </c:pt>
                <c:pt idx="645">
                  <c:v>20.99</c:v>
                </c:pt>
                <c:pt idx="646">
                  <c:v>21.06</c:v>
                </c:pt>
                <c:pt idx="647">
                  <c:v>21.1</c:v>
                </c:pt>
                <c:pt idx="648">
                  <c:v>21.01</c:v>
                </c:pt>
                <c:pt idx="649">
                  <c:v>20.68</c:v>
                </c:pt>
                <c:pt idx="650">
                  <c:v>20.81</c:v>
                </c:pt>
                <c:pt idx="651">
                  <c:v>20.72</c:v>
                </c:pt>
                <c:pt idx="652">
                  <c:v>20.73</c:v>
                </c:pt>
                <c:pt idx="653">
                  <c:v>20.64</c:v>
                </c:pt>
                <c:pt idx="654">
                  <c:v>20.63</c:v>
                </c:pt>
                <c:pt idx="655">
                  <c:v>20.53</c:v>
                </c:pt>
                <c:pt idx="656">
                  <c:v>20.49</c:v>
                </c:pt>
                <c:pt idx="657">
                  <c:v>20.5</c:v>
                </c:pt>
                <c:pt idx="658">
                  <c:v>20.5</c:v>
                </c:pt>
                <c:pt idx="659">
                  <c:v>20.54</c:v>
                </c:pt>
                <c:pt idx="660">
                  <c:v>20.45</c:v>
                </c:pt>
                <c:pt idx="661">
                  <c:v>20.48</c:v>
                </c:pt>
                <c:pt idx="662">
                  <c:v>20.329999999999998</c:v>
                </c:pt>
                <c:pt idx="663">
                  <c:v>20.41</c:v>
                </c:pt>
                <c:pt idx="664">
                  <c:v>20.56</c:v>
                </c:pt>
                <c:pt idx="665">
                  <c:v>20.47</c:v>
                </c:pt>
                <c:pt idx="666">
                  <c:v>20.420000000000002</c:v>
                </c:pt>
                <c:pt idx="667">
                  <c:v>20.420000000000002</c:v>
                </c:pt>
                <c:pt idx="668">
                  <c:v>20.62</c:v>
                </c:pt>
                <c:pt idx="669">
                  <c:v>20.53</c:v>
                </c:pt>
                <c:pt idx="670">
                  <c:v>20.420000000000002</c:v>
                </c:pt>
                <c:pt idx="671">
                  <c:v>20.39</c:v>
                </c:pt>
                <c:pt idx="672">
                  <c:v>20.55</c:v>
                </c:pt>
                <c:pt idx="673">
                  <c:v>20.329999999999998</c:v>
                </c:pt>
                <c:pt idx="674">
                  <c:v>20.48</c:v>
                </c:pt>
                <c:pt idx="675">
                  <c:v>20.420000000000002</c:v>
                </c:pt>
                <c:pt idx="676">
                  <c:v>20.440000000000001</c:v>
                </c:pt>
                <c:pt idx="677">
                  <c:v>20.43</c:v>
                </c:pt>
                <c:pt idx="678">
                  <c:v>20.46</c:v>
                </c:pt>
                <c:pt idx="679">
                  <c:v>20.54</c:v>
                </c:pt>
                <c:pt idx="680">
                  <c:v>20.47</c:v>
                </c:pt>
                <c:pt idx="681">
                  <c:v>20.43</c:v>
                </c:pt>
                <c:pt idx="682">
                  <c:v>20.46</c:v>
                </c:pt>
                <c:pt idx="683">
                  <c:v>20.399999999999999</c:v>
                </c:pt>
                <c:pt idx="684">
                  <c:v>20.420000000000002</c:v>
                </c:pt>
                <c:pt idx="685">
                  <c:v>20.47</c:v>
                </c:pt>
                <c:pt idx="686">
                  <c:v>20.41</c:v>
                </c:pt>
                <c:pt idx="687">
                  <c:v>20.49</c:v>
                </c:pt>
                <c:pt idx="688">
                  <c:v>20.48</c:v>
                </c:pt>
                <c:pt idx="689">
                  <c:v>20.46</c:v>
                </c:pt>
                <c:pt idx="690">
                  <c:v>20.41</c:v>
                </c:pt>
                <c:pt idx="691">
                  <c:v>20.47</c:v>
                </c:pt>
                <c:pt idx="692">
                  <c:v>20.45</c:v>
                </c:pt>
                <c:pt idx="693">
                  <c:v>20.58</c:v>
                </c:pt>
                <c:pt idx="694">
                  <c:v>20.55</c:v>
                </c:pt>
                <c:pt idx="695">
                  <c:v>20.49</c:v>
                </c:pt>
                <c:pt idx="696">
                  <c:v>20.34</c:v>
                </c:pt>
                <c:pt idx="697">
                  <c:v>20.53</c:v>
                </c:pt>
                <c:pt idx="698">
                  <c:v>20.47</c:v>
                </c:pt>
                <c:pt idx="699">
                  <c:v>20.420000000000002</c:v>
                </c:pt>
                <c:pt idx="700">
                  <c:v>20.5</c:v>
                </c:pt>
                <c:pt idx="701">
                  <c:v>20.5</c:v>
                </c:pt>
                <c:pt idx="702">
                  <c:v>20.57</c:v>
                </c:pt>
                <c:pt idx="703">
                  <c:v>20.39</c:v>
                </c:pt>
                <c:pt idx="704">
                  <c:v>20.38</c:v>
                </c:pt>
                <c:pt idx="705">
                  <c:v>20.440000000000001</c:v>
                </c:pt>
                <c:pt idx="706">
                  <c:v>20.440000000000001</c:v>
                </c:pt>
                <c:pt idx="707">
                  <c:v>20.48</c:v>
                </c:pt>
                <c:pt idx="708">
                  <c:v>20.45</c:v>
                </c:pt>
                <c:pt idx="709">
                  <c:v>20.43</c:v>
                </c:pt>
                <c:pt idx="710">
                  <c:v>20.47</c:v>
                </c:pt>
                <c:pt idx="711">
                  <c:v>20.440000000000001</c:v>
                </c:pt>
                <c:pt idx="712">
                  <c:v>20.52</c:v>
                </c:pt>
                <c:pt idx="713">
                  <c:v>20.53</c:v>
                </c:pt>
                <c:pt idx="714">
                  <c:v>20.45</c:v>
                </c:pt>
                <c:pt idx="715">
                  <c:v>20.45</c:v>
                </c:pt>
                <c:pt idx="716">
                  <c:v>20.38</c:v>
                </c:pt>
                <c:pt idx="717">
                  <c:v>20.45</c:v>
                </c:pt>
                <c:pt idx="718">
                  <c:v>20.36</c:v>
                </c:pt>
                <c:pt idx="719">
                  <c:v>20.41</c:v>
                </c:pt>
                <c:pt idx="720">
                  <c:v>20.420000000000002</c:v>
                </c:pt>
                <c:pt idx="721">
                  <c:v>24.19</c:v>
                </c:pt>
                <c:pt idx="722">
                  <c:v>3.45</c:v>
                </c:pt>
                <c:pt idx="723">
                  <c:v>0.61</c:v>
                </c:pt>
                <c:pt idx="724">
                  <c:v>0.33</c:v>
                </c:pt>
                <c:pt idx="725">
                  <c:v>0.17</c:v>
                </c:pt>
                <c:pt idx="726">
                  <c:v>0.13</c:v>
                </c:pt>
                <c:pt idx="727">
                  <c:v>0.1</c:v>
                </c:pt>
                <c:pt idx="728">
                  <c:v>0.08</c:v>
                </c:pt>
                <c:pt idx="729">
                  <c:v>7.0000000000000007E-2</c:v>
                </c:pt>
                <c:pt idx="730">
                  <c:v>0.06</c:v>
                </c:pt>
                <c:pt idx="731">
                  <c:v>0.05</c:v>
                </c:pt>
                <c:pt idx="732">
                  <c:v>0.05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</c:numCache>
            </c:numRef>
          </c:xVal>
          <c:yVal>
            <c:numRef>
              <c:f>'1545 1m'!$E$3:$E$841</c:f>
              <c:numCache>
                <c:formatCode>General</c:formatCode>
                <c:ptCount val="8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1.8400000000000001E-3</c:v>
                </c:pt>
                <c:pt idx="4">
                  <c:v>2.7599999999999999E-3</c:v>
                </c:pt>
                <c:pt idx="5">
                  <c:v>4.5999999999999999E-3</c:v>
                </c:pt>
                <c:pt idx="6">
                  <c:v>1.5640000000000001E-2</c:v>
                </c:pt>
                <c:pt idx="7">
                  <c:v>3.1280000000000002E-2</c:v>
                </c:pt>
                <c:pt idx="8">
                  <c:v>0.26679999999999998</c:v>
                </c:pt>
                <c:pt idx="9">
                  <c:v>0.26127999999999996</c:v>
                </c:pt>
                <c:pt idx="10">
                  <c:v>0.25575999999999999</c:v>
                </c:pt>
                <c:pt idx="11">
                  <c:v>0.25024000000000002</c:v>
                </c:pt>
                <c:pt idx="12">
                  <c:v>0.24840000000000001</c:v>
                </c:pt>
                <c:pt idx="13">
                  <c:v>0.24656</c:v>
                </c:pt>
                <c:pt idx="14">
                  <c:v>0.24747999999999998</c:v>
                </c:pt>
                <c:pt idx="15">
                  <c:v>0.24931999999999999</c:v>
                </c:pt>
                <c:pt idx="16">
                  <c:v>0.24840000000000001</c:v>
                </c:pt>
                <c:pt idx="17">
                  <c:v>0.25024000000000002</c:v>
                </c:pt>
                <c:pt idx="18">
                  <c:v>0.24931999999999999</c:v>
                </c:pt>
                <c:pt idx="19">
                  <c:v>0.24840000000000001</c:v>
                </c:pt>
                <c:pt idx="20">
                  <c:v>0.24747999999999998</c:v>
                </c:pt>
                <c:pt idx="21">
                  <c:v>0.24931999999999999</c:v>
                </c:pt>
                <c:pt idx="22">
                  <c:v>0.24931999999999999</c:v>
                </c:pt>
                <c:pt idx="23">
                  <c:v>0.24931999999999999</c:v>
                </c:pt>
                <c:pt idx="24">
                  <c:v>0.24840000000000001</c:v>
                </c:pt>
                <c:pt idx="25">
                  <c:v>0.24747999999999998</c:v>
                </c:pt>
                <c:pt idx="26">
                  <c:v>0.24747999999999998</c:v>
                </c:pt>
                <c:pt idx="27">
                  <c:v>0.25024000000000002</c:v>
                </c:pt>
                <c:pt idx="28">
                  <c:v>0.25024000000000002</c:v>
                </c:pt>
                <c:pt idx="29">
                  <c:v>0.24840000000000001</c:v>
                </c:pt>
                <c:pt idx="30">
                  <c:v>0.24747999999999998</c:v>
                </c:pt>
                <c:pt idx="31">
                  <c:v>0.24840000000000001</c:v>
                </c:pt>
                <c:pt idx="32">
                  <c:v>0.24656</c:v>
                </c:pt>
                <c:pt idx="33">
                  <c:v>0.24840000000000001</c:v>
                </c:pt>
                <c:pt idx="34">
                  <c:v>0.24747999999999998</c:v>
                </c:pt>
                <c:pt idx="35">
                  <c:v>0.24656</c:v>
                </c:pt>
                <c:pt idx="36">
                  <c:v>0.24564</c:v>
                </c:pt>
                <c:pt idx="37">
                  <c:v>0.24656</c:v>
                </c:pt>
                <c:pt idx="38">
                  <c:v>0.24656</c:v>
                </c:pt>
                <c:pt idx="39">
                  <c:v>0.24564</c:v>
                </c:pt>
                <c:pt idx="40">
                  <c:v>0.24564</c:v>
                </c:pt>
                <c:pt idx="41">
                  <c:v>0.24564</c:v>
                </c:pt>
                <c:pt idx="42">
                  <c:v>0.24656</c:v>
                </c:pt>
                <c:pt idx="43">
                  <c:v>0.24288000000000001</c:v>
                </c:pt>
                <c:pt idx="44">
                  <c:v>0.24379999999999999</c:v>
                </c:pt>
                <c:pt idx="45">
                  <c:v>0.24288000000000001</c:v>
                </c:pt>
                <c:pt idx="46">
                  <c:v>0.24379999999999999</c:v>
                </c:pt>
                <c:pt idx="47">
                  <c:v>0.24288000000000001</c:v>
                </c:pt>
                <c:pt idx="48">
                  <c:v>0.24195999999999998</c:v>
                </c:pt>
                <c:pt idx="49">
                  <c:v>0.24288000000000001</c:v>
                </c:pt>
                <c:pt idx="50">
                  <c:v>0.24195999999999998</c:v>
                </c:pt>
                <c:pt idx="51">
                  <c:v>0.24104</c:v>
                </c:pt>
                <c:pt idx="52">
                  <c:v>0.24195999999999998</c:v>
                </c:pt>
                <c:pt idx="53">
                  <c:v>0.24011999999999997</c:v>
                </c:pt>
                <c:pt idx="54">
                  <c:v>0.24011999999999997</c:v>
                </c:pt>
                <c:pt idx="55">
                  <c:v>0.24011999999999997</c:v>
                </c:pt>
                <c:pt idx="56">
                  <c:v>0.24011999999999997</c:v>
                </c:pt>
                <c:pt idx="57">
                  <c:v>0.24011999999999997</c:v>
                </c:pt>
                <c:pt idx="58">
                  <c:v>0.2392</c:v>
                </c:pt>
                <c:pt idx="59">
                  <c:v>0.2392</c:v>
                </c:pt>
                <c:pt idx="60">
                  <c:v>0.23736000000000002</c:v>
                </c:pt>
                <c:pt idx="61">
                  <c:v>0.23827999999999999</c:v>
                </c:pt>
                <c:pt idx="62">
                  <c:v>0.23736000000000002</c:v>
                </c:pt>
                <c:pt idx="63">
                  <c:v>0.23827999999999999</c:v>
                </c:pt>
                <c:pt idx="64">
                  <c:v>0.2392</c:v>
                </c:pt>
                <c:pt idx="65">
                  <c:v>0.23827999999999999</c:v>
                </c:pt>
                <c:pt idx="66">
                  <c:v>0.23736000000000002</c:v>
                </c:pt>
                <c:pt idx="67">
                  <c:v>0.24011999999999997</c:v>
                </c:pt>
                <c:pt idx="68">
                  <c:v>0.2392</c:v>
                </c:pt>
                <c:pt idx="69">
                  <c:v>0.23552000000000001</c:v>
                </c:pt>
                <c:pt idx="70">
                  <c:v>0.23552000000000001</c:v>
                </c:pt>
                <c:pt idx="71">
                  <c:v>0.23643999999999998</c:v>
                </c:pt>
                <c:pt idx="72">
                  <c:v>0.23643999999999998</c:v>
                </c:pt>
                <c:pt idx="73">
                  <c:v>0.23552000000000001</c:v>
                </c:pt>
                <c:pt idx="74">
                  <c:v>0.23552000000000001</c:v>
                </c:pt>
                <c:pt idx="75">
                  <c:v>0.23552000000000001</c:v>
                </c:pt>
                <c:pt idx="76">
                  <c:v>0.23459999999999998</c:v>
                </c:pt>
                <c:pt idx="77">
                  <c:v>0.23643999999999998</c:v>
                </c:pt>
                <c:pt idx="78">
                  <c:v>0.23643999999999998</c:v>
                </c:pt>
                <c:pt idx="79">
                  <c:v>0.23643999999999998</c:v>
                </c:pt>
                <c:pt idx="80">
                  <c:v>0.23459999999999998</c:v>
                </c:pt>
                <c:pt idx="81">
                  <c:v>0.23368</c:v>
                </c:pt>
                <c:pt idx="82">
                  <c:v>0.23368</c:v>
                </c:pt>
                <c:pt idx="83">
                  <c:v>0.23368</c:v>
                </c:pt>
                <c:pt idx="84">
                  <c:v>0.23368</c:v>
                </c:pt>
                <c:pt idx="85">
                  <c:v>0.23368</c:v>
                </c:pt>
                <c:pt idx="86">
                  <c:v>0.23643999999999998</c:v>
                </c:pt>
                <c:pt idx="87">
                  <c:v>0.23643999999999998</c:v>
                </c:pt>
                <c:pt idx="88">
                  <c:v>0.23459999999999998</c:v>
                </c:pt>
                <c:pt idx="89">
                  <c:v>0.23368</c:v>
                </c:pt>
                <c:pt idx="90">
                  <c:v>0.23368</c:v>
                </c:pt>
                <c:pt idx="91">
                  <c:v>0.23368</c:v>
                </c:pt>
                <c:pt idx="92">
                  <c:v>0.22816</c:v>
                </c:pt>
                <c:pt idx="93">
                  <c:v>0.22172</c:v>
                </c:pt>
                <c:pt idx="94">
                  <c:v>0.2162</c:v>
                </c:pt>
                <c:pt idx="95">
                  <c:v>0.21068000000000001</c:v>
                </c:pt>
                <c:pt idx="96">
                  <c:v>0.20791999999999997</c:v>
                </c:pt>
                <c:pt idx="97">
                  <c:v>0.20699999999999999</c:v>
                </c:pt>
                <c:pt idx="98">
                  <c:v>0.20515999999999998</c:v>
                </c:pt>
                <c:pt idx="99">
                  <c:v>0.20424</c:v>
                </c:pt>
                <c:pt idx="100">
                  <c:v>0.20608000000000001</c:v>
                </c:pt>
                <c:pt idx="101">
                  <c:v>0.20515999999999998</c:v>
                </c:pt>
                <c:pt idx="102">
                  <c:v>0.20699999999999999</c:v>
                </c:pt>
                <c:pt idx="103">
                  <c:v>0.20884</c:v>
                </c:pt>
                <c:pt idx="104">
                  <c:v>0.20424</c:v>
                </c:pt>
                <c:pt idx="105">
                  <c:v>0.20699999999999999</c:v>
                </c:pt>
                <c:pt idx="106">
                  <c:v>0.20332</c:v>
                </c:pt>
                <c:pt idx="107">
                  <c:v>0.20515999999999998</c:v>
                </c:pt>
                <c:pt idx="108">
                  <c:v>0.20515999999999998</c:v>
                </c:pt>
                <c:pt idx="109">
                  <c:v>0.20515999999999998</c:v>
                </c:pt>
                <c:pt idx="110">
                  <c:v>0.20608000000000001</c:v>
                </c:pt>
                <c:pt idx="111">
                  <c:v>0.20699999999999999</c:v>
                </c:pt>
                <c:pt idx="112">
                  <c:v>0.20424</c:v>
                </c:pt>
                <c:pt idx="113">
                  <c:v>0.20699999999999999</c:v>
                </c:pt>
                <c:pt idx="114">
                  <c:v>0.20515999999999998</c:v>
                </c:pt>
                <c:pt idx="115">
                  <c:v>0.20608000000000001</c:v>
                </c:pt>
                <c:pt idx="116">
                  <c:v>0.20791999999999997</c:v>
                </c:pt>
                <c:pt idx="117">
                  <c:v>0.20699999999999999</c:v>
                </c:pt>
                <c:pt idx="118">
                  <c:v>0.20699999999999999</c:v>
                </c:pt>
                <c:pt idx="119">
                  <c:v>0.20699999999999999</c:v>
                </c:pt>
                <c:pt idx="120">
                  <c:v>0.20791999999999997</c:v>
                </c:pt>
                <c:pt idx="121">
                  <c:v>0.20424</c:v>
                </c:pt>
                <c:pt idx="122">
                  <c:v>0.20147999999999999</c:v>
                </c:pt>
                <c:pt idx="123">
                  <c:v>0.20424</c:v>
                </c:pt>
                <c:pt idx="124">
                  <c:v>0.20424</c:v>
                </c:pt>
                <c:pt idx="125">
                  <c:v>0.20147999999999999</c:v>
                </c:pt>
                <c:pt idx="126">
                  <c:v>0.20147999999999999</c:v>
                </c:pt>
                <c:pt idx="127">
                  <c:v>0.20424</c:v>
                </c:pt>
                <c:pt idx="128">
                  <c:v>0.20240000000000002</c:v>
                </c:pt>
                <c:pt idx="129">
                  <c:v>0.20608000000000001</c:v>
                </c:pt>
                <c:pt idx="130">
                  <c:v>0.20332</c:v>
                </c:pt>
                <c:pt idx="131">
                  <c:v>0.20147999999999999</c:v>
                </c:pt>
                <c:pt idx="132">
                  <c:v>0.20332</c:v>
                </c:pt>
                <c:pt idx="133">
                  <c:v>0.20424</c:v>
                </c:pt>
                <c:pt idx="134">
                  <c:v>0.20699999999999999</c:v>
                </c:pt>
                <c:pt idx="135">
                  <c:v>0.20515999999999998</c:v>
                </c:pt>
                <c:pt idx="136">
                  <c:v>0.20332</c:v>
                </c:pt>
                <c:pt idx="137">
                  <c:v>0.20424</c:v>
                </c:pt>
                <c:pt idx="138">
                  <c:v>0.20884</c:v>
                </c:pt>
                <c:pt idx="139">
                  <c:v>0.22447999999999999</c:v>
                </c:pt>
                <c:pt idx="140">
                  <c:v>0.23827999999999999</c:v>
                </c:pt>
                <c:pt idx="141">
                  <c:v>0.24288000000000001</c:v>
                </c:pt>
                <c:pt idx="142">
                  <c:v>0.25208000000000003</c:v>
                </c:pt>
                <c:pt idx="143">
                  <c:v>0.25391999999999998</c:v>
                </c:pt>
                <c:pt idx="144">
                  <c:v>0.25024000000000002</c:v>
                </c:pt>
                <c:pt idx="145">
                  <c:v>0.24931999999999999</c:v>
                </c:pt>
                <c:pt idx="146">
                  <c:v>0.25115999999999999</c:v>
                </c:pt>
                <c:pt idx="147">
                  <c:v>0.25208000000000003</c:v>
                </c:pt>
                <c:pt idx="148">
                  <c:v>0.25115999999999999</c:v>
                </c:pt>
                <c:pt idx="149">
                  <c:v>0.24931999999999999</c:v>
                </c:pt>
                <c:pt idx="150">
                  <c:v>0.25208000000000003</c:v>
                </c:pt>
                <c:pt idx="151">
                  <c:v>0.25391999999999998</c:v>
                </c:pt>
                <c:pt idx="152">
                  <c:v>0.25391999999999998</c:v>
                </c:pt>
                <c:pt idx="153">
                  <c:v>0.253</c:v>
                </c:pt>
                <c:pt idx="154">
                  <c:v>0.25391999999999998</c:v>
                </c:pt>
                <c:pt idx="155">
                  <c:v>0.253</c:v>
                </c:pt>
                <c:pt idx="156">
                  <c:v>0.25208000000000003</c:v>
                </c:pt>
                <c:pt idx="157">
                  <c:v>0.25115999999999999</c:v>
                </c:pt>
                <c:pt idx="158">
                  <c:v>0.25024000000000002</c:v>
                </c:pt>
                <c:pt idx="159">
                  <c:v>0.25024000000000002</c:v>
                </c:pt>
                <c:pt idx="160">
                  <c:v>0.25208000000000003</c:v>
                </c:pt>
                <c:pt idx="161">
                  <c:v>0.253</c:v>
                </c:pt>
                <c:pt idx="162">
                  <c:v>0.253</c:v>
                </c:pt>
                <c:pt idx="163">
                  <c:v>0.25208000000000003</c:v>
                </c:pt>
                <c:pt idx="164">
                  <c:v>0.25208000000000003</c:v>
                </c:pt>
                <c:pt idx="165">
                  <c:v>0.25208000000000003</c:v>
                </c:pt>
                <c:pt idx="166">
                  <c:v>0.25115999999999999</c:v>
                </c:pt>
                <c:pt idx="167">
                  <c:v>0.25115999999999999</c:v>
                </c:pt>
                <c:pt idx="168">
                  <c:v>0.25115999999999999</c:v>
                </c:pt>
                <c:pt idx="169">
                  <c:v>0.25115999999999999</c:v>
                </c:pt>
                <c:pt idx="170">
                  <c:v>0.253</c:v>
                </c:pt>
                <c:pt idx="171">
                  <c:v>0.2898</c:v>
                </c:pt>
                <c:pt idx="172">
                  <c:v>0.28795999999999999</c:v>
                </c:pt>
                <c:pt idx="173">
                  <c:v>0.2944</c:v>
                </c:pt>
                <c:pt idx="174">
                  <c:v>0.30084</c:v>
                </c:pt>
                <c:pt idx="175">
                  <c:v>0.29991999999999996</c:v>
                </c:pt>
                <c:pt idx="176">
                  <c:v>0.30084</c:v>
                </c:pt>
                <c:pt idx="177">
                  <c:v>0.30084</c:v>
                </c:pt>
                <c:pt idx="178">
                  <c:v>0.30175999999999997</c:v>
                </c:pt>
                <c:pt idx="179">
                  <c:v>0.30268</c:v>
                </c:pt>
                <c:pt idx="180">
                  <c:v>0.30268</c:v>
                </c:pt>
                <c:pt idx="181">
                  <c:v>0.30452000000000001</c:v>
                </c:pt>
                <c:pt idx="182">
                  <c:v>0.30359999999999998</c:v>
                </c:pt>
                <c:pt idx="183">
                  <c:v>0.30359999999999998</c:v>
                </c:pt>
                <c:pt idx="184">
                  <c:v>0.30268</c:v>
                </c:pt>
                <c:pt idx="185">
                  <c:v>0.30452000000000001</c:v>
                </c:pt>
                <c:pt idx="186">
                  <c:v>0.30452000000000001</c:v>
                </c:pt>
                <c:pt idx="187">
                  <c:v>0.30359999999999998</c:v>
                </c:pt>
                <c:pt idx="188">
                  <c:v>0.30268</c:v>
                </c:pt>
                <c:pt idx="189">
                  <c:v>0.30268</c:v>
                </c:pt>
                <c:pt idx="190">
                  <c:v>0.30175999999999997</c:v>
                </c:pt>
                <c:pt idx="191">
                  <c:v>0.29991999999999996</c:v>
                </c:pt>
                <c:pt idx="192">
                  <c:v>0.30175999999999997</c:v>
                </c:pt>
                <c:pt idx="193">
                  <c:v>0.30084</c:v>
                </c:pt>
                <c:pt idx="194">
                  <c:v>0.29991999999999996</c:v>
                </c:pt>
                <c:pt idx="195">
                  <c:v>0.29991999999999996</c:v>
                </c:pt>
                <c:pt idx="196">
                  <c:v>0.29899999999999999</c:v>
                </c:pt>
                <c:pt idx="197">
                  <c:v>0.29991999999999996</c:v>
                </c:pt>
                <c:pt idx="198">
                  <c:v>0.30175999999999997</c:v>
                </c:pt>
                <c:pt idx="199">
                  <c:v>0.30084</c:v>
                </c:pt>
                <c:pt idx="200">
                  <c:v>0.30084</c:v>
                </c:pt>
                <c:pt idx="201">
                  <c:v>0.30084</c:v>
                </c:pt>
                <c:pt idx="202">
                  <c:v>0.30912000000000001</c:v>
                </c:pt>
                <c:pt idx="203">
                  <c:v>0.32016</c:v>
                </c:pt>
                <c:pt idx="204">
                  <c:v>0.33119999999999999</c:v>
                </c:pt>
                <c:pt idx="205">
                  <c:v>0.34132000000000001</c:v>
                </c:pt>
                <c:pt idx="206">
                  <c:v>0.34499999999999997</c:v>
                </c:pt>
                <c:pt idx="207">
                  <c:v>0.34591999999999995</c:v>
                </c:pt>
                <c:pt idx="208">
                  <c:v>0.34683999999999998</c:v>
                </c:pt>
                <c:pt idx="209">
                  <c:v>0.34683999999999998</c:v>
                </c:pt>
                <c:pt idx="210">
                  <c:v>0.34683999999999998</c:v>
                </c:pt>
                <c:pt idx="211">
                  <c:v>0.34867999999999999</c:v>
                </c:pt>
                <c:pt idx="212">
                  <c:v>0.34867999999999999</c:v>
                </c:pt>
                <c:pt idx="213">
                  <c:v>0.34959999999999997</c:v>
                </c:pt>
                <c:pt idx="214">
                  <c:v>0.34867999999999999</c:v>
                </c:pt>
                <c:pt idx="215">
                  <c:v>0.34867999999999999</c:v>
                </c:pt>
                <c:pt idx="216">
                  <c:v>0.34867999999999999</c:v>
                </c:pt>
                <c:pt idx="217">
                  <c:v>0.34775999999999996</c:v>
                </c:pt>
                <c:pt idx="218">
                  <c:v>0.34867999999999999</c:v>
                </c:pt>
                <c:pt idx="219">
                  <c:v>0.34775999999999996</c:v>
                </c:pt>
                <c:pt idx="220">
                  <c:v>0.34591999999999995</c:v>
                </c:pt>
                <c:pt idx="221">
                  <c:v>0.34591999999999995</c:v>
                </c:pt>
                <c:pt idx="222">
                  <c:v>0.34683999999999998</c:v>
                </c:pt>
                <c:pt idx="223">
                  <c:v>0.34775999999999996</c:v>
                </c:pt>
                <c:pt idx="224">
                  <c:v>0.34591999999999995</c:v>
                </c:pt>
                <c:pt idx="225">
                  <c:v>0.34591999999999995</c:v>
                </c:pt>
                <c:pt idx="226">
                  <c:v>0.34591999999999995</c:v>
                </c:pt>
                <c:pt idx="227">
                  <c:v>0.34683999999999998</c:v>
                </c:pt>
                <c:pt idx="228">
                  <c:v>0.34591999999999995</c:v>
                </c:pt>
                <c:pt idx="229">
                  <c:v>0.34591999999999995</c:v>
                </c:pt>
                <c:pt idx="230">
                  <c:v>0.34591999999999995</c:v>
                </c:pt>
                <c:pt idx="231">
                  <c:v>0.34499999999999997</c:v>
                </c:pt>
                <c:pt idx="232">
                  <c:v>0.34408</c:v>
                </c:pt>
                <c:pt idx="233">
                  <c:v>0.34499999999999997</c:v>
                </c:pt>
                <c:pt idx="234">
                  <c:v>0.34315999999999997</c:v>
                </c:pt>
                <c:pt idx="235">
                  <c:v>0.34499999999999997</c:v>
                </c:pt>
                <c:pt idx="236">
                  <c:v>0.34408</c:v>
                </c:pt>
                <c:pt idx="237">
                  <c:v>0.34499999999999997</c:v>
                </c:pt>
                <c:pt idx="238">
                  <c:v>0.35420000000000001</c:v>
                </c:pt>
                <c:pt idx="239">
                  <c:v>0.36063999999999996</c:v>
                </c:pt>
                <c:pt idx="240">
                  <c:v>0.36983999999999995</c:v>
                </c:pt>
                <c:pt idx="241">
                  <c:v>0.38272</c:v>
                </c:pt>
                <c:pt idx="242">
                  <c:v>0.39191999999999999</c:v>
                </c:pt>
                <c:pt idx="243">
                  <c:v>0.39559999999999995</c:v>
                </c:pt>
                <c:pt idx="244">
                  <c:v>0.39744000000000002</c:v>
                </c:pt>
                <c:pt idx="245">
                  <c:v>0.39744000000000002</c:v>
                </c:pt>
                <c:pt idx="246">
                  <c:v>0.39835999999999999</c:v>
                </c:pt>
                <c:pt idx="247">
                  <c:v>0.39835999999999999</c:v>
                </c:pt>
                <c:pt idx="248">
                  <c:v>0.39927999999999997</c:v>
                </c:pt>
                <c:pt idx="249">
                  <c:v>0.39744000000000002</c:v>
                </c:pt>
                <c:pt idx="250">
                  <c:v>0.39927999999999997</c:v>
                </c:pt>
                <c:pt idx="251">
                  <c:v>0.39927999999999997</c:v>
                </c:pt>
                <c:pt idx="252">
                  <c:v>0.39927999999999997</c:v>
                </c:pt>
                <c:pt idx="253">
                  <c:v>0.39927999999999997</c:v>
                </c:pt>
                <c:pt idx="254">
                  <c:v>0.39835999999999999</c:v>
                </c:pt>
                <c:pt idx="255">
                  <c:v>0.40019999999999994</c:v>
                </c:pt>
                <c:pt idx="256">
                  <c:v>0.39927999999999997</c:v>
                </c:pt>
                <c:pt idx="257">
                  <c:v>0.39927999999999997</c:v>
                </c:pt>
                <c:pt idx="258">
                  <c:v>0.39744000000000002</c:v>
                </c:pt>
                <c:pt idx="259">
                  <c:v>0.39651999999999998</c:v>
                </c:pt>
                <c:pt idx="260">
                  <c:v>0.39744000000000002</c:v>
                </c:pt>
                <c:pt idx="261">
                  <c:v>0.39744000000000002</c:v>
                </c:pt>
                <c:pt idx="262">
                  <c:v>0.39651999999999998</c:v>
                </c:pt>
                <c:pt idx="263">
                  <c:v>0.39744000000000002</c:v>
                </c:pt>
                <c:pt idx="264">
                  <c:v>0.39651999999999998</c:v>
                </c:pt>
                <c:pt idx="265">
                  <c:v>0.39651999999999998</c:v>
                </c:pt>
                <c:pt idx="266">
                  <c:v>0.39651999999999998</c:v>
                </c:pt>
                <c:pt idx="267">
                  <c:v>0.39559999999999995</c:v>
                </c:pt>
                <c:pt idx="268">
                  <c:v>0.39651999999999998</c:v>
                </c:pt>
                <c:pt idx="269">
                  <c:v>0.39467999999999998</c:v>
                </c:pt>
                <c:pt idx="270">
                  <c:v>0.39559999999999995</c:v>
                </c:pt>
                <c:pt idx="271">
                  <c:v>0.39651999999999998</c:v>
                </c:pt>
                <c:pt idx="272">
                  <c:v>0.39651999999999998</c:v>
                </c:pt>
                <c:pt idx="273">
                  <c:v>0.40480000000000005</c:v>
                </c:pt>
                <c:pt idx="274">
                  <c:v>0.41399999999999998</c:v>
                </c:pt>
                <c:pt idx="275">
                  <c:v>0.42596000000000001</c:v>
                </c:pt>
                <c:pt idx="276">
                  <c:v>0.43331999999999998</c:v>
                </c:pt>
                <c:pt idx="277">
                  <c:v>0.437</c:v>
                </c:pt>
                <c:pt idx="278">
                  <c:v>0.43883999999999995</c:v>
                </c:pt>
                <c:pt idx="279">
                  <c:v>0.44527999999999995</c:v>
                </c:pt>
                <c:pt idx="280">
                  <c:v>0.44895999999999997</c:v>
                </c:pt>
                <c:pt idx="281">
                  <c:v>0.44895999999999997</c:v>
                </c:pt>
                <c:pt idx="282">
                  <c:v>0.44895999999999997</c:v>
                </c:pt>
                <c:pt idx="283">
                  <c:v>0.44895999999999997</c:v>
                </c:pt>
                <c:pt idx="284">
                  <c:v>0.44987999999999995</c:v>
                </c:pt>
                <c:pt idx="285">
                  <c:v>0.44895999999999997</c:v>
                </c:pt>
                <c:pt idx="286">
                  <c:v>0.44987999999999995</c:v>
                </c:pt>
                <c:pt idx="287">
                  <c:v>0.44987999999999995</c:v>
                </c:pt>
                <c:pt idx="288">
                  <c:v>0.44895999999999997</c:v>
                </c:pt>
                <c:pt idx="289">
                  <c:v>0.44895999999999997</c:v>
                </c:pt>
                <c:pt idx="290">
                  <c:v>0.44895999999999997</c:v>
                </c:pt>
                <c:pt idx="291">
                  <c:v>0.44895999999999997</c:v>
                </c:pt>
                <c:pt idx="292">
                  <c:v>0.44895999999999997</c:v>
                </c:pt>
                <c:pt idx="293">
                  <c:v>0.44712000000000002</c:v>
                </c:pt>
                <c:pt idx="294">
                  <c:v>0.44803999999999999</c:v>
                </c:pt>
                <c:pt idx="295">
                  <c:v>0.44712000000000002</c:v>
                </c:pt>
                <c:pt idx="296">
                  <c:v>0.44712000000000002</c:v>
                </c:pt>
                <c:pt idx="297">
                  <c:v>0.44619999999999999</c:v>
                </c:pt>
                <c:pt idx="298">
                  <c:v>0.44619999999999999</c:v>
                </c:pt>
                <c:pt idx="299">
                  <c:v>0.44712000000000002</c:v>
                </c:pt>
                <c:pt idx="300">
                  <c:v>0.44619999999999999</c:v>
                </c:pt>
                <c:pt idx="301">
                  <c:v>0.44619999999999999</c:v>
                </c:pt>
                <c:pt idx="302">
                  <c:v>0.44527999999999995</c:v>
                </c:pt>
                <c:pt idx="303">
                  <c:v>0.44527999999999995</c:v>
                </c:pt>
                <c:pt idx="304">
                  <c:v>0.44527999999999995</c:v>
                </c:pt>
                <c:pt idx="305">
                  <c:v>0.44527999999999995</c:v>
                </c:pt>
                <c:pt idx="306">
                  <c:v>0.44527999999999995</c:v>
                </c:pt>
                <c:pt idx="307">
                  <c:v>0.44344</c:v>
                </c:pt>
                <c:pt idx="308">
                  <c:v>0.44344</c:v>
                </c:pt>
                <c:pt idx="309">
                  <c:v>0.45540000000000003</c:v>
                </c:pt>
                <c:pt idx="310">
                  <c:v>0.47287999999999997</c:v>
                </c:pt>
                <c:pt idx="311">
                  <c:v>0.48576000000000003</c:v>
                </c:pt>
                <c:pt idx="312">
                  <c:v>0.49036000000000002</c:v>
                </c:pt>
                <c:pt idx="313">
                  <c:v>0.49036000000000002</c:v>
                </c:pt>
                <c:pt idx="314">
                  <c:v>0.49036000000000002</c:v>
                </c:pt>
                <c:pt idx="315">
                  <c:v>0.49772</c:v>
                </c:pt>
                <c:pt idx="316">
                  <c:v>0.50507999999999997</c:v>
                </c:pt>
                <c:pt idx="317">
                  <c:v>0.50600000000000001</c:v>
                </c:pt>
                <c:pt idx="318">
                  <c:v>0.50507999999999997</c:v>
                </c:pt>
                <c:pt idx="319">
                  <c:v>0.50507999999999997</c:v>
                </c:pt>
                <c:pt idx="320">
                  <c:v>0.50416000000000005</c:v>
                </c:pt>
                <c:pt idx="321">
                  <c:v>0.49955999999999995</c:v>
                </c:pt>
                <c:pt idx="322">
                  <c:v>0.49772</c:v>
                </c:pt>
                <c:pt idx="323">
                  <c:v>0.49680000000000002</c:v>
                </c:pt>
                <c:pt idx="324">
                  <c:v>0.49680000000000002</c:v>
                </c:pt>
                <c:pt idx="325">
                  <c:v>0.49680000000000002</c:v>
                </c:pt>
                <c:pt idx="326">
                  <c:v>0.49680000000000002</c:v>
                </c:pt>
                <c:pt idx="327">
                  <c:v>0.49680000000000002</c:v>
                </c:pt>
                <c:pt idx="328">
                  <c:v>0.49772</c:v>
                </c:pt>
                <c:pt idx="329">
                  <c:v>0.49587999999999999</c:v>
                </c:pt>
                <c:pt idx="330">
                  <c:v>0.49587999999999999</c:v>
                </c:pt>
                <c:pt idx="331">
                  <c:v>0.49587999999999999</c:v>
                </c:pt>
                <c:pt idx="332">
                  <c:v>0.49495999999999996</c:v>
                </c:pt>
                <c:pt idx="333">
                  <c:v>0.49495999999999996</c:v>
                </c:pt>
                <c:pt idx="334">
                  <c:v>0.49495999999999996</c:v>
                </c:pt>
                <c:pt idx="335">
                  <c:v>0.49495999999999996</c:v>
                </c:pt>
                <c:pt idx="336">
                  <c:v>0.49495999999999996</c:v>
                </c:pt>
                <c:pt idx="337">
                  <c:v>0.49403999999999998</c:v>
                </c:pt>
                <c:pt idx="338">
                  <c:v>0.49495999999999996</c:v>
                </c:pt>
                <c:pt idx="339">
                  <c:v>0.49495999999999996</c:v>
                </c:pt>
                <c:pt idx="340">
                  <c:v>0.49403999999999998</c:v>
                </c:pt>
                <c:pt idx="341">
                  <c:v>0.49312</c:v>
                </c:pt>
                <c:pt idx="342">
                  <c:v>0.49312</c:v>
                </c:pt>
                <c:pt idx="343">
                  <c:v>0.49219999999999997</c:v>
                </c:pt>
                <c:pt idx="344">
                  <c:v>0.49219999999999997</c:v>
                </c:pt>
                <c:pt idx="345">
                  <c:v>0.49219999999999997</c:v>
                </c:pt>
                <c:pt idx="346">
                  <c:v>0.49219999999999997</c:v>
                </c:pt>
                <c:pt idx="347">
                  <c:v>0.49219999999999997</c:v>
                </c:pt>
                <c:pt idx="348">
                  <c:v>0.49219999999999997</c:v>
                </c:pt>
                <c:pt idx="349">
                  <c:v>0.49219999999999997</c:v>
                </c:pt>
                <c:pt idx="350">
                  <c:v>0.49219999999999997</c:v>
                </c:pt>
                <c:pt idx="351">
                  <c:v>0.50139999999999996</c:v>
                </c:pt>
                <c:pt idx="352">
                  <c:v>0.50968000000000002</c:v>
                </c:pt>
                <c:pt idx="353">
                  <c:v>0.52163999999999999</c:v>
                </c:pt>
                <c:pt idx="354">
                  <c:v>0.52900000000000003</c:v>
                </c:pt>
                <c:pt idx="355">
                  <c:v>0.53359999999999996</c:v>
                </c:pt>
                <c:pt idx="356">
                  <c:v>0.53727999999999998</c:v>
                </c:pt>
                <c:pt idx="357">
                  <c:v>0.53912000000000004</c:v>
                </c:pt>
                <c:pt idx="358">
                  <c:v>0.53912000000000004</c:v>
                </c:pt>
                <c:pt idx="359">
                  <c:v>0.54003999999999996</c:v>
                </c:pt>
                <c:pt idx="360">
                  <c:v>0.54096</c:v>
                </c:pt>
                <c:pt idx="361">
                  <c:v>0.54096</c:v>
                </c:pt>
                <c:pt idx="362">
                  <c:v>0.54096</c:v>
                </c:pt>
                <c:pt idx="363">
                  <c:v>0.54187999999999992</c:v>
                </c:pt>
                <c:pt idx="364">
                  <c:v>0.54096</c:v>
                </c:pt>
                <c:pt idx="365">
                  <c:v>0.54096</c:v>
                </c:pt>
                <c:pt idx="366">
                  <c:v>0.54096</c:v>
                </c:pt>
                <c:pt idx="367">
                  <c:v>0.54096</c:v>
                </c:pt>
                <c:pt idx="368">
                  <c:v>0.54003999999999996</c:v>
                </c:pt>
                <c:pt idx="369">
                  <c:v>0.54003999999999996</c:v>
                </c:pt>
                <c:pt idx="370">
                  <c:v>0.54003999999999996</c:v>
                </c:pt>
                <c:pt idx="371">
                  <c:v>0.53912000000000004</c:v>
                </c:pt>
                <c:pt idx="372">
                  <c:v>0.53912000000000004</c:v>
                </c:pt>
                <c:pt idx="373">
                  <c:v>0.53912000000000004</c:v>
                </c:pt>
                <c:pt idx="374">
                  <c:v>0.53820000000000001</c:v>
                </c:pt>
                <c:pt idx="375">
                  <c:v>0.53820000000000001</c:v>
                </c:pt>
                <c:pt idx="376">
                  <c:v>0.53912000000000004</c:v>
                </c:pt>
                <c:pt idx="377">
                  <c:v>0.53912000000000004</c:v>
                </c:pt>
                <c:pt idx="378">
                  <c:v>0.53912000000000004</c:v>
                </c:pt>
                <c:pt idx="379">
                  <c:v>0.53912000000000004</c:v>
                </c:pt>
                <c:pt idx="380">
                  <c:v>0.53727999999999998</c:v>
                </c:pt>
                <c:pt idx="381">
                  <c:v>0.53544000000000003</c:v>
                </c:pt>
                <c:pt idx="382">
                  <c:v>0.53544000000000003</c:v>
                </c:pt>
                <c:pt idx="383">
                  <c:v>0.53544000000000003</c:v>
                </c:pt>
                <c:pt idx="384">
                  <c:v>0.53544000000000003</c:v>
                </c:pt>
                <c:pt idx="385">
                  <c:v>0.53544000000000003</c:v>
                </c:pt>
                <c:pt idx="386">
                  <c:v>0.53635999999999995</c:v>
                </c:pt>
                <c:pt idx="387">
                  <c:v>0.53635999999999995</c:v>
                </c:pt>
                <c:pt idx="388">
                  <c:v>0.53635999999999995</c:v>
                </c:pt>
                <c:pt idx="389">
                  <c:v>0.53544000000000003</c:v>
                </c:pt>
                <c:pt idx="390">
                  <c:v>0.53544000000000003</c:v>
                </c:pt>
                <c:pt idx="391">
                  <c:v>0.53635999999999995</c:v>
                </c:pt>
                <c:pt idx="392">
                  <c:v>0.53635999999999995</c:v>
                </c:pt>
                <c:pt idx="393">
                  <c:v>0.53544000000000003</c:v>
                </c:pt>
                <c:pt idx="394">
                  <c:v>0.52991999999999995</c:v>
                </c:pt>
                <c:pt idx="395">
                  <c:v>0.51151999999999997</c:v>
                </c:pt>
                <c:pt idx="396">
                  <c:v>0.50324000000000002</c:v>
                </c:pt>
                <c:pt idx="397">
                  <c:v>0.50324000000000002</c:v>
                </c:pt>
                <c:pt idx="398">
                  <c:v>0.50231999999999999</c:v>
                </c:pt>
                <c:pt idx="399">
                  <c:v>0.50139999999999996</c:v>
                </c:pt>
                <c:pt idx="400">
                  <c:v>0.50231999999999999</c:v>
                </c:pt>
                <c:pt idx="401">
                  <c:v>0.50231999999999999</c:v>
                </c:pt>
                <c:pt idx="402">
                  <c:v>0.50231999999999999</c:v>
                </c:pt>
                <c:pt idx="403">
                  <c:v>0.50139999999999996</c:v>
                </c:pt>
                <c:pt idx="404">
                  <c:v>0.50231999999999999</c:v>
                </c:pt>
                <c:pt idx="405">
                  <c:v>0.50231999999999999</c:v>
                </c:pt>
                <c:pt idx="406">
                  <c:v>0.50139999999999996</c:v>
                </c:pt>
                <c:pt idx="407">
                  <c:v>0.50048000000000004</c:v>
                </c:pt>
                <c:pt idx="408">
                  <c:v>0.50048000000000004</c:v>
                </c:pt>
                <c:pt idx="409">
                  <c:v>0.50139999999999996</c:v>
                </c:pt>
                <c:pt idx="410">
                  <c:v>0.50139999999999996</c:v>
                </c:pt>
                <c:pt idx="411">
                  <c:v>0.50139999999999996</c:v>
                </c:pt>
                <c:pt idx="412">
                  <c:v>0.50139999999999996</c:v>
                </c:pt>
                <c:pt idx="413">
                  <c:v>0.50139999999999996</c:v>
                </c:pt>
                <c:pt idx="414">
                  <c:v>0.50139999999999996</c:v>
                </c:pt>
                <c:pt idx="415">
                  <c:v>0.50231999999999999</c:v>
                </c:pt>
                <c:pt idx="416">
                  <c:v>0.50324000000000002</c:v>
                </c:pt>
                <c:pt idx="417">
                  <c:v>0.50324000000000002</c:v>
                </c:pt>
                <c:pt idx="418">
                  <c:v>0.50324000000000002</c:v>
                </c:pt>
                <c:pt idx="419">
                  <c:v>0.50416000000000005</c:v>
                </c:pt>
                <c:pt idx="420">
                  <c:v>0.50231999999999999</c:v>
                </c:pt>
                <c:pt idx="421">
                  <c:v>0.50324000000000002</c:v>
                </c:pt>
                <c:pt idx="422">
                  <c:v>0.50416000000000005</c:v>
                </c:pt>
                <c:pt idx="423">
                  <c:v>0.50324000000000002</c:v>
                </c:pt>
                <c:pt idx="424">
                  <c:v>0.50324000000000002</c:v>
                </c:pt>
                <c:pt idx="425">
                  <c:v>0.50324000000000002</c:v>
                </c:pt>
                <c:pt idx="426">
                  <c:v>0.50416000000000005</c:v>
                </c:pt>
                <c:pt idx="427">
                  <c:v>0.50416000000000005</c:v>
                </c:pt>
                <c:pt idx="428">
                  <c:v>0.49403999999999998</c:v>
                </c:pt>
                <c:pt idx="429">
                  <c:v>0.47287999999999997</c:v>
                </c:pt>
                <c:pt idx="430">
                  <c:v>0.44895999999999997</c:v>
                </c:pt>
                <c:pt idx="431">
                  <c:v>0.43883999999999995</c:v>
                </c:pt>
                <c:pt idx="432">
                  <c:v>0.43976000000000004</c:v>
                </c:pt>
                <c:pt idx="433">
                  <c:v>0.44068000000000002</c:v>
                </c:pt>
                <c:pt idx="434">
                  <c:v>0.44527999999999995</c:v>
                </c:pt>
                <c:pt idx="435">
                  <c:v>0.44619999999999999</c:v>
                </c:pt>
                <c:pt idx="436">
                  <c:v>0.44527999999999995</c:v>
                </c:pt>
                <c:pt idx="437">
                  <c:v>0.44435999999999998</c:v>
                </c:pt>
                <c:pt idx="438">
                  <c:v>0.44435999999999998</c:v>
                </c:pt>
                <c:pt idx="439">
                  <c:v>0.44527999999999995</c:v>
                </c:pt>
                <c:pt idx="440">
                  <c:v>0.44527999999999995</c:v>
                </c:pt>
                <c:pt idx="441">
                  <c:v>0.44527999999999995</c:v>
                </c:pt>
                <c:pt idx="442">
                  <c:v>0.44527999999999995</c:v>
                </c:pt>
                <c:pt idx="443">
                  <c:v>0.44435999999999998</c:v>
                </c:pt>
                <c:pt idx="444">
                  <c:v>0.44527999999999995</c:v>
                </c:pt>
                <c:pt idx="445">
                  <c:v>0.44527999999999995</c:v>
                </c:pt>
                <c:pt idx="446">
                  <c:v>0.44435999999999998</c:v>
                </c:pt>
                <c:pt idx="447">
                  <c:v>0.44435999999999998</c:v>
                </c:pt>
                <c:pt idx="448">
                  <c:v>0.44344</c:v>
                </c:pt>
                <c:pt idx="449">
                  <c:v>0.44435999999999998</c:v>
                </c:pt>
                <c:pt idx="450">
                  <c:v>0.44435999999999998</c:v>
                </c:pt>
                <c:pt idx="451">
                  <c:v>0.44344</c:v>
                </c:pt>
                <c:pt idx="452">
                  <c:v>0.44435999999999998</c:v>
                </c:pt>
                <c:pt idx="453">
                  <c:v>0.44527999999999995</c:v>
                </c:pt>
                <c:pt idx="454">
                  <c:v>0.44435999999999998</c:v>
                </c:pt>
                <c:pt idx="455">
                  <c:v>0.44527999999999995</c:v>
                </c:pt>
                <c:pt idx="456">
                  <c:v>0.44619999999999999</c:v>
                </c:pt>
                <c:pt idx="457">
                  <c:v>0.44619999999999999</c:v>
                </c:pt>
                <c:pt idx="458">
                  <c:v>0.44712000000000002</c:v>
                </c:pt>
                <c:pt idx="459">
                  <c:v>0.44435999999999998</c:v>
                </c:pt>
                <c:pt idx="460">
                  <c:v>0.437</c:v>
                </c:pt>
                <c:pt idx="461">
                  <c:v>0.42596000000000001</c:v>
                </c:pt>
                <c:pt idx="462">
                  <c:v>0.41859999999999997</c:v>
                </c:pt>
                <c:pt idx="463">
                  <c:v>0.41031999999999996</c:v>
                </c:pt>
                <c:pt idx="464">
                  <c:v>0.40480000000000005</c:v>
                </c:pt>
                <c:pt idx="465">
                  <c:v>0.40019999999999994</c:v>
                </c:pt>
                <c:pt idx="466">
                  <c:v>0.39467999999999998</c:v>
                </c:pt>
                <c:pt idx="467">
                  <c:v>0.39927999999999997</c:v>
                </c:pt>
                <c:pt idx="468">
                  <c:v>0.40204000000000001</c:v>
                </c:pt>
                <c:pt idx="469">
                  <c:v>0.40019999999999994</c:v>
                </c:pt>
                <c:pt idx="470">
                  <c:v>0.40112000000000003</c:v>
                </c:pt>
                <c:pt idx="471">
                  <c:v>0.40019999999999994</c:v>
                </c:pt>
                <c:pt idx="472">
                  <c:v>0.40019999999999994</c:v>
                </c:pt>
                <c:pt idx="473">
                  <c:v>0.40112000000000003</c:v>
                </c:pt>
                <c:pt idx="474">
                  <c:v>0.40204000000000001</c:v>
                </c:pt>
                <c:pt idx="475">
                  <c:v>0.40204000000000001</c:v>
                </c:pt>
                <c:pt idx="476">
                  <c:v>0.40204000000000001</c:v>
                </c:pt>
                <c:pt idx="477">
                  <c:v>0.40204000000000001</c:v>
                </c:pt>
                <c:pt idx="478">
                  <c:v>0.40112000000000003</c:v>
                </c:pt>
                <c:pt idx="479">
                  <c:v>0.40019999999999994</c:v>
                </c:pt>
                <c:pt idx="480">
                  <c:v>0.40112000000000003</c:v>
                </c:pt>
                <c:pt idx="481">
                  <c:v>0.40019999999999994</c:v>
                </c:pt>
                <c:pt idx="482">
                  <c:v>0.40112000000000003</c:v>
                </c:pt>
                <c:pt idx="483">
                  <c:v>0.40204000000000001</c:v>
                </c:pt>
                <c:pt idx="484">
                  <c:v>0.40112000000000003</c:v>
                </c:pt>
                <c:pt idx="485">
                  <c:v>0.40112000000000003</c:v>
                </c:pt>
                <c:pt idx="486">
                  <c:v>0.40204000000000001</c:v>
                </c:pt>
                <c:pt idx="487">
                  <c:v>0.40019999999999994</c:v>
                </c:pt>
                <c:pt idx="488">
                  <c:v>0.39927999999999997</c:v>
                </c:pt>
                <c:pt idx="489">
                  <c:v>0.40019999999999994</c:v>
                </c:pt>
                <c:pt idx="490">
                  <c:v>0.40019999999999994</c:v>
                </c:pt>
                <c:pt idx="491">
                  <c:v>0.40019999999999994</c:v>
                </c:pt>
                <c:pt idx="492">
                  <c:v>0.39283999999999997</c:v>
                </c:pt>
                <c:pt idx="493">
                  <c:v>0.35788000000000003</c:v>
                </c:pt>
                <c:pt idx="494">
                  <c:v>0.35604000000000002</c:v>
                </c:pt>
                <c:pt idx="495">
                  <c:v>0.35236000000000001</c:v>
                </c:pt>
                <c:pt idx="496">
                  <c:v>0.34867999999999999</c:v>
                </c:pt>
                <c:pt idx="497">
                  <c:v>0.34959999999999997</c:v>
                </c:pt>
                <c:pt idx="498">
                  <c:v>0.34959999999999997</c:v>
                </c:pt>
                <c:pt idx="499">
                  <c:v>0.34959999999999997</c:v>
                </c:pt>
                <c:pt idx="500">
                  <c:v>0.35143999999999997</c:v>
                </c:pt>
                <c:pt idx="501">
                  <c:v>0.35143999999999997</c:v>
                </c:pt>
                <c:pt idx="502">
                  <c:v>0.34959999999999997</c:v>
                </c:pt>
                <c:pt idx="503">
                  <c:v>0.35052</c:v>
                </c:pt>
                <c:pt idx="504">
                  <c:v>0.34959999999999997</c:v>
                </c:pt>
                <c:pt idx="505">
                  <c:v>0.34959999999999997</c:v>
                </c:pt>
                <c:pt idx="506">
                  <c:v>0.35052</c:v>
                </c:pt>
                <c:pt idx="507">
                  <c:v>0.34959999999999997</c:v>
                </c:pt>
                <c:pt idx="508">
                  <c:v>0.35052</c:v>
                </c:pt>
                <c:pt idx="509">
                  <c:v>0.34959999999999997</c:v>
                </c:pt>
                <c:pt idx="510">
                  <c:v>0.35052</c:v>
                </c:pt>
                <c:pt idx="511">
                  <c:v>0.34959999999999997</c:v>
                </c:pt>
                <c:pt idx="512">
                  <c:v>0.35143999999999997</c:v>
                </c:pt>
                <c:pt idx="513">
                  <c:v>0.35052</c:v>
                </c:pt>
                <c:pt idx="514">
                  <c:v>0.35052</c:v>
                </c:pt>
                <c:pt idx="515">
                  <c:v>0.35143999999999997</c:v>
                </c:pt>
                <c:pt idx="516">
                  <c:v>0.35143999999999997</c:v>
                </c:pt>
                <c:pt idx="517">
                  <c:v>0.35143999999999997</c:v>
                </c:pt>
                <c:pt idx="518">
                  <c:v>0.35143999999999997</c:v>
                </c:pt>
                <c:pt idx="519">
                  <c:v>0.35052</c:v>
                </c:pt>
                <c:pt idx="520">
                  <c:v>0.35143999999999997</c:v>
                </c:pt>
                <c:pt idx="521">
                  <c:v>0.35143999999999997</c:v>
                </c:pt>
                <c:pt idx="522">
                  <c:v>0.35143999999999997</c:v>
                </c:pt>
                <c:pt idx="523">
                  <c:v>0.35143999999999997</c:v>
                </c:pt>
                <c:pt idx="524">
                  <c:v>0.35143999999999997</c:v>
                </c:pt>
                <c:pt idx="525">
                  <c:v>0.35236000000000001</c:v>
                </c:pt>
                <c:pt idx="526">
                  <c:v>0.35236000000000001</c:v>
                </c:pt>
                <c:pt idx="527">
                  <c:v>0.35327999999999998</c:v>
                </c:pt>
                <c:pt idx="528">
                  <c:v>0.35143999999999997</c:v>
                </c:pt>
                <c:pt idx="529">
                  <c:v>0.35143999999999997</c:v>
                </c:pt>
                <c:pt idx="530">
                  <c:v>0.35143999999999997</c:v>
                </c:pt>
                <c:pt idx="531">
                  <c:v>0.35236000000000001</c:v>
                </c:pt>
                <c:pt idx="532">
                  <c:v>0.33764</c:v>
                </c:pt>
                <c:pt idx="533">
                  <c:v>0.32843999999999995</c:v>
                </c:pt>
                <c:pt idx="534">
                  <c:v>0.31740000000000002</c:v>
                </c:pt>
                <c:pt idx="535">
                  <c:v>0.30175999999999997</c:v>
                </c:pt>
                <c:pt idx="536">
                  <c:v>0.29624</c:v>
                </c:pt>
                <c:pt idx="537">
                  <c:v>0.29715999999999998</c:v>
                </c:pt>
                <c:pt idx="538">
                  <c:v>0.29808000000000001</c:v>
                </c:pt>
                <c:pt idx="539">
                  <c:v>0.29531999999999997</c:v>
                </c:pt>
                <c:pt idx="540">
                  <c:v>0.29531999999999997</c:v>
                </c:pt>
                <c:pt idx="541">
                  <c:v>0.29624</c:v>
                </c:pt>
                <c:pt idx="542">
                  <c:v>0.29531999999999997</c:v>
                </c:pt>
                <c:pt idx="543">
                  <c:v>0.29715999999999998</c:v>
                </c:pt>
                <c:pt idx="544">
                  <c:v>0.29624</c:v>
                </c:pt>
                <c:pt idx="545">
                  <c:v>0.29531999999999997</c:v>
                </c:pt>
                <c:pt idx="546">
                  <c:v>0.29624</c:v>
                </c:pt>
                <c:pt idx="547">
                  <c:v>0.29715999999999998</c:v>
                </c:pt>
                <c:pt idx="548">
                  <c:v>0.29899999999999999</c:v>
                </c:pt>
                <c:pt idx="549">
                  <c:v>0.29899999999999999</c:v>
                </c:pt>
                <c:pt idx="550">
                  <c:v>0.29899999999999999</c:v>
                </c:pt>
                <c:pt idx="551">
                  <c:v>0.30084</c:v>
                </c:pt>
                <c:pt idx="552">
                  <c:v>0.30268</c:v>
                </c:pt>
                <c:pt idx="553">
                  <c:v>0.30268</c:v>
                </c:pt>
                <c:pt idx="554">
                  <c:v>0.30084</c:v>
                </c:pt>
                <c:pt idx="555">
                  <c:v>0.30268</c:v>
                </c:pt>
                <c:pt idx="556">
                  <c:v>0.30359999999999998</c:v>
                </c:pt>
                <c:pt idx="557">
                  <c:v>0.30452000000000001</c:v>
                </c:pt>
                <c:pt idx="558">
                  <c:v>0.30452000000000001</c:v>
                </c:pt>
                <c:pt idx="559">
                  <c:v>0.30359999999999998</c:v>
                </c:pt>
                <c:pt idx="560">
                  <c:v>0.30452000000000001</c:v>
                </c:pt>
                <c:pt idx="561">
                  <c:v>0.30452000000000001</c:v>
                </c:pt>
                <c:pt idx="562">
                  <c:v>0.30359999999999998</c:v>
                </c:pt>
                <c:pt idx="563">
                  <c:v>0.30268</c:v>
                </c:pt>
                <c:pt idx="564">
                  <c:v>0.30359999999999998</c:v>
                </c:pt>
                <c:pt idx="565">
                  <c:v>0.30268</c:v>
                </c:pt>
                <c:pt idx="566">
                  <c:v>0.30359999999999998</c:v>
                </c:pt>
                <c:pt idx="567">
                  <c:v>0.30543999999999999</c:v>
                </c:pt>
                <c:pt idx="568">
                  <c:v>0.30359999999999998</c:v>
                </c:pt>
                <c:pt idx="569">
                  <c:v>0.30452000000000001</c:v>
                </c:pt>
                <c:pt idx="570">
                  <c:v>0.30452000000000001</c:v>
                </c:pt>
                <c:pt idx="571">
                  <c:v>0.30452000000000001</c:v>
                </c:pt>
                <c:pt idx="572">
                  <c:v>0.30543999999999999</c:v>
                </c:pt>
                <c:pt idx="573">
                  <c:v>0.30543999999999999</c:v>
                </c:pt>
                <c:pt idx="574">
                  <c:v>0.30359999999999998</c:v>
                </c:pt>
                <c:pt idx="575">
                  <c:v>0.30359999999999998</c:v>
                </c:pt>
                <c:pt idx="576">
                  <c:v>0.30359999999999998</c:v>
                </c:pt>
                <c:pt idx="577">
                  <c:v>0.30359999999999998</c:v>
                </c:pt>
                <c:pt idx="578">
                  <c:v>0.30452000000000001</c:v>
                </c:pt>
                <c:pt idx="579">
                  <c:v>0.29531999999999997</c:v>
                </c:pt>
                <c:pt idx="580">
                  <c:v>0.27600000000000002</c:v>
                </c:pt>
                <c:pt idx="581">
                  <c:v>0.26404</c:v>
                </c:pt>
                <c:pt idx="582">
                  <c:v>0.253</c:v>
                </c:pt>
                <c:pt idx="583">
                  <c:v>0.24104</c:v>
                </c:pt>
                <c:pt idx="584">
                  <c:v>0.24379999999999999</c:v>
                </c:pt>
                <c:pt idx="585">
                  <c:v>0.24840000000000001</c:v>
                </c:pt>
                <c:pt idx="586">
                  <c:v>0.24747999999999998</c:v>
                </c:pt>
                <c:pt idx="587">
                  <c:v>0.24931999999999999</c:v>
                </c:pt>
                <c:pt idx="588">
                  <c:v>0.253</c:v>
                </c:pt>
                <c:pt idx="589">
                  <c:v>0.25024000000000002</c:v>
                </c:pt>
                <c:pt idx="590">
                  <c:v>0.25024000000000002</c:v>
                </c:pt>
                <c:pt idx="591">
                  <c:v>0.24747999999999998</c:v>
                </c:pt>
                <c:pt idx="592">
                  <c:v>0.24747999999999998</c:v>
                </c:pt>
                <c:pt idx="593">
                  <c:v>0.24747999999999998</c:v>
                </c:pt>
                <c:pt idx="594">
                  <c:v>0.25115999999999999</c:v>
                </c:pt>
                <c:pt idx="595">
                  <c:v>0.25024000000000002</c:v>
                </c:pt>
                <c:pt idx="596">
                  <c:v>0.25024000000000002</c:v>
                </c:pt>
                <c:pt idx="597">
                  <c:v>0.24840000000000001</c:v>
                </c:pt>
                <c:pt idx="598">
                  <c:v>0.25115999999999999</c:v>
                </c:pt>
                <c:pt idx="599">
                  <c:v>0.24931999999999999</c:v>
                </c:pt>
                <c:pt idx="600">
                  <c:v>0.24747999999999998</c:v>
                </c:pt>
                <c:pt idx="601">
                  <c:v>0.24840000000000001</c:v>
                </c:pt>
                <c:pt idx="602">
                  <c:v>0.24840000000000001</c:v>
                </c:pt>
                <c:pt idx="603">
                  <c:v>0.24840000000000001</c:v>
                </c:pt>
                <c:pt idx="604">
                  <c:v>0.24840000000000001</c:v>
                </c:pt>
                <c:pt idx="605">
                  <c:v>0.24747999999999998</c:v>
                </c:pt>
                <c:pt idx="606">
                  <c:v>0.24840000000000001</c:v>
                </c:pt>
                <c:pt idx="607">
                  <c:v>0.25024000000000002</c:v>
                </c:pt>
                <c:pt idx="608">
                  <c:v>0.24931999999999999</c:v>
                </c:pt>
                <c:pt idx="609">
                  <c:v>0.24840000000000001</c:v>
                </c:pt>
                <c:pt idx="610">
                  <c:v>0.24840000000000001</c:v>
                </c:pt>
                <c:pt idx="611">
                  <c:v>0.25024000000000002</c:v>
                </c:pt>
                <c:pt idx="612">
                  <c:v>0.25115999999999999</c:v>
                </c:pt>
                <c:pt idx="613">
                  <c:v>0.25024000000000002</c:v>
                </c:pt>
                <c:pt idx="614">
                  <c:v>0.25024000000000002</c:v>
                </c:pt>
                <c:pt idx="615">
                  <c:v>0.24288000000000001</c:v>
                </c:pt>
                <c:pt idx="616">
                  <c:v>0.22999999999999998</c:v>
                </c:pt>
                <c:pt idx="617">
                  <c:v>0.22356000000000001</c:v>
                </c:pt>
                <c:pt idx="618">
                  <c:v>0.21068000000000001</c:v>
                </c:pt>
                <c:pt idx="619">
                  <c:v>0.21159999999999998</c:v>
                </c:pt>
                <c:pt idx="620">
                  <c:v>0.20791999999999997</c:v>
                </c:pt>
                <c:pt idx="621">
                  <c:v>0.20608000000000001</c:v>
                </c:pt>
                <c:pt idx="622">
                  <c:v>0.20608000000000001</c:v>
                </c:pt>
                <c:pt idx="623">
                  <c:v>0.20332</c:v>
                </c:pt>
                <c:pt idx="624">
                  <c:v>0.20699999999999999</c:v>
                </c:pt>
                <c:pt idx="625">
                  <c:v>0.20515999999999998</c:v>
                </c:pt>
                <c:pt idx="626">
                  <c:v>0.20147999999999999</c:v>
                </c:pt>
                <c:pt idx="627">
                  <c:v>0.20332</c:v>
                </c:pt>
                <c:pt idx="628">
                  <c:v>0.20424</c:v>
                </c:pt>
                <c:pt idx="629">
                  <c:v>0.20608000000000001</c:v>
                </c:pt>
                <c:pt idx="630">
                  <c:v>0.20608000000000001</c:v>
                </c:pt>
                <c:pt idx="631">
                  <c:v>0.20791999999999997</c:v>
                </c:pt>
                <c:pt idx="632">
                  <c:v>0.20424</c:v>
                </c:pt>
                <c:pt idx="633">
                  <c:v>0.20147999999999999</c:v>
                </c:pt>
                <c:pt idx="634">
                  <c:v>0.20147999999999999</c:v>
                </c:pt>
                <c:pt idx="635">
                  <c:v>0.20240000000000002</c:v>
                </c:pt>
                <c:pt idx="636">
                  <c:v>0.20515999999999998</c:v>
                </c:pt>
                <c:pt idx="637">
                  <c:v>0.20240000000000002</c:v>
                </c:pt>
                <c:pt idx="638">
                  <c:v>0.20424</c:v>
                </c:pt>
                <c:pt idx="639">
                  <c:v>0.20515999999999998</c:v>
                </c:pt>
                <c:pt idx="640">
                  <c:v>0.20515999999999998</c:v>
                </c:pt>
                <c:pt idx="641">
                  <c:v>0.20608000000000001</c:v>
                </c:pt>
                <c:pt idx="642">
                  <c:v>0.20515999999999998</c:v>
                </c:pt>
                <c:pt idx="643">
                  <c:v>0.20424</c:v>
                </c:pt>
                <c:pt idx="644">
                  <c:v>0.20147999999999999</c:v>
                </c:pt>
                <c:pt idx="645">
                  <c:v>0.20424</c:v>
                </c:pt>
                <c:pt idx="646">
                  <c:v>0.20332</c:v>
                </c:pt>
                <c:pt idx="647">
                  <c:v>0.20515999999999998</c:v>
                </c:pt>
                <c:pt idx="648">
                  <c:v>0.20699999999999999</c:v>
                </c:pt>
                <c:pt idx="649">
                  <c:v>0.22172</c:v>
                </c:pt>
                <c:pt idx="650">
                  <c:v>0.22724000000000003</c:v>
                </c:pt>
                <c:pt idx="651">
                  <c:v>0.23459999999999998</c:v>
                </c:pt>
                <c:pt idx="652">
                  <c:v>0.23736000000000002</c:v>
                </c:pt>
                <c:pt idx="653">
                  <c:v>0.24379999999999999</c:v>
                </c:pt>
                <c:pt idx="654">
                  <c:v>0.24931999999999999</c:v>
                </c:pt>
                <c:pt idx="655">
                  <c:v>0.25115999999999999</c:v>
                </c:pt>
                <c:pt idx="656">
                  <c:v>0.253</c:v>
                </c:pt>
                <c:pt idx="657">
                  <c:v>0.25391999999999998</c:v>
                </c:pt>
                <c:pt idx="658">
                  <c:v>0.253</c:v>
                </c:pt>
                <c:pt idx="659">
                  <c:v>0.25484000000000001</c:v>
                </c:pt>
                <c:pt idx="660">
                  <c:v>0.25391999999999998</c:v>
                </c:pt>
                <c:pt idx="661">
                  <c:v>0.253</c:v>
                </c:pt>
                <c:pt idx="662">
                  <c:v>0.25575999999999999</c:v>
                </c:pt>
                <c:pt idx="663">
                  <c:v>0.25391999999999998</c:v>
                </c:pt>
                <c:pt idx="664">
                  <c:v>0.253</c:v>
                </c:pt>
                <c:pt idx="665">
                  <c:v>0.25484000000000001</c:v>
                </c:pt>
                <c:pt idx="666">
                  <c:v>0.25391999999999998</c:v>
                </c:pt>
                <c:pt idx="667">
                  <c:v>0.25575999999999999</c:v>
                </c:pt>
                <c:pt idx="668">
                  <c:v>0.25575999999999999</c:v>
                </c:pt>
                <c:pt idx="669">
                  <c:v>0.25575999999999999</c:v>
                </c:pt>
                <c:pt idx="670">
                  <c:v>0.25575999999999999</c:v>
                </c:pt>
                <c:pt idx="671">
                  <c:v>0.25575999999999999</c:v>
                </c:pt>
                <c:pt idx="672">
                  <c:v>0.253</c:v>
                </c:pt>
                <c:pt idx="673">
                  <c:v>0.25391999999999998</c:v>
                </c:pt>
                <c:pt idx="674">
                  <c:v>0.25391999999999998</c:v>
                </c:pt>
                <c:pt idx="675">
                  <c:v>0.25484000000000001</c:v>
                </c:pt>
                <c:pt idx="676">
                  <c:v>0.25484000000000001</c:v>
                </c:pt>
                <c:pt idx="677">
                  <c:v>0.25484000000000001</c:v>
                </c:pt>
                <c:pt idx="678">
                  <c:v>0.25575999999999999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0.25575999999999999</c:v>
                </c:pt>
                <c:pt idx="682">
                  <c:v>0.25575999999999999</c:v>
                </c:pt>
                <c:pt idx="683">
                  <c:v>0.25575999999999999</c:v>
                </c:pt>
                <c:pt idx="684">
                  <c:v>0.25484000000000001</c:v>
                </c:pt>
                <c:pt idx="685">
                  <c:v>0.25391999999999998</c:v>
                </c:pt>
                <c:pt idx="686">
                  <c:v>0.25391999999999998</c:v>
                </c:pt>
                <c:pt idx="687">
                  <c:v>0.25484000000000001</c:v>
                </c:pt>
                <c:pt idx="688">
                  <c:v>0.25484000000000001</c:v>
                </c:pt>
                <c:pt idx="689">
                  <c:v>0.25484000000000001</c:v>
                </c:pt>
                <c:pt idx="690">
                  <c:v>0.25575999999999999</c:v>
                </c:pt>
                <c:pt idx="691">
                  <c:v>0.25484000000000001</c:v>
                </c:pt>
                <c:pt idx="692">
                  <c:v>0.25391999999999998</c:v>
                </c:pt>
                <c:pt idx="693">
                  <c:v>0.25208000000000003</c:v>
                </c:pt>
                <c:pt idx="694">
                  <c:v>0.25208000000000003</c:v>
                </c:pt>
                <c:pt idx="695">
                  <c:v>0.25391999999999998</c:v>
                </c:pt>
                <c:pt idx="696">
                  <c:v>0.25391999999999998</c:v>
                </c:pt>
                <c:pt idx="697">
                  <c:v>0.25391999999999998</c:v>
                </c:pt>
                <c:pt idx="698">
                  <c:v>0.25484000000000001</c:v>
                </c:pt>
                <c:pt idx="699">
                  <c:v>0.25484000000000001</c:v>
                </c:pt>
                <c:pt idx="700">
                  <c:v>0.253</c:v>
                </c:pt>
                <c:pt idx="701">
                  <c:v>0.253</c:v>
                </c:pt>
                <c:pt idx="702">
                  <c:v>0.25208000000000003</c:v>
                </c:pt>
                <c:pt idx="703">
                  <c:v>0.25575999999999999</c:v>
                </c:pt>
                <c:pt idx="704">
                  <c:v>0.25484000000000001</c:v>
                </c:pt>
                <c:pt idx="705">
                  <c:v>0.25484000000000001</c:v>
                </c:pt>
                <c:pt idx="706">
                  <c:v>0.25391999999999998</c:v>
                </c:pt>
                <c:pt idx="707">
                  <c:v>0.253</c:v>
                </c:pt>
                <c:pt idx="708">
                  <c:v>0.253</c:v>
                </c:pt>
                <c:pt idx="709">
                  <c:v>0.25484000000000001</c:v>
                </c:pt>
                <c:pt idx="710">
                  <c:v>0.25575999999999999</c:v>
                </c:pt>
                <c:pt idx="711">
                  <c:v>0.25575999999999999</c:v>
                </c:pt>
                <c:pt idx="712">
                  <c:v>0.25575999999999999</c:v>
                </c:pt>
                <c:pt idx="713">
                  <c:v>0.25391999999999998</c:v>
                </c:pt>
                <c:pt idx="714">
                  <c:v>0.25208000000000003</c:v>
                </c:pt>
                <c:pt idx="715">
                  <c:v>0.25484000000000001</c:v>
                </c:pt>
                <c:pt idx="716">
                  <c:v>0.25484000000000001</c:v>
                </c:pt>
                <c:pt idx="717">
                  <c:v>0.25484000000000001</c:v>
                </c:pt>
                <c:pt idx="718">
                  <c:v>0.25484000000000001</c:v>
                </c:pt>
                <c:pt idx="719">
                  <c:v>0.25484000000000001</c:v>
                </c:pt>
                <c:pt idx="720">
                  <c:v>0.23091999999999999</c:v>
                </c:pt>
                <c:pt idx="721">
                  <c:v>3.4040000000000001E-2</c:v>
                </c:pt>
                <c:pt idx="722">
                  <c:v>1.932E-2</c:v>
                </c:pt>
                <c:pt idx="723">
                  <c:v>1.8400000000000001E-3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74152"/>
        <c:axId val="188974544"/>
      </c:scatterChart>
      <c:valAx>
        <c:axId val="18897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(kV)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974544"/>
        <c:crosses val="autoZero"/>
        <c:crossBetween val="midCat"/>
      </c:valAx>
      <c:valAx>
        <c:axId val="18897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Current (mA)</a:t>
                </a:r>
              </a:p>
            </c:rich>
          </c:tx>
          <c:layout>
            <c:manualLayout>
              <c:xMode val="edge"/>
              <c:yMode val="edge"/>
              <c:x val="2.0808727650074757E-2"/>
              <c:y val="0.39250604447715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974152"/>
        <c:crosses val="autoZero"/>
        <c:crossBetween val="midCat"/>
        <c:majorUnit val="2.5000000000000005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v>Supply Voltage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'1545 1m'!$G$3:$G$1002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'1545 1m'!$K$3:$K$1002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Discharge Voltage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'1545 1m'!$L$3:$L$1027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'1545 1m'!$P$3:$P$1006</c:f>
              <c:numCache>
                <c:formatCode>General</c:formatCode>
                <c:ptCount val="1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</c:v>
                </c:pt>
                <c:pt idx="4">
                  <c:v>2.4300000000000002</c:v>
                </c:pt>
                <c:pt idx="5">
                  <c:v>4.8600000000000003</c:v>
                </c:pt>
                <c:pt idx="6">
                  <c:v>20.37</c:v>
                </c:pt>
                <c:pt idx="7">
                  <c:v>26.03</c:v>
                </c:pt>
                <c:pt idx="8">
                  <c:v>19.3</c:v>
                </c:pt>
                <c:pt idx="9">
                  <c:v>19.45</c:v>
                </c:pt>
                <c:pt idx="10">
                  <c:v>19.59</c:v>
                </c:pt>
                <c:pt idx="11">
                  <c:v>19.79</c:v>
                </c:pt>
                <c:pt idx="12">
                  <c:v>19.829999999999998</c:v>
                </c:pt>
                <c:pt idx="13">
                  <c:v>19.97</c:v>
                </c:pt>
                <c:pt idx="14">
                  <c:v>19.84</c:v>
                </c:pt>
                <c:pt idx="15">
                  <c:v>19.82</c:v>
                </c:pt>
                <c:pt idx="16">
                  <c:v>19.89</c:v>
                </c:pt>
                <c:pt idx="17">
                  <c:v>19.850000000000001</c:v>
                </c:pt>
                <c:pt idx="18">
                  <c:v>19.97</c:v>
                </c:pt>
                <c:pt idx="19">
                  <c:v>19.809999999999999</c:v>
                </c:pt>
                <c:pt idx="20">
                  <c:v>19.829999999999998</c:v>
                </c:pt>
                <c:pt idx="21">
                  <c:v>19.809999999999999</c:v>
                </c:pt>
                <c:pt idx="22">
                  <c:v>19.809999999999999</c:v>
                </c:pt>
                <c:pt idx="23">
                  <c:v>19.850000000000001</c:v>
                </c:pt>
                <c:pt idx="24">
                  <c:v>19.86</c:v>
                </c:pt>
                <c:pt idx="25">
                  <c:v>19.77</c:v>
                </c:pt>
                <c:pt idx="26">
                  <c:v>19.73</c:v>
                </c:pt>
                <c:pt idx="27">
                  <c:v>19.940000000000001</c:v>
                </c:pt>
                <c:pt idx="28">
                  <c:v>19.829999999999998</c:v>
                </c:pt>
                <c:pt idx="29">
                  <c:v>19.75</c:v>
                </c:pt>
                <c:pt idx="30">
                  <c:v>19.79</c:v>
                </c:pt>
                <c:pt idx="31">
                  <c:v>19.850000000000001</c:v>
                </c:pt>
                <c:pt idx="32">
                  <c:v>19.850000000000001</c:v>
                </c:pt>
                <c:pt idx="33">
                  <c:v>19.809999999999999</c:v>
                </c:pt>
                <c:pt idx="34">
                  <c:v>19.88</c:v>
                </c:pt>
                <c:pt idx="35">
                  <c:v>19.93</c:v>
                </c:pt>
                <c:pt idx="36">
                  <c:v>19.97</c:v>
                </c:pt>
                <c:pt idx="37">
                  <c:v>19.95</c:v>
                </c:pt>
                <c:pt idx="38">
                  <c:v>19.8</c:v>
                </c:pt>
                <c:pt idx="39">
                  <c:v>19.89</c:v>
                </c:pt>
                <c:pt idx="40">
                  <c:v>20.03</c:v>
                </c:pt>
                <c:pt idx="41">
                  <c:v>19.96</c:v>
                </c:pt>
                <c:pt idx="42">
                  <c:v>19.940000000000001</c:v>
                </c:pt>
                <c:pt idx="43">
                  <c:v>20.05</c:v>
                </c:pt>
                <c:pt idx="44">
                  <c:v>19.96</c:v>
                </c:pt>
                <c:pt idx="45">
                  <c:v>19.97</c:v>
                </c:pt>
                <c:pt idx="46">
                  <c:v>20.03</c:v>
                </c:pt>
                <c:pt idx="47">
                  <c:v>20.079999999999998</c:v>
                </c:pt>
                <c:pt idx="48">
                  <c:v>20.09</c:v>
                </c:pt>
                <c:pt idx="49">
                  <c:v>20.07</c:v>
                </c:pt>
                <c:pt idx="50">
                  <c:v>20.09</c:v>
                </c:pt>
                <c:pt idx="51">
                  <c:v>20.12</c:v>
                </c:pt>
                <c:pt idx="52">
                  <c:v>20.13</c:v>
                </c:pt>
                <c:pt idx="53">
                  <c:v>20.329999999999998</c:v>
                </c:pt>
                <c:pt idx="54">
                  <c:v>20.010000000000002</c:v>
                </c:pt>
                <c:pt idx="55">
                  <c:v>20.170000000000002</c:v>
                </c:pt>
                <c:pt idx="56">
                  <c:v>20.190000000000001</c:v>
                </c:pt>
                <c:pt idx="57">
                  <c:v>20.11</c:v>
                </c:pt>
                <c:pt idx="58">
                  <c:v>20.18</c:v>
                </c:pt>
                <c:pt idx="59">
                  <c:v>20</c:v>
                </c:pt>
                <c:pt idx="60">
                  <c:v>20.190000000000001</c:v>
                </c:pt>
                <c:pt idx="61">
                  <c:v>20.14</c:v>
                </c:pt>
                <c:pt idx="62">
                  <c:v>20.28</c:v>
                </c:pt>
                <c:pt idx="63">
                  <c:v>20.13</c:v>
                </c:pt>
                <c:pt idx="64">
                  <c:v>20.21</c:v>
                </c:pt>
                <c:pt idx="65">
                  <c:v>20.43</c:v>
                </c:pt>
                <c:pt idx="66">
                  <c:v>20.329999999999998</c:v>
                </c:pt>
                <c:pt idx="67">
                  <c:v>20.28</c:v>
                </c:pt>
                <c:pt idx="68">
                  <c:v>20.239999999999998</c:v>
                </c:pt>
                <c:pt idx="69">
                  <c:v>20.16</c:v>
                </c:pt>
                <c:pt idx="70">
                  <c:v>20.3</c:v>
                </c:pt>
                <c:pt idx="71">
                  <c:v>20.350000000000001</c:v>
                </c:pt>
                <c:pt idx="72">
                  <c:v>20.27</c:v>
                </c:pt>
                <c:pt idx="73">
                  <c:v>20.23</c:v>
                </c:pt>
                <c:pt idx="74">
                  <c:v>20.3</c:v>
                </c:pt>
                <c:pt idx="75">
                  <c:v>20.25</c:v>
                </c:pt>
                <c:pt idx="76">
                  <c:v>20.420000000000002</c:v>
                </c:pt>
                <c:pt idx="77">
                  <c:v>20.46</c:v>
                </c:pt>
                <c:pt idx="78">
                  <c:v>20.38</c:v>
                </c:pt>
                <c:pt idx="79">
                  <c:v>20.399999999999999</c:v>
                </c:pt>
                <c:pt idx="80">
                  <c:v>20.37</c:v>
                </c:pt>
                <c:pt idx="81">
                  <c:v>20.3</c:v>
                </c:pt>
                <c:pt idx="82">
                  <c:v>20.440000000000001</c:v>
                </c:pt>
                <c:pt idx="83">
                  <c:v>20.420000000000002</c:v>
                </c:pt>
                <c:pt idx="84">
                  <c:v>20.399999999999999</c:v>
                </c:pt>
                <c:pt idx="85">
                  <c:v>20.46</c:v>
                </c:pt>
                <c:pt idx="86">
                  <c:v>20.28</c:v>
                </c:pt>
                <c:pt idx="87">
                  <c:v>20.5</c:v>
                </c:pt>
                <c:pt idx="88">
                  <c:v>20.54</c:v>
                </c:pt>
                <c:pt idx="89">
                  <c:v>20.52</c:v>
                </c:pt>
                <c:pt idx="90">
                  <c:v>20.420000000000002</c:v>
                </c:pt>
                <c:pt idx="91">
                  <c:v>20.37</c:v>
                </c:pt>
                <c:pt idx="92">
                  <c:v>20.420000000000002</c:v>
                </c:pt>
                <c:pt idx="93">
                  <c:v>20.61</c:v>
                </c:pt>
                <c:pt idx="94">
                  <c:v>20.63</c:v>
                </c:pt>
                <c:pt idx="95">
                  <c:v>20.65</c:v>
                </c:pt>
                <c:pt idx="96">
                  <c:v>20.58</c:v>
                </c:pt>
                <c:pt idx="97">
                  <c:v>20.64</c:v>
                </c:pt>
                <c:pt idx="98">
                  <c:v>20.62</c:v>
                </c:pt>
                <c:pt idx="99">
                  <c:v>20.78</c:v>
                </c:pt>
                <c:pt idx="100">
                  <c:v>20.83</c:v>
                </c:pt>
                <c:pt idx="101">
                  <c:v>20.89</c:v>
                </c:pt>
                <c:pt idx="102">
                  <c:v>20.66</c:v>
                </c:pt>
                <c:pt idx="103">
                  <c:v>20.75</c:v>
                </c:pt>
                <c:pt idx="104">
                  <c:v>20.83</c:v>
                </c:pt>
                <c:pt idx="105">
                  <c:v>20.62</c:v>
                </c:pt>
                <c:pt idx="106">
                  <c:v>20.82</c:v>
                </c:pt>
                <c:pt idx="107">
                  <c:v>20.97</c:v>
                </c:pt>
                <c:pt idx="108">
                  <c:v>20.82</c:v>
                </c:pt>
                <c:pt idx="109">
                  <c:v>21.01</c:v>
                </c:pt>
                <c:pt idx="110">
                  <c:v>20.89</c:v>
                </c:pt>
                <c:pt idx="111">
                  <c:v>20.88</c:v>
                </c:pt>
                <c:pt idx="112">
                  <c:v>20.99</c:v>
                </c:pt>
                <c:pt idx="113">
                  <c:v>20.65</c:v>
                </c:pt>
                <c:pt idx="114">
                  <c:v>20.68</c:v>
                </c:pt>
                <c:pt idx="115">
                  <c:v>20.75</c:v>
                </c:pt>
                <c:pt idx="116">
                  <c:v>20.68</c:v>
                </c:pt>
                <c:pt idx="117">
                  <c:v>20.58</c:v>
                </c:pt>
                <c:pt idx="118">
                  <c:v>20.62</c:v>
                </c:pt>
                <c:pt idx="119">
                  <c:v>20.83</c:v>
                </c:pt>
                <c:pt idx="120">
                  <c:v>20.78</c:v>
                </c:pt>
                <c:pt idx="121">
                  <c:v>20.77</c:v>
                </c:pt>
                <c:pt idx="122">
                  <c:v>20.81</c:v>
                </c:pt>
                <c:pt idx="123">
                  <c:v>20.96</c:v>
                </c:pt>
                <c:pt idx="124">
                  <c:v>20.64</c:v>
                </c:pt>
                <c:pt idx="125">
                  <c:v>20.8</c:v>
                </c:pt>
                <c:pt idx="126">
                  <c:v>20.9</c:v>
                </c:pt>
                <c:pt idx="127">
                  <c:v>21.01</c:v>
                </c:pt>
                <c:pt idx="128">
                  <c:v>20.89</c:v>
                </c:pt>
                <c:pt idx="129">
                  <c:v>20.79</c:v>
                </c:pt>
                <c:pt idx="130">
                  <c:v>20.78</c:v>
                </c:pt>
                <c:pt idx="131">
                  <c:v>21.07</c:v>
                </c:pt>
                <c:pt idx="132">
                  <c:v>20.97</c:v>
                </c:pt>
                <c:pt idx="133">
                  <c:v>20.95</c:v>
                </c:pt>
                <c:pt idx="134">
                  <c:v>20.8</c:v>
                </c:pt>
                <c:pt idx="135">
                  <c:v>20.83</c:v>
                </c:pt>
                <c:pt idx="136">
                  <c:v>20.68</c:v>
                </c:pt>
                <c:pt idx="137">
                  <c:v>20.96</c:v>
                </c:pt>
                <c:pt idx="138">
                  <c:v>20.89</c:v>
                </c:pt>
                <c:pt idx="139">
                  <c:v>20.69</c:v>
                </c:pt>
                <c:pt idx="140">
                  <c:v>20.43</c:v>
                </c:pt>
                <c:pt idx="141">
                  <c:v>20.38</c:v>
                </c:pt>
                <c:pt idx="142">
                  <c:v>20.38</c:v>
                </c:pt>
                <c:pt idx="143">
                  <c:v>20.420000000000002</c:v>
                </c:pt>
                <c:pt idx="144">
                  <c:v>20.399999999999999</c:v>
                </c:pt>
                <c:pt idx="145">
                  <c:v>20.49</c:v>
                </c:pt>
                <c:pt idx="146">
                  <c:v>20.34</c:v>
                </c:pt>
                <c:pt idx="147">
                  <c:v>20.51</c:v>
                </c:pt>
                <c:pt idx="148">
                  <c:v>20.36</c:v>
                </c:pt>
                <c:pt idx="149">
                  <c:v>20.34</c:v>
                </c:pt>
                <c:pt idx="150">
                  <c:v>20.38</c:v>
                </c:pt>
                <c:pt idx="151">
                  <c:v>20.39</c:v>
                </c:pt>
                <c:pt idx="152">
                  <c:v>20.309999999999999</c:v>
                </c:pt>
                <c:pt idx="153">
                  <c:v>20.36</c:v>
                </c:pt>
                <c:pt idx="154">
                  <c:v>20.23</c:v>
                </c:pt>
                <c:pt idx="155">
                  <c:v>20.329999999999998</c:v>
                </c:pt>
                <c:pt idx="156">
                  <c:v>20.29</c:v>
                </c:pt>
                <c:pt idx="157">
                  <c:v>20.329999999999998</c:v>
                </c:pt>
                <c:pt idx="158">
                  <c:v>20.3</c:v>
                </c:pt>
                <c:pt idx="159">
                  <c:v>20.39</c:v>
                </c:pt>
                <c:pt idx="160">
                  <c:v>20.41</c:v>
                </c:pt>
                <c:pt idx="161">
                  <c:v>20.23</c:v>
                </c:pt>
                <c:pt idx="162">
                  <c:v>20.329999999999998</c:v>
                </c:pt>
                <c:pt idx="163">
                  <c:v>20.34</c:v>
                </c:pt>
                <c:pt idx="164">
                  <c:v>20.38</c:v>
                </c:pt>
                <c:pt idx="165">
                  <c:v>20.57</c:v>
                </c:pt>
                <c:pt idx="166">
                  <c:v>20.32</c:v>
                </c:pt>
                <c:pt idx="167">
                  <c:v>20.329999999999998</c:v>
                </c:pt>
                <c:pt idx="168">
                  <c:v>20.399999999999999</c:v>
                </c:pt>
                <c:pt idx="169">
                  <c:v>20.63</c:v>
                </c:pt>
                <c:pt idx="170">
                  <c:v>20.21</c:v>
                </c:pt>
                <c:pt idx="171">
                  <c:v>20.2</c:v>
                </c:pt>
                <c:pt idx="172">
                  <c:v>20.3</c:v>
                </c:pt>
                <c:pt idx="173">
                  <c:v>20.100000000000001</c:v>
                </c:pt>
                <c:pt idx="174">
                  <c:v>20.03</c:v>
                </c:pt>
                <c:pt idx="175">
                  <c:v>20.03</c:v>
                </c:pt>
                <c:pt idx="176">
                  <c:v>20.07</c:v>
                </c:pt>
                <c:pt idx="177">
                  <c:v>20.100000000000001</c:v>
                </c:pt>
                <c:pt idx="178">
                  <c:v>20.05</c:v>
                </c:pt>
                <c:pt idx="179">
                  <c:v>20.07</c:v>
                </c:pt>
                <c:pt idx="180">
                  <c:v>20.05</c:v>
                </c:pt>
                <c:pt idx="181">
                  <c:v>19.989999999999998</c:v>
                </c:pt>
                <c:pt idx="182">
                  <c:v>19.989999999999998</c:v>
                </c:pt>
                <c:pt idx="183">
                  <c:v>20.02</c:v>
                </c:pt>
                <c:pt idx="184">
                  <c:v>20</c:v>
                </c:pt>
                <c:pt idx="185">
                  <c:v>20.03</c:v>
                </c:pt>
                <c:pt idx="186">
                  <c:v>20.059999999999999</c:v>
                </c:pt>
                <c:pt idx="187">
                  <c:v>20.079999999999998</c:v>
                </c:pt>
                <c:pt idx="188">
                  <c:v>20.059999999999999</c:v>
                </c:pt>
                <c:pt idx="189">
                  <c:v>20.07</c:v>
                </c:pt>
                <c:pt idx="190">
                  <c:v>20.07</c:v>
                </c:pt>
                <c:pt idx="191">
                  <c:v>20.07</c:v>
                </c:pt>
                <c:pt idx="192">
                  <c:v>20.04</c:v>
                </c:pt>
                <c:pt idx="193">
                  <c:v>20.010000000000002</c:v>
                </c:pt>
                <c:pt idx="194">
                  <c:v>20.100000000000001</c:v>
                </c:pt>
                <c:pt idx="195">
                  <c:v>20.079999999999998</c:v>
                </c:pt>
                <c:pt idx="196">
                  <c:v>20.13</c:v>
                </c:pt>
                <c:pt idx="197">
                  <c:v>20.14</c:v>
                </c:pt>
                <c:pt idx="198">
                  <c:v>20.07</c:v>
                </c:pt>
                <c:pt idx="199">
                  <c:v>20.100000000000001</c:v>
                </c:pt>
                <c:pt idx="200">
                  <c:v>20.12</c:v>
                </c:pt>
                <c:pt idx="201">
                  <c:v>20.12</c:v>
                </c:pt>
                <c:pt idx="202">
                  <c:v>20.100000000000001</c:v>
                </c:pt>
                <c:pt idx="203">
                  <c:v>20.100000000000001</c:v>
                </c:pt>
                <c:pt idx="204">
                  <c:v>19.97</c:v>
                </c:pt>
                <c:pt idx="205">
                  <c:v>19.86</c:v>
                </c:pt>
                <c:pt idx="206">
                  <c:v>19.86</c:v>
                </c:pt>
                <c:pt idx="207">
                  <c:v>19.82</c:v>
                </c:pt>
                <c:pt idx="208">
                  <c:v>19.89</c:v>
                </c:pt>
                <c:pt idx="209">
                  <c:v>19.82</c:v>
                </c:pt>
                <c:pt idx="210">
                  <c:v>19.809999999999999</c:v>
                </c:pt>
                <c:pt idx="211">
                  <c:v>19.82</c:v>
                </c:pt>
                <c:pt idx="212">
                  <c:v>19.77</c:v>
                </c:pt>
                <c:pt idx="213">
                  <c:v>19.8</c:v>
                </c:pt>
                <c:pt idx="214">
                  <c:v>19.77</c:v>
                </c:pt>
                <c:pt idx="215">
                  <c:v>19.739999999999998</c:v>
                </c:pt>
                <c:pt idx="216">
                  <c:v>19.8</c:v>
                </c:pt>
                <c:pt idx="217">
                  <c:v>19.809999999999999</c:v>
                </c:pt>
                <c:pt idx="218">
                  <c:v>19.84</c:v>
                </c:pt>
                <c:pt idx="219">
                  <c:v>19.84</c:v>
                </c:pt>
                <c:pt idx="220">
                  <c:v>19.829999999999998</c:v>
                </c:pt>
                <c:pt idx="221">
                  <c:v>19.87</c:v>
                </c:pt>
                <c:pt idx="222">
                  <c:v>19.850000000000001</c:v>
                </c:pt>
                <c:pt idx="223">
                  <c:v>19.79</c:v>
                </c:pt>
                <c:pt idx="224">
                  <c:v>19.829999999999998</c:v>
                </c:pt>
                <c:pt idx="225">
                  <c:v>19.920000000000002</c:v>
                </c:pt>
                <c:pt idx="226">
                  <c:v>19.86</c:v>
                </c:pt>
                <c:pt idx="227">
                  <c:v>19.850000000000001</c:v>
                </c:pt>
                <c:pt idx="228">
                  <c:v>19.87</c:v>
                </c:pt>
                <c:pt idx="229">
                  <c:v>19.920000000000002</c:v>
                </c:pt>
                <c:pt idx="230">
                  <c:v>19.940000000000001</c:v>
                </c:pt>
                <c:pt idx="231">
                  <c:v>19.93</c:v>
                </c:pt>
                <c:pt idx="232">
                  <c:v>19.98</c:v>
                </c:pt>
                <c:pt idx="233">
                  <c:v>19.96</c:v>
                </c:pt>
                <c:pt idx="234">
                  <c:v>19.96</c:v>
                </c:pt>
                <c:pt idx="235">
                  <c:v>19.97</c:v>
                </c:pt>
                <c:pt idx="236">
                  <c:v>19.95</c:v>
                </c:pt>
                <c:pt idx="237">
                  <c:v>19.84</c:v>
                </c:pt>
                <c:pt idx="238">
                  <c:v>19.91</c:v>
                </c:pt>
                <c:pt idx="239">
                  <c:v>19.899999999999999</c:v>
                </c:pt>
                <c:pt idx="240">
                  <c:v>19.8</c:v>
                </c:pt>
                <c:pt idx="241">
                  <c:v>19.73</c:v>
                </c:pt>
                <c:pt idx="242">
                  <c:v>19.670000000000002</c:v>
                </c:pt>
                <c:pt idx="243">
                  <c:v>19.64</c:v>
                </c:pt>
                <c:pt idx="244">
                  <c:v>19.66</c:v>
                </c:pt>
                <c:pt idx="245">
                  <c:v>19.600000000000001</c:v>
                </c:pt>
                <c:pt idx="246">
                  <c:v>19.64</c:v>
                </c:pt>
                <c:pt idx="247">
                  <c:v>19.600000000000001</c:v>
                </c:pt>
                <c:pt idx="248">
                  <c:v>19.59</c:v>
                </c:pt>
                <c:pt idx="249">
                  <c:v>19.600000000000001</c:v>
                </c:pt>
                <c:pt idx="250">
                  <c:v>19.59</c:v>
                </c:pt>
                <c:pt idx="251">
                  <c:v>19.559999999999999</c:v>
                </c:pt>
                <c:pt idx="252">
                  <c:v>19.600000000000001</c:v>
                </c:pt>
                <c:pt idx="253">
                  <c:v>19.600000000000001</c:v>
                </c:pt>
                <c:pt idx="254">
                  <c:v>19.559999999999999</c:v>
                </c:pt>
                <c:pt idx="255">
                  <c:v>19.59</c:v>
                </c:pt>
                <c:pt idx="256">
                  <c:v>19.61</c:v>
                </c:pt>
                <c:pt idx="257">
                  <c:v>19.59</c:v>
                </c:pt>
                <c:pt idx="258">
                  <c:v>19.64</c:v>
                </c:pt>
                <c:pt idx="259">
                  <c:v>19.68</c:v>
                </c:pt>
                <c:pt idx="260">
                  <c:v>19.64</c:v>
                </c:pt>
                <c:pt idx="261">
                  <c:v>19.66</c:v>
                </c:pt>
                <c:pt idx="262">
                  <c:v>19.64</c:v>
                </c:pt>
                <c:pt idx="263">
                  <c:v>19.600000000000001</c:v>
                </c:pt>
                <c:pt idx="264">
                  <c:v>19.66</c:v>
                </c:pt>
                <c:pt idx="265">
                  <c:v>19.68</c:v>
                </c:pt>
                <c:pt idx="266">
                  <c:v>19.72</c:v>
                </c:pt>
                <c:pt idx="267">
                  <c:v>19.690000000000001</c:v>
                </c:pt>
                <c:pt idx="268">
                  <c:v>19.739999999999998</c:v>
                </c:pt>
                <c:pt idx="269">
                  <c:v>19.77</c:v>
                </c:pt>
                <c:pt idx="270">
                  <c:v>19.690000000000001</c:v>
                </c:pt>
                <c:pt idx="271">
                  <c:v>19.73</c:v>
                </c:pt>
                <c:pt idx="272">
                  <c:v>19.71</c:v>
                </c:pt>
                <c:pt idx="273">
                  <c:v>19.670000000000002</c:v>
                </c:pt>
                <c:pt idx="274">
                  <c:v>19.66</c:v>
                </c:pt>
                <c:pt idx="275">
                  <c:v>19.59</c:v>
                </c:pt>
                <c:pt idx="276">
                  <c:v>19.53</c:v>
                </c:pt>
                <c:pt idx="277">
                  <c:v>19.48</c:v>
                </c:pt>
                <c:pt idx="278">
                  <c:v>19.47</c:v>
                </c:pt>
                <c:pt idx="279">
                  <c:v>19.420000000000002</c:v>
                </c:pt>
                <c:pt idx="280">
                  <c:v>19.399999999999999</c:v>
                </c:pt>
                <c:pt idx="281">
                  <c:v>19.45</c:v>
                </c:pt>
                <c:pt idx="282">
                  <c:v>19.420000000000002</c:v>
                </c:pt>
                <c:pt idx="283">
                  <c:v>19.420000000000002</c:v>
                </c:pt>
                <c:pt idx="284">
                  <c:v>19.399999999999999</c:v>
                </c:pt>
                <c:pt idx="285">
                  <c:v>19.39</c:v>
                </c:pt>
                <c:pt idx="286">
                  <c:v>19.37</c:v>
                </c:pt>
                <c:pt idx="287">
                  <c:v>19.39</c:v>
                </c:pt>
                <c:pt idx="288">
                  <c:v>19.38</c:v>
                </c:pt>
                <c:pt idx="289">
                  <c:v>19.38</c:v>
                </c:pt>
                <c:pt idx="290">
                  <c:v>19.36</c:v>
                </c:pt>
                <c:pt idx="291">
                  <c:v>19.37</c:v>
                </c:pt>
                <c:pt idx="292">
                  <c:v>19.420000000000002</c:v>
                </c:pt>
                <c:pt idx="293">
                  <c:v>19.43</c:v>
                </c:pt>
                <c:pt idx="294">
                  <c:v>19.52</c:v>
                </c:pt>
                <c:pt idx="295">
                  <c:v>19.46</c:v>
                </c:pt>
                <c:pt idx="296">
                  <c:v>19.5</c:v>
                </c:pt>
                <c:pt idx="297">
                  <c:v>19.52</c:v>
                </c:pt>
                <c:pt idx="298">
                  <c:v>19.510000000000002</c:v>
                </c:pt>
                <c:pt idx="299">
                  <c:v>19.53</c:v>
                </c:pt>
                <c:pt idx="300">
                  <c:v>19.53</c:v>
                </c:pt>
                <c:pt idx="301">
                  <c:v>19.52</c:v>
                </c:pt>
                <c:pt idx="302">
                  <c:v>19.510000000000002</c:v>
                </c:pt>
                <c:pt idx="303">
                  <c:v>19.52</c:v>
                </c:pt>
                <c:pt idx="304">
                  <c:v>19.55</c:v>
                </c:pt>
                <c:pt idx="305">
                  <c:v>19.55</c:v>
                </c:pt>
                <c:pt idx="306">
                  <c:v>19.600000000000001</c:v>
                </c:pt>
                <c:pt idx="307">
                  <c:v>19.57</c:v>
                </c:pt>
                <c:pt idx="308">
                  <c:v>19.600000000000001</c:v>
                </c:pt>
                <c:pt idx="309">
                  <c:v>19.53</c:v>
                </c:pt>
                <c:pt idx="310">
                  <c:v>19.46</c:v>
                </c:pt>
                <c:pt idx="311">
                  <c:v>19.440000000000001</c:v>
                </c:pt>
                <c:pt idx="312">
                  <c:v>19.399999999999999</c:v>
                </c:pt>
                <c:pt idx="313">
                  <c:v>19.36</c:v>
                </c:pt>
                <c:pt idx="314">
                  <c:v>19.36</c:v>
                </c:pt>
                <c:pt idx="315">
                  <c:v>19.3</c:v>
                </c:pt>
                <c:pt idx="316">
                  <c:v>19.239999999999998</c:v>
                </c:pt>
                <c:pt idx="317">
                  <c:v>19.22</c:v>
                </c:pt>
                <c:pt idx="318">
                  <c:v>19.22</c:v>
                </c:pt>
                <c:pt idx="319">
                  <c:v>19.22</c:v>
                </c:pt>
                <c:pt idx="320">
                  <c:v>19.18</c:v>
                </c:pt>
                <c:pt idx="321">
                  <c:v>19.260000000000002</c:v>
                </c:pt>
                <c:pt idx="322">
                  <c:v>19.28</c:v>
                </c:pt>
                <c:pt idx="323">
                  <c:v>19.27</c:v>
                </c:pt>
                <c:pt idx="324">
                  <c:v>19.309999999999999</c:v>
                </c:pt>
                <c:pt idx="325">
                  <c:v>19.29</c:v>
                </c:pt>
                <c:pt idx="326">
                  <c:v>19.25</c:v>
                </c:pt>
                <c:pt idx="327">
                  <c:v>19.239999999999998</c:v>
                </c:pt>
                <c:pt idx="328">
                  <c:v>19.27</c:v>
                </c:pt>
                <c:pt idx="329">
                  <c:v>19.309999999999999</c:v>
                </c:pt>
                <c:pt idx="330">
                  <c:v>19.3</c:v>
                </c:pt>
                <c:pt idx="331">
                  <c:v>19.309999999999999</c:v>
                </c:pt>
                <c:pt idx="332">
                  <c:v>19.329999999999998</c:v>
                </c:pt>
                <c:pt idx="333">
                  <c:v>19.34</c:v>
                </c:pt>
                <c:pt idx="334">
                  <c:v>19.34</c:v>
                </c:pt>
                <c:pt idx="335">
                  <c:v>19.350000000000001</c:v>
                </c:pt>
                <c:pt idx="336">
                  <c:v>19.34</c:v>
                </c:pt>
                <c:pt idx="337">
                  <c:v>19.37</c:v>
                </c:pt>
                <c:pt idx="338">
                  <c:v>19.38</c:v>
                </c:pt>
                <c:pt idx="339">
                  <c:v>19.37</c:v>
                </c:pt>
                <c:pt idx="340">
                  <c:v>19.36</c:v>
                </c:pt>
                <c:pt idx="341">
                  <c:v>19.399999999999999</c:v>
                </c:pt>
                <c:pt idx="342">
                  <c:v>19.420000000000002</c:v>
                </c:pt>
                <c:pt idx="343">
                  <c:v>19.46</c:v>
                </c:pt>
                <c:pt idx="344">
                  <c:v>19.440000000000001</c:v>
                </c:pt>
                <c:pt idx="345">
                  <c:v>19.45</c:v>
                </c:pt>
                <c:pt idx="346">
                  <c:v>19.48</c:v>
                </c:pt>
                <c:pt idx="347">
                  <c:v>19.48</c:v>
                </c:pt>
                <c:pt idx="348">
                  <c:v>19.47</c:v>
                </c:pt>
                <c:pt idx="349">
                  <c:v>19.46</c:v>
                </c:pt>
                <c:pt idx="350">
                  <c:v>19.489999999999998</c:v>
                </c:pt>
                <c:pt idx="351">
                  <c:v>19.45</c:v>
                </c:pt>
                <c:pt idx="352">
                  <c:v>19.41</c:v>
                </c:pt>
                <c:pt idx="353">
                  <c:v>19.34</c:v>
                </c:pt>
                <c:pt idx="354">
                  <c:v>19.29</c:v>
                </c:pt>
                <c:pt idx="355">
                  <c:v>19.239999999999998</c:v>
                </c:pt>
                <c:pt idx="356">
                  <c:v>19.22</c:v>
                </c:pt>
                <c:pt idx="357">
                  <c:v>19.170000000000002</c:v>
                </c:pt>
                <c:pt idx="358">
                  <c:v>19.170000000000002</c:v>
                </c:pt>
                <c:pt idx="359">
                  <c:v>19.170000000000002</c:v>
                </c:pt>
                <c:pt idx="360">
                  <c:v>19.13</c:v>
                </c:pt>
                <c:pt idx="361">
                  <c:v>19.13</c:v>
                </c:pt>
                <c:pt idx="362">
                  <c:v>19.100000000000001</c:v>
                </c:pt>
                <c:pt idx="363">
                  <c:v>19.079999999999998</c:v>
                </c:pt>
                <c:pt idx="364">
                  <c:v>19.13</c:v>
                </c:pt>
                <c:pt idx="365">
                  <c:v>19.149999999999999</c:v>
                </c:pt>
                <c:pt idx="366">
                  <c:v>19.13</c:v>
                </c:pt>
                <c:pt idx="367">
                  <c:v>19.12</c:v>
                </c:pt>
                <c:pt idx="368">
                  <c:v>19.13</c:v>
                </c:pt>
                <c:pt idx="369">
                  <c:v>19.170000000000002</c:v>
                </c:pt>
                <c:pt idx="370">
                  <c:v>19.16</c:v>
                </c:pt>
                <c:pt idx="371">
                  <c:v>19.190000000000001</c:v>
                </c:pt>
                <c:pt idx="372">
                  <c:v>19.23</c:v>
                </c:pt>
                <c:pt idx="373">
                  <c:v>19.239999999999998</c:v>
                </c:pt>
                <c:pt idx="374">
                  <c:v>19.27</c:v>
                </c:pt>
                <c:pt idx="375">
                  <c:v>19.27</c:v>
                </c:pt>
                <c:pt idx="376">
                  <c:v>19.21</c:v>
                </c:pt>
                <c:pt idx="377">
                  <c:v>19.2</c:v>
                </c:pt>
                <c:pt idx="378">
                  <c:v>19.18</c:v>
                </c:pt>
                <c:pt idx="379">
                  <c:v>19.21</c:v>
                </c:pt>
                <c:pt idx="380">
                  <c:v>19.260000000000002</c:v>
                </c:pt>
                <c:pt idx="381">
                  <c:v>19.28</c:v>
                </c:pt>
                <c:pt idx="382">
                  <c:v>19.3</c:v>
                </c:pt>
                <c:pt idx="383">
                  <c:v>19.309999999999999</c:v>
                </c:pt>
                <c:pt idx="384">
                  <c:v>19.350000000000001</c:v>
                </c:pt>
                <c:pt idx="385">
                  <c:v>19.32</c:v>
                </c:pt>
                <c:pt idx="386">
                  <c:v>19.34</c:v>
                </c:pt>
                <c:pt idx="387">
                  <c:v>19.28</c:v>
                </c:pt>
                <c:pt idx="388">
                  <c:v>19.32</c:v>
                </c:pt>
                <c:pt idx="389">
                  <c:v>19.3</c:v>
                </c:pt>
                <c:pt idx="390">
                  <c:v>19.29</c:v>
                </c:pt>
                <c:pt idx="391">
                  <c:v>19.28</c:v>
                </c:pt>
                <c:pt idx="392">
                  <c:v>19.32</c:v>
                </c:pt>
                <c:pt idx="393">
                  <c:v>19.350000000000001</c:v>
                </c:pt>
                <c:pt idx="394">
                  <c:v>19.37</c:v>
                </c:pt>
                <c:pt idx="395">
                  <c:v>19.399999999999999</c:v>
                </c:pt>
                <c:pt idx="396">
                  <c:v>19.43</c:v>
                </c:pt>
                <c:pt idx="397">
                  <c:v>19.48</c:v>
                </c:pt>
                <c:pt idx="398">
                  <c:v>19.5</c:v>
                </c:pt>
                <c:pt idx="399">
                  <c:v>19.5</c:v>
                </c:pt>
                <c:pt idx="400">
                  <c:v>19.5</c:v>
                </c:pt>
                <c:pt idx="401">
                  <c:v>19.48</c:v>
                </c:pt>
                <c:pt idx="402">
                  <c:v>19.5</c:v>
                </c:pt>
                <c:pt idx="403">
                  <c:v>19.510000000000002</c:v>
                </c:pt>
                <c:pt idx="404">
                  <c:v>19.55</c:v>
                </c:pt>
                <c:pt idx="405">
                  <c:v>19.53</c:v>
                </c:pt>
                <c:pt idx="406">
                  <c:v>19.52</c:v>
                </c:pt>
                <c:pt idx="407">
                  <c:v>19.559999999999999</c:v>
                </c:pt>
                <c:pt idx="408">
                  <c:v>19.57</c:v>
                </c:pt>
                <c:pt idx="409">
                  <c:v>19.510000000000002</c:v>
                </c:pt>
                <c:pt idx="410">
                  <c:v>19.53</c:v>
                </c:pt>
                <c:pt idx="411">
                  <c:v>19.55</c:v>
                </c:pt>
                <c:pt idx="412">
                  <c:v>19.559999999999999</c:v>
                </c:pt>
                <c:pt idx="413">
                  <c:v>19.57</c:v>
                </c:pt>
                <c:pt idx="414">
                  <c:v>19.55</c:v>
                </c:pt>
                <c:pt idx="415">
                  <c:v>19.5</c:v>
                </c:pt>
                <c:pt idx="416">
                  <c:v>19.489999999999998</c:v>
                </c:pt>
                <c:pt idx="417">
                  <c:v>19.52</c:v>
                </c:pt>
                <c:pt idx="418">
                  <c:v>19.510000000000002</c:v>
                </c:pt>
                <c:pt idx="419">
                  <c:v>19.46</c:v>
                </c:pt>
                <c:pt idx="420">
                  <c:v>19.489999999999998</c:v>
                </c:pt>
                <c:pt idx="421">
                  <c:v>19.46</c:v>
                </c:pt>
                <c:pt idx="422">
                  <c:v>19.45</c:v>
                </c:pt>
                <c:pt idx="423">
                  <c:v>19.5</c:v>
                </c:pt>
                <c:pt idx="424">
                  <c:v>19.46</c:v>
                </c:pt>
                <c:pt idx="425">
                  <c:v>19.41</c:v>
                </c:pt>
                <c:pt idx="426">
                  <c:v>19.440000000000001</c:v>
                </c:pt>
                <c:pt idx="427">
                  <c:v>19.440000000000001</c:v>
                </c:pt>
                <c:pt idx="428">
                  <c:v>19.489999999999998</c:v>
                </c:pt>
                <c:pt idx="429">
                  <c:v>19.57</c:v>
                </c:pt>
                <c:pt idx="430">
                  <c:v>19.68</c:v>
                </c:pt>
                <c:pt idx="431">
                  <c:v>19.72</c:v>
                </c:pt>
                <c:pt idx="432">
                  <c:v>19.7</c:v>
                </c:pt>
                <c:pt idx="433">
                  <c:v>19.75</c:v>
                </c:pt>
                <c:pt idx="434">
                  <c:v>19.75</c:v>
                </c:pt>
                <c:pt idx="435">
                  <c:v>19.75</c:v>
                </c:pt>
                <c:pt idx="436">
                  <c:v>19.809999999999999</c:v>
                </c:pt>
                <c:pt idx="437">
                  <c:v>19.809999999999999</c:v>
                </c:pt>
                <c:pt idx="438">
                  <c:v>19.8</c:v>
                </c:pt>
                <c:pt idx="439">
                  <c:v>19.79</c:v>
                </c:pt>
                <c:pt idx="440">
                  <c:v>19.75</c:v>
                </c:pt>
                <c:pt idx="441">
                  <c:v>19.77</c:v>
                </c:pt>
                <c:pt idx="442">
                  <c:v>19.78</c:v>
                </c:pt>
                <c:pt idx="443">
                  <c:v>19.809999999999999</c:v>
                </c:pt>
                <c:pt idx="444">
                  <c:v>19.809999999999999</c:v>
                </c:pt>
                <c:pt idx="445">
                  <c:v>19.829999999999998</c:v>
                </c:pt>
                <c:pt idx="446">
                  <c:v>19.84</c:v>
                </c:pt>
                <c:pt idx="447">
                  <c:v>19.84</c:v>
                </c:pt>
                <c:pt idx="448">
                  <c:v>19.850000000000001</c:v>
                </c:pt>
                <c:pt idx="449">
                  <c:v>19.84</c:v>
                </c:pt>
                <c:pt idx="450">
                  <c:v>19.829999999999998</c:v>
                </c:pt>
                <c:pt idx="451">
                  <c:v>19.82</c:v>
                </c:pt>
                <c:pt idx="452">
                  <c:v>19.84</c:v>
                </c:pt>
                <c:pt idx="453">
                  <c:v>19.809999999999999</c:v>
                </c:pt>
                <c:pt idx="454">
                  <c:v>19.809999999999999</c:v>
                </c:pt>
                <c:pt idx="455">
                  <c:v>19.79</c:v>
                </c:pt>
                <c:pt idx="456">
                  <c:v>19.75</c:v>
                </c:pt>
                <c:pt idx="457">
                  <c:v>19.78</c:v>
                </c:pt>
                <c:pt idx="458">
                  <c:v>19.71</c:v>
                </c:pt>
                <c:pt idx="459">
                  <c:v>19.690000000000001</c:v>
                </c:pt>
                <c:pt idx="460">
                  <c:v>19.8</c:v>
                </c:pt>
                <c:pt idx="461">
                  <c:v>19.850000000000001</c:v>
                </c:pt>
                <c:pt idx="462">
                  <c:v>19.93</c:v>
                </c:pt>
                <c:pt idx="463">
                  <c:v>19.920000000000002</c:v>
                </c:pt>
                <c:pt idx="464">
                  <c:v>19.97</c:v>
                </c:pt>
                <c:pt idx="465">
                  <c:v>19.97</c:v>
                </c:pt>
                <c:pt idx="466">
                  <c:v>20</c:v>
                </c:pt>
                <c:pt idx="467">
                  <c:v>20</c:v>
                </c:pt>
                <c:pt idx="468">
                  <c:v>19.98</c:v>
                </c:pt>
                <c:pt idx="469">
                  <c:v>20.010000000000002</c:v>
                </c:pt>
                <c:pt idx="470">
                  <c:v>19.97</c:v>
                </c:pt>
                <c:pt idx="471">
                  <c:v>19.97</c:v>
                </c:pt>
                <c:pt idx="472">
                  <c:v>20.02</c:v>
                </c:pt>
                <c:pt idx="473">
                  <c:v>19.96</c:v>
                </c:pt>
                <c:pt idx="474">
                  <c:v>19.899999999999999</c:v>
                </c:pt>
                <c:pt idx="475">
                  <c:v>19.920000000000002</c:v>
                </c:pt>
                <c:pt idx="476">
                  <c:v>19.87</c:v>
                </c:pt>
                <c:pt idx="477">
                  <c:v>19.89</c:v>
                </c:pt>
                <c:pt idx="478">
                  <c:v>19.87</c:v>
                </c:pt>
                <c:pt idx="479">
                  <c:v>19.899999999999999</c:v>
                </c:pt>
                <c:pt idx="480">
                  <c:v>19.899999999999999</c:v>
                </c:pt>
                <c:pt idx="481">
                  <c:v>19.920000000000002</c:v>
                </c:pt>
                <c:pt idx="482">
                  <c:v>19.91</c:v>
                </c:pt>
                <c:pt idx="483">
                  <c:v>19.93</c:v>
                </c:pt>
                <c:pt idx="484">
                  <c:v>19.91</c:v>
                </c:pt>
                <c:pt idx="485">
                  <c:v>19.93</c:v>
                </c:pt>
                <c:pt idx="486">
                  <c:v>19.93</c:v>
                </c:pt>
                <c:pt idx="487">
                  <c:v>19.95</c:v>
                </c:pt>
                <c:pt idx="488">
                  <c:v>19.98</c:v>
                </c:pt>
                <c:pt idx="489">
                  <c:v>19.95</c:v>
                </c:pt>
                <c:pt idx="490">
                  <c:v>19.97</c:v>
                </c:pt>
                <c:pt idx="491">
                  <c:v>19.93</c:v>
                </c:pt>
                <c:pt idx="492">
                  <c:v>20.010000000000002</c:v>
                </c:pt>
                <c:pt idx="493">
                  <c:v>20.13</c:v>
                </c:pt>
                <c:pt idx="494">
                  <c:v>20.2</c:v>
                </c:pt>
                <c:pt idx="495">
                  <c:v>20.260000000000002</c:v>
                </c:pt>
                <c:pt idx="496">
                  <c:v>20.22</c:v>
                </c:pt>
                <c:pt idx="497">
                  <c:v>20.37</c:v>
                </c:pt>
                <c:pt idx="498">
                  <c:v>20.260000000000002</c:v>
                </c:pt>
                <c:pt idx="499">
                  <c:v>20.25</c:v>
                </c:pt>
                <c:pt idx="500">
                  <c:v>20.2</c:v>
                </c:pt>
                <c:pt idx="501">
                  <c:v>20.18</c:v>
                </c:pt>
                <c:pt idx="502">
                  <c:v>20.16</c:v>
                </c:pt>
                <c:pt idx="503">
                  <c:v>20.18</c:v>
                </c:pt>
                <c:pt idx="504">
                  <c:v>20.21</c:v>
                </c:pt>
                <c:pt idx="505">
                  <c:v>20.25</c:v>
                </c:pt>
                <c:pt idx="506">
                  <c:v>20.260000000000002</c:v>
                </c:pt>
                <c:pt idx="507">
                  <c:v>20.28</c:v>
                </c:pt>
                <c:pt idx="508">
                  <c:v>20.28</c:v>
                </c:pt>
                <c:pt idx="509">
                  <c:v>20.27</c:v>
                </c:pt>
                <c:pt idx="510">
                  <c:v>20.260000000000002</c:v>
                </c:pt>
                <c:pt idx="511">
                  <c:v>20.25</c:v>
                </c:pt>
                <c:pt idx="512">
                  <c:v>20.18</c:v>
                </c:pt>
                <c:pt idx="513">
                  <c:v>20.170000000000002</c:v>
                </c:pt>
                <c:pt idx="514">
                  <c:v>20.21</c:v>
                </c:pt>
                <c:pt idx="515">
                  <c:v>20.22</c:v>
                </c:pt>
                <c:pt idx="516">
                  <c:v>20.22</c:v>
                </c:pt>
                <c:pt idx="517">
                  <c:v>20.18</c:v>
                </c:pt>
                <c:pt idx="518">
                  <c:v>20.170000000000002</c:v>
                </c:pt>
                <c:pt idx="519">
                  <c:v>20.22</c:v>
                </c:pt>
                <c:pt idx="520">
                  <c:v>20.149999999999999</c:v>
                </c:pt>
                <c:pt idx="521">
                  <c:v>20.16</c:v>
                </c:pt>
                <c:pt idx="522">
                  <c:v>20.14</c:v>
                </c:pt>
                <c:pt idx="523">
                  <c:v>20.14</c:v>
                </c:pt>
                <c:pt idx="524">
                  <c:v>20.12</c:v>
                </c:pt>
                <c:pt idx="525">
                  <c:v>20.079999999999998</c:v>
                </c:pt>
                <c:pt idx="526">
                  <c:v>20.149999999999999</c:v>
                </c:pt>
                <c:pt idx="527">
                  <c:v>20.14</c:v>
                </c:pt>
                <c:pt idx="528">
                  <c:v>20.16</c:v>
                </c:pt>
                <c:pt idx="529">
                  <c:v>20.12</c:v>
                </c:pt>
                <c:pt idx="530">
                  <c:v>20.25</c:v>
                </c:pt>
                <c:pt idx="531">
                  <c:v>20.100000000000001</c:v>
                </c:pt>
                <c:pt idx="532">
                  <c:v>20.2</c:v>
                </c:pt>
                <c:pt idx="533">
                  <c:v>20.239999999999998</c:v>
                </c:pt>
                <c:pt idx="534">
                  <c:v>20.27</c:v>
                </c:pt>
                <c:pt idx="535">
                  <c:v>20.39</c:v>
                </c:pt>
                <c:pt idx="536">
                  <c:v>20.39</c:v>
                </c:pt>
                <c:pt idx="537">
                  <c:v>20.37</c:v>
                </c:pt>
                <c:pt idx="538">
                  <c:v>20.41</c:v>
                </c:pt>
                <c:pt idx="539">
                  <c:v>20.48</c:v>
                </c:pt>
                <c:pt idx="540">
                  <c:v>20.49</c:v>
                </c:pt>
                <c:pt idx="541">
                  <c:v>20.51</c:v>
                </c:pt>
                <c:pt idx="542">
                  <c:v>20.6</c:v>
                </c:pt>
                <c:pt idx="543">
                  <c:v>20.49</c:v>
                </c:pt>
                <c:pt idx="544">
                  <c:v>20.46</c:v>
                </c:pt>
                <c:pt idx="545">
                  <c:v>20.440000000000001</c:v>
                </c:pt>
                <c:pt idx="546">
                  <c:v>20.48</c:v>
                </c:pt>
                <c:pt idx="547">
                  <c:v>20.5</c:v>
                </c:pt>
                <c:pt idx="548">
                  <c:v>20.59</c:v>
                </c:pt>
                <c:pt idx="549">
                  <c:v>20.51</c:v>
                </c:pt>
                <c:pt idx="550">
                  <c:v>20.5</c:v>
                </c:pt>
                <c:pt idx="551">
                  <c:v>20.440000000000001</c:v>
                </c:pt>
                <c:pt idx="552">
                  <c:v>20.48</c:v>
                </c:pt>
                <c:pt idx="553">
                  <c:v>20.54</c:v>
                </c:pt>
                <c:pt idx="554">
                  <c:v>20.32</c:v>
                </c:pt>
                <c:pt idx="555">
                  <c:v>20.440000000000001</c:v>
                </c:pt>
                <c:pt idx="556">
                  <c:v>20.27</c:v>
                </c:pt>
                <c:pt idx="557">
                  <c:v>20.309999999999999</c:v>
                </c:pt>
                <c:pt idx="558">
                  <c:v>20.34</c:v>
                </c:pt>
                <c:pt idx="559">
                  <c:v>20.34</c:v>
                </c:pt>
                <c:pt idx="560">
                  <c:v>20.36</c:v>
                </c:pt>
                <c:pt idx="561">
                  <c:v>20.32</c:v>
                </c:pt>
                <c:pt idx="562">
                  <c:v>20.36</c:v>
                </c:pt>
                <c:pt idx="563">
                  <c:v>20.39</c:v>
                </c:pt>
                <c:pt idx="564">
                  <c:v>20.34</c:v>
                </c:pt>
                <c:pt idx="565">
                  <c:v>20.54</c:v>
                </c:pt>
                <c:pt idx="566">
                  <c:v>20.350000000000001</c:v>
                </c:pt>
                <c:pt idx="567">
                  <c:v>20.48</c:v>
                </c:pt>
                <c:pt idx="568">
                  <c:v>20.37</c:v>
                </c:pt>
                <c:pt idx="569">
                  <c:v>20.34</c:v>
                </c:pt>
                <c:pt idx="570">
                  <c:v>20.39</c:v>
                </c:pt>
                <c:pt idx="571">
                  <c:v>20.36</c:v>
                </c:pt>
                <c:pt idx="572">
                  <c:v>20.29</c:v>
                </c:pt>
                <c:pt idx="573">
                  <c:v>20.5</c:v>
                </c:pt>
                <c:pt idx="574">
                  <c:v>20.260000000000002</c:v>
                </c:pt>
                <c:pt idx="575">
                  <c:v>20.32</c:v>
                </c:pt>
                <c:pt idx="576">
                  <c:v>20.3</c:v>
                </c:pt>
                <c:pt idx="577">
                  <c:v>20.32</c:v>
                </c:pt>
                <c:pt idx="578">
                  <c:v>20.36</c:v>
                </c:pt>
                <c:pt idx="579">
                  <c:v>20.51</c:v>
                </c:pt>
                <c:pt idx="580">
                  <c:v>20.46</c:v>
                </c:pt>
                <c:pt idx="581">
                  <c:v>20.71</c:v>
                </c:pt>
                <c:pt idx="582">
                  <c:v>20.71</c:v>
                </c:pt>
                <c:pt idx="583">
                  <c:v>20.72</c:v>
                </c:pt>
                <c:pt idx="584">
                  <c:v>20.68</c:v>
                </c:pt>
                <c:pt idx="585">
                  <c:v>20.68</c:v>
                </c:pt>
                <c:pt idx="586">
                  <c:v>20.77</c:v>
                </c:pt>
                <c:pt idx="587">
                  <c:v>20.71</c:v>
                </c:pt>
                <c:pt idx="588">
                  <c:v>20.71</c:v>
                </c:pt>
                <c:pt idx="589">
                  <c:v>20.81</c:v>
                </c:pt>
                <c:pt idx="590">
                  <c:v>20.72</c:v>
                </c:pt>
                <c:pt idx="591">
                  <c:v>20.74</c:v>
                </c:pt>
                <c:pt idx="592">
                  <c:v>20.78</c:v>
                </c:pt>
                <c:pt idx="593">
                  <c:v>20.68</c:v>
                </c:pt>
                <c:pt idx="594">
                  <c:v>20.67</c:v>
                </c:pt>
                <c:pt idx="595">
                  <c:v>20.75</c:v>
                </c:pt>
                <c:pt idx="596">
                  <c:v>20.74</c:v>
                </c:pt>
                <c:pt idx="597">
                  <c:v>20.58</c:v>
                </c:pt>
                <c:pt idx="598">
                  <c:v>20.6</c:v>
                </c:pt>
                <c:pt idx="599">
                  <c:v>20.66</c:v>
                </c:pt>
                <c:pt idx="600">
                  <c:v>20.75</c:v>
                </c:pt>
                <c:pt idx="601">
                  <c:v>20.79</c:v>
                </c:pt>
                <c:pt idx="602">
                  <c:v>20.75</c:v>
                </c:pt>
                <c:pt idx="603">
                  <c:v>20.7</c:v>
                </c:pt>
                <c:pt idx="604">
                  <c:v>20.69</c:v>
                </c:pt>
                <c:pt idx="605">
                  <c:v>20.81</c:v>
                </c:pt>
                <c:pt idx="606">
                  <c:v>20.75</c:v>
                </c:pt>
                <c:pt idx="607">
                  <c:v>20.68</c:v>
                </c:pt>
                <c:pt idx="608">
                  <c:v>20.73</c:v>
                </c:pt>
                <c:pt idx="609">
                  <c:v>20.69</c:v>
                </c:pt>
                <c:pt idx="610">
                  <c:v>20.7</c:v>
                </c:pt>
                <c:pt idx="611">
                  <c:v>20.67</c:v>
                </c:pt>
                <c:pt idx="612">
                  <c:v>20.66</c:v>
                </c:pt>
                <c:pt idx="613">
                  <c:v>20.73</c:v>
                </c:pt>
                <c:pt idx="614">
                  <c:v>20.73</c:v>
                </c:pt>
                <c:pt idx="615">
                  <c:v>20.77</c:v>
                </c:pt>
                <c:pt idx="616">
                  <c:v>20.85</c:v>
                </c:pt>
                <c:pt idx="617">
                  <c:v>21</c:v>
                </c:pt>
                <c:pt idx="618">
                  <c:v>20.99</c:v>
                </c:pt>
                <c:pt idx="619">
                  <c:v>20.89</c:v>
                </c:pt>
                <c:pt idx="620">
                  <c:v>21.07</c:v>
                </c:pt>
                <c:pt idx="621">
                  <c:v>21.06</c:v>
                </c:pt>
                <c:pt idx="622">
                  <c:v>21.25</c:v>
                </c:pt>
                <c:pt idx="623">
                  <c:v>21.19</c:v>
                </c:pt>
                <c:pt idx="624">
                  <c:v>21.07</c:v>
                </c:pt>
                <c:pt idx="625">
                  <c:v>21.61</c:v>
                </c:pt>
                <c:pt idx="626">
                  <c:v>21.07</c:v>
                </c:pt>
                <c:pt idx="627">
                  <c:v>21.4</c:v>
                </c:pt>
                <c:pt idx="628">
                  <c:v>20.81</c:v>
                </c:pt>
                <c:pt idx="629">
                  <c:v>21.03</c:v>
                </c:pt>
                <c:pt idx="630">
                  <c:v>21.03</c:v>
                </c:pt>
                <c:pt idx="631">
                  <c:v>20.78</c:v>
                </c:pt>
                <c:pt idx="632">
                  <c:v>21.13</c:v>
                </c:pt>
                <c:pt idx="633">
                  <c:v>20.87</c:v>
                </c:pt>
                <c:pt idx="634">
                  <c:v>21.35</c:v>
                </c:pt>
                <c:pt idx="635">
                  <c:v>21.24</c:v>
                </c:pt>
                <c:pt idx="636">
                  <c:v>21.03</c:v>
                </c:pt>
                <c:pt idx="637">
                  <c:v>21.19</c:v>
                </c:pt>
                <c:pt idx="638">
                  <c:v>20.91</c:v>
                </c:pt>
                <c:pt idx="639">
                  <c:v>21.03</c:v>
                </c:pt>
                <c:pt idx="640">
                  <c:v>21.04</c:v>
                </c:pt>
                <c:pt idx="641">
                  <c:v>20.93</c:v>
                </c:pt>
                <c:pt idx="642">
                  <c:v>20.94</c:v>
                </c:pt>
                <c:pt idx="643">
                  <c:v>21.08</c:v>
                </c:pt>
                <c:pt idx="644">
                  <c:v>20.98</c:v>
                </c:pt>
                <c:pt idx="645">
                  <c:v>20.99</c:v>
                </c:pt>
                <c:pt idx="646">
                  <c:v>21.06</c:v>
                </c:pt>
                <c:pt idx="647">
                  <c:v>21.1</c:v>
                </c:pt>
                <c:pt idx="648">
                  <c:v>21.01</c:v>
                </c:pt>
                <c:pt idx="649">
                  <c:v>20.68</c:v>
                </c:pt>
                <c:pt idx="650">
                  <c:v>20.81</c:v>
                </c:pt>
                <c:pt idx="651">
                  <c:v>20.72</c:v>
                </c:pt>
                <c:pt idx="652">
                  <c:v>20.73</c:v>
                </c:pt>
                <c:pt idx="653">
                  <c:v>20.64</c:v>
                </c:pt>
                <c:pt idx="654">
                  <c:v>20.63</c:v>
                </c:pt>
                <c:pt idx="655">
                  <c:v>20.53</c:v>
                </c:pt>
                <c:pt idx="656">
                  <c:v>20.49</c:v>
                </c:pt>
                <c:pt idx="657">
                  <c:v>20.5</c:v>
                </c:pt>
                <c:pt idx="658">
                  <c:v>20.5</c:v>
                </c:pt>
                <c:pt idx="659">
                  <c:v>20.54</c:v>
                </c:pt>
                <c:pt idx="660">
                  <c:v>20.45</c:v>
                </c:pt>
                <c:pt idx="661">
                  <c:v>20.48</c:v>
                </c:pt>
                <c:pt idx="662">
                  <c:v>20.329999999999998</c:v>
                </c:pt>
                <c:pt idx="663">
                  <c:v>20.41</c:v>
                </c:pt>
                <c:pt idx="664">
                  <c:v>20.56</c:v>
                </c:pt>
                <c:pt idx="665">
                  <c:v>20.47</c:v>
                </c:pt>
                <c:pt idx="666">
                  <c:v>20.420000000000002</c:v>
                </c:pt>
                <c:pt idx="667">
                  <c:v>20.420000000000002</c:v>
                </c:pt>
                <c:pt idx="668">
                  <c:v>20.62</c:v>
                </c:pt>
                <c:pt idx="669">
                  <c:v>20.53</c:v>
                </c:pt>
                <c:pt idx="670">
                  <c:v>20.420000000000002</c:v>
                </c:pt>
                <c:pt idx="671">
                  <c:v>20.39</c:v>
                </c:pt>
                <c:pt idx="672">
                  <c:v>20.55</c:v>
                </c:pt>
                <c:pt idx="673">
                  <c:v>20.329999999999998</c:v>
                </c:pt>
                <c:pt idx="674">
                  <c:v>20.48</c:v>
                </c:pt>
                <c:pt idx="675">
                  <c:v>20.420000000000002</c:v>
                </c:pt>
                <c:pt idx="676">
                  <c:v>20.440000000000001</c:v>
                </c:pt>
                <c:pt idx="677">
                  <c:v>20.43</c:v>
                </c:pt>
                <c:pt idx="678">
                  <c:v>20.46</c:v>
                </c:pt>
                <c:pt idx="679">
                  <c:v>20.54</c:v>
                </c:pt>
                <c:pt idx="680">
                  <c:v>20.47</c:v>
                </c:pt>
                <c:pt idx="681">
                  <c:v>20.43</c:v>
                </c:pt>
                <c:pt idx="682">
                  <c:v>20.46</c:v>
                </c:pt>
                <c:pt idx="683">
                  <c:v>20.399999999999999</c:v>
                </c:pt>
                <c:pt idx="684">
                  <c:v>20.420000000000002</c:v>
                </c:pt>
                <c:pt idx="685">
                  <c:v>20.47</c:v>
                </c:pt>
                <c:pt idx="686">
                  <c:v>20.41</c:v>
                </c:pt>
                <c:pt idx="687">
                  <c:v>20.49</c:v>
                </c:pt>
                <c:pt idx="688">
                  <c:v>20.48</c:v>
                </c:pt>
                <c:pt idx="689">
                  <c:v>20.46</c:v>
                </c:pt>
                <c:pt idx="690">
                  <c:v>20.41</c:v>
                </c:pt>
                <c:pt idx="691">
                  <c:v>20.47</c:v>
                </c:pt>
                <c:pt idx="692">
                  <c:v>20.45</c:v>
                </c:pt>
                <c:pt idx="693">
                  <c:v>20.58</c:v>
                </c:pt>
                <c:pt idx="694">
                  <c:v>20.55</c:v>
                </c:pt>
                <c:pt idx="695">
                  <c:v>20.49</c:v>
                </c:pt>
                <c:pt idx="696">
                  <c:v>20.34</c:v>
                </c:pt>
                <c:pt idx="697">
                  <c:v>20.53</c:v>
                </c:pt>
                <c:pt idx="698">
                  <c:v>20.47</c:v>
                </c:pt>
                <c:pt idx="699">
                  <c:v>20.420000000000002</c:v>
                </c:pt>
                <c:pt idx="700">
                  <c:v>20.5</c:v>
                </c:pt>
                <c:pt idx="701">
                  <c:v>20.5</c:v>
                </c:pt>
                <c:pt idx="702">
                  <c:v>20.57</c:v>
                </c:pt>
                <c:pt idx="703">
                  <c:v>20.39</c:v>
                </c:pt>
                <c:pt idx="704">
                  <c:v>20.38</c:v>
                </c:pt>
                <c:pt idx="705">
                  <c:v>20.440000000000001</c:v>
                </c:pt>
                <c:pt idx="706">
                  <c:v>20.440000000000001</c:v>
                </c:pt>
                <c:pt idx="707">
                  <c:v>20.48</c:v>
                </c:pt>
                <c:pt idx="708">
                  <c:v>20.45</c:v>
                </c:pt>
                <c:pt idx="709">
                  <c:v>20.43</c:v>
                </c:pt>
                <c:pt idx="710">
                  <c:v>20.47</c:v>
                </c:pt>
                <c:pt idx="711">
                  <c:v>20.440000000000001</c:v>
                </c:pt>
                <c:pt idx="712">
                  <c:v>20.52</c:v>
                </c:pt>
                <c:pt idx="713">
                  <c:v>20.53</c:v>
                </c:pt>
                <c:pt idx="714">
                  <c:v>20.45</c:v>
                </c:pt>
                <c:pt idx="715">
                  <c:v>20.45</c:v>
                </c:pt>
                <c:pt idx="716">
                  <c:v>20.38</c:v>
                </c:pt>
                <c:pt idx="717">
                  <c:v>20.45</c:v>
                </c:pt>
                <c:pt idx="718">
                  <c:v>20.36</c:v>
                </c:pt>
                <c:pt idx="719">
                  <c:v>20.41</c:v>
                </c:pt>
                <c:pt idx="720">
                  <c:v>20.420000000000002</c:v>
                </c:pt>
                <c:pt idx="721">
                  <c:v>24.19</c:v>
                </c:pt>
                <c:pt idx="722">
                  <c:v>3.45</c:v>
                </c:pt>
                <c:pt idx="723">
                  <c:v>0.61</c:v>
                </c:pt>
                <c:pt idx="724">
                  <c:v>0.33</c:v>
                </c:pt>
                <c:pt idx="725">
                  <c:v>0.17</c:v>
                </c:pt>
                <c:pt idx="726">
                  <c:v>0.13</c:v>
                </c:pt>
                <c:pt idx="727">
                  <c:v>0.1</c:v>
                </c:pt>
                <c:pt idx="728">
                  <c:v>0.08</c:v>
                </c:pt>
                <c:pt idx="729">
                  <c:v>7.0000000000000007E-2</c:v>
                </c:pt>
                <c:pt idx="730">
                  <c:v>0.06</c:v>
                </c:pt>
                <c:pt idx="731">
                  <c:v>0.05</c:v>
                </c:pt>
                <c:pt idx="732">
                  <c:v>0.05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Signal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'1545 1m'!$Q$3:$Q$1027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'1545 1m'!$V$3:$V$996</c:f>
              <c:numCache>
                <c:formatCode>General</c:formatCode>
                <c:ptCount val="994"/>
                <c:pt idx="0">
                  <c:v>0.2</c:v>
                </c:pt>
                <c:pt idx="1">
                  <c:v>0.19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0.21000000000000002</c:v>
                </c:pt>
                <c:pt idx="7">
                  <c:v>0.21000000000000002</c:v>
                </c:pt>
                <c:pt idx="8">
                  <c:v>1.22</c:v>
                </c:pt>
                <c:pt idx="9">
                  <c:v>5.81</c:v>
                </c:pt>
                <c:pt idx="10">
                  <c:v>9.5599999999999987</c:v>
                </c:pt>
                <c:pt idx="11">
                  <c:v>10.26</c:v>
                </c:pt>
                <c:pt idx="12">
                  <c:v>10.59</c:v>
                </c:pt>
                <c:pt idx="13">
                  <c:v>11.419999999999998</c:v>
                </c:pt>
                <c:pt idx="14">
                  <c:v>11.5</c:v>
                </c:pt>
                <c:pt idx="15">
                  <c:v>11.59</c:v>
                </c:pt>
                <c:pt idx="16">
                  <c:v>11.76</c:v>
                </c:pt>
                <c:pt idx="17">
                  <c:v>11.94</c:v>
                </c:pt>
                <c:pt idx="18">
                  <c:v>11.879999999999999</c:v>
                </c:pt>
                <c:pt idx="19">
                  <c:v>11.89</c:v>
                </c:pt>
                <c:pt idx="20">
                  <c:v>11.870000000000001</c:v>
                </c:pt>
                <c:pt idx="21">
                  <c:v>11.73</c:v>
                </c:pt>
                <c:pt idx="22">
                  <c:v>11.98</c:v>
                </c:pt>
                <c:pt idx="23">
                  <c:v>12.12</c:v>
                </c:pt>
                <c:pt idx="24">
                  <c:v>12.09</c:v>
                </c:pt>
                <c:pt idx="25">
                  <c:v>11.870000000000001</c:v>
                </c:pt>
                <c:pt idx="26">
                  <c:v>11.78</c:v>
                </c:pt>
                <c:pt idx="27">
                  <c:v>11.870000000000001</c:v>
                </c:pt>
                <c:pt idx="28">
                  <c:v>11.879999999999999</c:v>
                </c:pt>
                <c:pt idx="29">
                  <c:v>11.82</c:v>
                </c:pt>
                <c:pt idx="30">
                  <c:v>11.94</c:v>
                </c:pt>
                <c:pt idx="31">
                  <c:v>12.08</c:v>
                </c:pt>
                <c:pt idx="32">
                  <c:v>12.2</c:v>
                </c:pt>
                <c:pt idx="33">
                  <c:v>12.14</c:v>
                </c:pt>
                <c:pt idx="34">
                  <c:v>12.09</c:v>
                </c:pt>
                <c:pt idx="35">
                  <c:v>11.99</c:v>
                </c:pt>
                <c:pt idx="36">
                  <c:v>11.84</c:v>
                </c:pt>
                <c:pt idx="37">
                  <c:v>11.790000000000001</c:v>
                </c:pt>
                <c:pt idx="38">
                  <c:v>11.850000000000001</c:v>
                </c:pt>
                <c:pt idx="39">
                  <c:v>12.02</c:v>
                </c:pt>
                <c:pt idx="40">
                  <c:v>12.07</c:v>
                </c:pt>
                <c:pt idx="41">
                  <c:v>12.1</c:v>
                </c:pt>
                <c:pt idx="42">
                  <c:v>12.190000000000001</c:v>
                </c:pt>
                <c:pt idx="43">
                  <c:v>12.41</c:v>
                </c:pt>
                <c:pt idx="44">
                  <c:v>12.39</c:v>
                </c:pt>
                <c:pt idx="45">
                  <c:v>12.36</c:v>
                </c:pt>
                <c:pt idx="46">
                  <c:v>12.450000000000001</c:v>
                </c:pt>
                <c:pt idx="47">
                  <c:v>12.6</c:v>
                </c:pt>
                <c:pt idx="48">
                  <c:v>12.61</c:v>
                </c:pt>
                <c:pt idx="49">
                  <c:v>12.64</c:v>
                </c:pt>
                <c:pt idx="50">
                  <c:v>12.729999999999999</c:v>
                </c:pt>
                <c:pt idx="51">
                  <c:v>12.77</c:v>
                </c:pt>
                <c:pt idx="52">
                  <c:v>12.87</c:v>
                </c:pt>
                <c:pt idx="53">
                  <c:v>12.889999999999999</c:v>
                </c:pt>
                <c:pt idx="54">
                  <c:v>12.87</c:v>
                </c:pt>
                <c:pt idx="55">
                  <c:v>12.84</c:v>
                </c:pt>
                <c:pt idx="56">
                  <c:v>12.85</c:v>
                </c:pt>
                <c:pt idx="57">
                  <c:v>12.8</c:v>
                </c:pt>
                <c:pt idx="58">
                  <c:v>12.86</c:v>
                </c:pt>
                <c:pt idx="59">
                  <c:v>12.91</c:v>
                </c:pt>
                <c:pt idx="60">
                  <c:v>13.100000000000001</c:v>
                </c:pt>
                <c:pt idx="61">
                  <c:v>13.07</c:v>
                </c:pt>
                <c:pt idx="62">
                  <c:v>13.149999999999999</c:v>
                </c:pt>
                <c:pt idx="63">
                  <c:v>13.25</c:v>
                </c:pt>
                <c:pt idx="64">
                  <c:v>13.16</c:v>
                </c:pt>
                <c:pt idx="65">
                  <c:v>13.06</c:v>
                </c:pt>
                <c:pt idx="66">
                  <c:v>13.06</c:v>
                </c:pt>
                <c:pt idx="67">
                  <c:v>13.049999999999999</c:v>
                </c:pt>
                <c:pt idx="68">
                  <c:v>8.26</c:v>
                </c:pt>
                <c:pt idx="69">
                  <c:v>5.33</c:v>
                </c:pt>
                <c:pt idx="70">
                  <c:v>4.99</c:v>
                </c:pt>
                <c:pt idx="71">
                  <c:v>4.87</c:v>
                </c:pt>
                <c:pt idx="72">
                  <c:v>4.83</c:v>
                </c:pt>
                <c:pt idx="73">
                  <c:v>6.61</c:v>
                </c:pt>
                <c:pt idx="74">
                  <c:v>11.51</c:v>
                </c:pt>
                <c:pt idx="75">
                  <c:v>12.82</c:v>
                </c:pt>
                <c:pt idx="76">
                  <c:v>12.95</c:v>
                </c:pt>
                <c:pt idx="77">
                  <c:v>13.040000000000001</c:v>
                </c:pt>
                <c:pt idx="78">
                  <c:v>13.120000000000001</c:v>
                </c:pt>
                <c:pt idx="79">
                  <c:v>13.18</c:v>
                </c:pt>
                <c:pt idx="80">
                  <c:v>13.16</c:v>
                </c:pt>
                <c:pt idx="81">
                  <c:v>13.07</c:v>
                </c:pt>
                <c:pt idx="82">
                  <c:v>13.16</c:v>
                </c:pt>
                <c:pt idx="83">
                  <c:v>13.23</c:v>
                </c:pt>
                <c:pt idx="84">
                  <c:v>13.11</c:v>
                </c:pt>
                <c:pt idx="85">
                  <c:v>13.03</c:v>
                </c:pt>
                <c:pt idx="86">
                  <c:v>13.040000000000001</c:v>
                </c:pt>
                <c:pt idx="87">
                  <c:v>13.040000000000001</c:v>
                </c:pt>
                <c:pt idx="88">
                  <c:v>13.08</c:v>
                </c:pt>
                <c:pt idx="89">
                  <c:v>13.11</c:v>
                </c:pt>
                <c:pt idx="90">
                  <c:v>13.200000000000001</c:v>
                </c:pt>
                <c:pt idx="91">
                  <c:v>13.18</c:v>
                </c:pt>
                <c:pt idx="92">
                  <c:v>13.18</c:v>
                </c:pt>
                <c:pt idx="93">
                  <c:v>12.780000000000001</c:v>
                </c:pt>
                <c:pt idx="94">
                  <c:v>12.53</c:v>
                </c:pt>
                <c:pt idx="95">
                  <c:v>12.21</c:v>
                </c:pt>
                <c:pt idx="96">
                  <c:v>11.63</c:v>
                </c:pt>
                <c:pt idx="97">
                  <c:v>11.459999999999999</c:v>
                </c:pt>
                <c:pt idx="98">
                  <c:v>11.43</c:v>
                </c:pt>
                <c:pt idx="99">
                  <c:v>11.45</c:v>
                </c:pt>
                <c:pt idx="100">
                  <c:v>11.419999999999998</c:v>
                </c:pt>
                <c:pt idx="101">
                  <c:v>11.34</c:v>
                </c:pt>
                <c:pt idx="102">
                  <c:v>11.47</c:v>
                </c:pt>
                <c:pt idx="103">
                  <c:v>11.559999999999999</c:v>
                </c:pt>
                <c:pt idx="104">
                  <c:v>11.55</c:v>
                </c:pt>
                <c:pt idx="105">
                  <c:v>11.39</c:v>
                </c:pt>
                <c:pt idx="106">
                  <c:v>11.43</c:v>
                </c:pt>
                <c:pt idx="107">
                  <c:v>11.370000000000001</c:v>
                </c:pt>
                <c:pt idx="108">
                  <c:v>11.319999999999999</c:v>
                </c:pt>
                <c:pt idx="109">
                  <c:v>11.319999999999999</c:v>
                </c:pt>
                <c:pt idx="110">
                  <c:v>11.39</c:v>
                </c:pt>
                <c:pt idx="111">
                  <c:v>11.5</c:v>
                </c:pt>
                <c:pt idx="112">
                  <c:v>11.5</c:v>
                </c:pt>
                <c:pt idx="113">
                  <c:v>11.479999999999999</c:v>
                </c:pt>
                <c:pt idx="114">
                  <c:v>11.530000000000001</c:v>
                </c:pt>
                <c:pt idx="115">
                  <c:v>11.47</c:v>
                </c:pt>
                <c:pt idx="116">
                  <c:v>11.51</c:v>
                </c:pt>
                <c:pt idx="117">
                  <c:v>10.649999999999999</c:v>
                </c:pt>
                <c:pt idx="118">
                  <c:v>9.49</c:v>
                </c:pt>
                <c:pt idx="119">
                  <c:v>8.7100000000000009</c:v>
                </c:pt>
                <c:pt idx="120">
                  <c:v>7.1999999999999993</c:v>
                </c:pt>
                <c:pt idx="121">
                  <c:v>8.09</c:v>
                </c:pt>
                <c:pt idx="122">
                  <c:v>10.29</c:v>
                </c:pt>
                <c:pt idx="123">
                  <c:v>11.180000000000001</c:v>
                </c:pt>
                <c:pt idx="124">
                  <c:v>11.28</c:v>
                </c:pt>
                <c:pt idx="125">
                  <c:v>11.28</c:v>
                </c:pt>
                <c:pt idx="126">
                  <c:v>11.34</c:v>
                </c:pt>
                <c:pt idx="127">
                  <c:v>9.73</c:v>
                </c:pt>
                <c:pt idx="128">
                  <c:v>6.43</c:v>
                </c:pt>
                <c:pt idx="129">
                  <c:v>4.66</c:v>
                </c:pt>
                <c:pt idx="130">
                  <c:v>4.51</c:v>
                </c:pt>
                <c:pt idx="131">
                  <c:v>4.41</c:v>
                </c:pt>
                <c:pt idx="132">
                  <c:v>8.68</c:v>
                </c:pt>
                <c:pt idx="133">
                  <c:v>10.91</c:v>
                </c:pt>
                <c:pt idx="134">
                  <c:v>11.19</c:v>
                </c:pt>
                <c:pt idx="135">
                  <c:v>11.36</c:v>
                </c:pt>
                <c:pt idx="136">
                  <c:v>11.43</c:v>
                </c:pt>
                <c:pt idx="137">
                  <c:v>11.100000000000001</c:v>
                </c:pt>
                <c:pt idx="138">
                  <c:v>11.020000000000001</c:v>
                </c:pt>
                <c:pt idx="139">
                  <c:v>12.14</c:v>
                </c:pt>
                <c:pt idx="140">
                  <c:v>13.17</c:v>
                </c:pt>
                <c:pt idx="141">
                  <c:v>13.67</c:v>
                </c:pt>
                <c:pt idx="142">
                  <c:v>13.759999999999998</c:v>
                </c:pt>
                <c:pt idx="143">
                  <c:v>14.16</c:v>
                </c:pt>
                <c:pt idx="144">
                  <c:v>14.42</c:v>
                </c:pt>
                <c:pt idx="145">
                  <c:v>14.47</c:v>
                </c:pt>
                <c:pt idx="146">
                  <c:v>14.49</c:v>
                </c:pt>
                <c:pt idx="147">
                  <c:v>14.450000000000001</c:v>
                </c:pt>
                <c:pt idx="148">
                  <c:v>14.510000000000002</c:v>
                </c:pt>
                <c:pt idx="149">
                  <c:v>14.55</c:v>
                </c:pt>
                <c:pt idx="150">
                  <c:v>14.530000000000001</c:v>
                </c:pt>
                <c:pt idx="151">
                  <c:v>14.610000000000001</c:v>
                </c:pt>
                <c:pt idx="152">
                  <c:v>12.85</c:v>
                </c:pt>
                <c:pt idx="153">
                  <c:v>8.379999999999999</c:v>
                </c:pt>
                <c:pt idx="154">
                  <c:v>7.39</c:v>
                </c:pt>
                <c:pt idx="155">
                  <c:v>7.29</c:v>
                </c:pt>
                <c:pt idx="156">
                  <c:v>7.68</c:v>
                </c:pt>
                <c:pt idx="157">
                  <c:v>12.219999999999999</c:v>
                </c:pt>
                <c:pt idx="158">
                  <c:v>14.09</c:v>
                </c:pt>
                <c:pt idx="159">
                  <c:v>14.28</c:v>
                </c:pt>
                <c:pt idx="160">
                  <c:v>10.620000000000001</c:v>
                </c:pt>
                <c:pt idx="161">
                  <c:v>6.16</c:v>
                </c:pt>
                <c:pt idx="162">
                  <c:v>5.45</c:v>
                </c:pt>
                <c:pt idx="163">
                  <c:v>5.3900000000000006</c:v>
                </c:pt>
                <c:pt idx="164">
                  <c:v>5.3500000000000005</c:v>
                </c:pt>
                <c:pt idx="165">
                  <c:v>6.75</c:v>
                </c:pt>
                <c:pt idx="166">
                  <c:v>12.47</c:v>
                </c:pt>
                <c:pt idx="167">
                  <c:v>14.01</c:v>
                </c:pt>
                <c:pt idx="168">
                  <c:v>14.1</c:v>
                </c:pt>
                <c:pt idx="169">
                  <c:v>14.190000000000001</c:v>
                </c:pt>
                <c:pt idx="170">
                  <c:v>14.26</c:v>
                </c:pt>
                <c:pt idx="171">
                  <c:v>14.94</c:v>
                </c:pt>
                <c:pt idx="172">
                  <c:v>16.510000000000002</c:v>
                </c:pt>
                <c:pt idx="173">
                  <c:v>16.8</c:v>
                </c:pt>
                <c:pt idx="174">
                  <c:v>17.239999999999998</c:v>
                </c:pt>
                <c:pt idx="175">
                  <c:v>17.509999999999998</c:v>
                </c:pt>
                <c:pt idx="176">
                  <c:v>17.689999999999998</c:v>
                </c:pt>
                <c:pt idx="177">
                  <c:v>17.73</c:v>
                </c:pt>
                <c:pt idx="178">
                  <c:v>17.59</c:v>
                </c:pt>
                <c:pt idx="179">
                  <c:v>17.440000000000001</c:v>
                </c:pt>
                <c:pt idx="180">
                  <c:v>17.420000000000002</c:v>
                </c:pt>
                <c:pt idx="181">
                  <c:v>17.450000000000003</c:v>
                </c:pt>
                <c:pt idx="182">
                  <c:v>14.12</c:v>
                </c:pt>
                <c:pt idx="183">
                  <c:v>12.87</c:v>
                </c:pt>
                <c:pt idx="184">
                  <c:v>12.780000000000001</c:v>
                </c:pt>
                <c:pt idx="185">
                  <c:v>12.8</c:v>
                </c:pt>
                <c:pt idx="186">
                  <c:v>13.4</c:v>
                </c:pt>
                <c:pt idx="187">
                  <c:v>16.54</c:v>
                </c:pt>
                <c:pt idx="188">
                  <c:v>17.38</c:v>
                </c:pt>
                <c:pt idx="189">
                  <c:v>17.579999999999998</c:v>
                </c:pt>
                <c:pt idx="190">
                  <c:v>13.469999999999999</c:v>
                </c:pt>
                <c:pt idx="191">
                  <c:v>8.89</c:v>
                </c:pt>
                <c:pt idx="192">
                  <c:v>6.78</c:v>
                </c:pt>
                <c:pt idx="193">
                  <c:v>6.6300000000000008</c:v>
                </c:pt>
                <c:pt idx="194">
                  <c:v>6.54</c:v>
                </c:pt>
                <c:pt idx="195">
                  <c:v>8.870000000000001</c:v>
                </c:pt>
                <c:pt idx="196">
                  <c:v>15.57</c:v>
                </c:pt>
                <c:pt idx="197">
                  <c:v>17.310000000000002</c:v>
                </c:pt>
                <c:pt idx="198">
                  <c:v>17.41</c:v>
                </c:pt>
                <c:pt idx="199">
                  <c:v>17.420000000000002</c:v>
                </c:pt>
                <c:pt idx="200">
                  <c:v>17.5</c:v>
                </c:pt>
                <c:pt idx="201">
                  <c:v>17.600000000000001</c:v>
                </c:pt>
                <c:pt idx="202">
                  <c:v>17.899999999999999</c:v>
                </c:pt>
                <c:pt idx="203">
                  <c:v>18.25</c:v>
                </c:pt>
                <c:pt idx="204">
                  <c:v>19.190000000000001</c:v>
                </c:pt>
                <c:pt idx="205">
                  <c:v>19.830000000000002</c:v>
                </c:pt>
                <c:pt idx="206">
                  <c:v>20.190000000000001</c:v>
                </c:pt>
                <c:pt idx="207">
                  <c:v>20.52</c:v>
                </c:pt>
                <c:pt idx="208">
                  <c:v>20.630000000000003</c:v>
                </c:pt>
                <c:pt idx="209">
                  <c:v>20.48</c:v>
                </c:pt>
                <c:pt idx="210">
                  <c:v>20.54</c:v>
                </c:pt>
                <c:pt idx="211">
                  <c:v>20.54</c:v>
                </c:pt>
                <c:pt idx="212">
                  <c:v>20.54</c:v>
                </c:pt>
                <c:pt idx="213">
                  <c:v>20.57</c:v>
                </c:pt>
                <c:pt idx="214">
                  <c:v>16.52</c:v>
                </c:pt>
                <c:pt idx="215">
                  <c:v>13.959999999999999</c:v>
                </c:pt>
                <c:pt idx="216">
                  <c:v>13.59</c:v>
                </c:pt>
                <c:pt idx="217">
                  <c:v>13.23</c:v>
                </c:pt>
                <c:pt idx="218">
                  <c:v>16.240000000000002</c:v>
                </c:pt>
                <c:pt idx="219">
                  <c:v>19.72</c:v>
                </c:pt>
                <c:pt idx="220">
                  <c:v>20.09</c:v>
                </c:pt>
                <c:pt idx="221">
                  <c:v>20.18</c:v>
                </c:pt>
                <c:pt idx="222">
                  <c:v>20.190000000000001</c:v>
                </c:pt>
                <c:pt idx="223">
                  <c:v>18.990000000000002</c:v>
                </c:pt>
                <c:pt idx="224">
                  <c:v>10.709999999999999</c:v>
                </c:pt>
                <c:pt idx="225">
                  <c:v>8.1100000000000012</c:v>
                </c:pt>
                <c:pt idx="226">
                  <c:v>8</c:v>
                </c:pt>
                <c:pt idx="227">
                  <c:v>7.84</c:v>
                </c:pt>
                <c:pt idx="228">
                  <c:v>7.83</c:v>
                </c:pt>
                <c:pt idx="229">
                  <c:v>8.73</c:v>
                </c:pt>
                <c:pt idx="230">
                  <c:v>16.97</c:v>
                </c:pt>
                <c:pt idx="231">
                  <c:v>19.87</c:v>
                </c:pt>
                <c:pt idx="232">
                  <c:v>20.18</c:v>
                </c:pt>
                <c:pt idx="233">
                  <c:v>20.270000000000003</c:v>
                </c:pt>
                <c:pt idx="234">
                  <c:v>20.339999999999996</c:v>
                </c:pt>
                <c:pt idx="235">
                  <c:v>20.339999999999996</c:v>
                </c:pt>
                <c:pt idx="236">
                  <c:v>20.28</c:v>
                </c:pt>
                <c:pt idx="237">
                  <c:v>20.240000000000002</c:v>
                </c:pt>
                <c:pt idx="238">
                  <c:v>20.880000000000003</c:v>
                </c:pt>
                <c:pt idx="239">
                  <c:v>21.099999999999998</c:v>
                </c:pt>
                <c:pt idx="240">
                  <c:v>21.939999999999998</c:v>
                </c:pt>
                <c:pt idx="241">
                  <c:v>22.34</c:v>
                </c:pt>
                <c:pt idx="242">
                  <c:v>23.11</c:v>
                </c:pt>
                <c:pt idx="243">
                  <c:v>23.490000000000002</c:v>
                </c:pt>
                <c:pt idx="244">
                  <c:v>23.81</c:v>
                </c:pt>
                <c:pt idx="245">
                  <c:v>23.79</c:v>
                </c:pt>
                <c:pt idx="246">
                  <c:v>23.730000000000004</c:v>
                </c:pt>
                <c:pt idx="247">
                  <c:v>23.66</c:v>
                </c:pt>
                <c:pt idx="248">
                  <c:v>23.650000000000002</c:v>
                </c:pt>
                <c:pt idx="249">
                  <c:v>23.59</c:v>
                </c:pt>
                <c:pt idx="250">
                  <c:v>23.479999999999997</c:v>
                </c:pt>
                <c:pt idx="251">
                  <c:v>22.14</c:v>
                </c:pt>
                <c:pt idx="252">
                  <c:v>15.04</c:v>
                </c:pt>
                <c:pt idx="253">
                  <c:v>12.620000000000001</c:v>
                </c:pt>
                <c:pt idx="254">
                  <c:v>11.71</c:v>
                </c:pt>
                <c:pt idx="255">
                  <c:v>11.6</c:v>
                </c:pt>
                <c:pt idx="256">
                  <c:v>11.52</c:v>
                </c:pt>
                <c:pt idx="257">
                  <c:v>11.61</c:v>
                </c:pt>
                <c:pt idx="258">
                  <c:v>18.329999999999998</c:v>
                </c:pt>
                <c:pt idx="259">
                  <c:v>22.490000000000002</c:v>
                </c:pt>
                <c:pt idx="260">
                  <c:v>23.189999999999998</c:v>
                </c:pt>
                <c:pt idx="261">
                  <c:v>23.32</c:v>
                </c:pt>
                <c:pt idx="262">
                  <c:v>20.49</c:v>
                </c:pt>
                <c:pt idx="263">
                  <c:v>11.51</c:v>
                </c:pt>
                <c:pt idx="264">
                  <c:v>9.33</c:v>
                </c:pt>
                <c:pt idx="265">
                  <c:v>9.18</c:v>
                </c:pt>
                <c:pt idx="266">
                  <c:v>9.08</c:v>
                </c:pt>
                <c:pt idx="267">
                  <c:v>11.319999999999999</c:v>
                </c:pt>
                <c:pt idx="268">
                  <c:v>20.399999999999999</c:v>
                </c:pt>
                <c:pt idx="269">
                  <c:v>22.450000000000003</c:v>
                </c:pt>
                <c:pt idx="270">
                  <c:v>22.83</c:v>
                </c:pt>
                <c:pt idx="271">
                  <c:v>22.959999999999997</c:v>
                </c:pt>
                <c:pt idx="272">
                  <c:v>23.01</c:v>
                </c:pt>
                <c:pt idx="273">
                  <c:v>23</c:v>
                </c:pt>
                <c:pt idx="274">
                  <c:v>23.32</c:v>
                </c:pt>
                <c:pt idx="275">
                  <c:v>24.580000000000002</c:v>
                </c:pt>
                <c:pt idx="276">
                  <c:v>24.79</c:v>
                </c:pt>
                <c:pt idx="277">
                  <c:v>24.82</c:v>
                </c:pt>
                <c:pt idx="278">
                  <c:v>25.29</c:v>
                </c:pt>
                <c:pt idx="279">
                  <c:v>25.55</c:v>
                </c:pt>
                <c:pt idx="280">
                  <c:v>25.259999999999998</c:v>
                </c:pt>
                <c:pt idx="281">
                  <c:v>25.07</c:v>
                </c:pt>
                <c:pt idx="282">
                  <c:v>24.849999999999998</c:v>
                </c:pt>
                <c:pt idx="283">
                  <c:v>24.81</c:v>
                </c:pt>
                <c:pt idx="284">
                  <c:v>24.759999999999998</c:v>
                </c:pt>
                <c:pt idx="285">
                  <c:v>24.68</c:v>
                </c:pt>
                <c:pt idx="286">
                  <c:v>24.67</c:v>
                </c:pt>
                <c:pt idx="287">
                  <c:v>21.45</c:v>
                </c:pt>
                <c:pt idx="288">
                  <c:v>19.48</c:v>
                </c:pt>
                <c:pt idx="289">
                  <c:v>18.18</c:v>
                </c:pt>
                <c:pt idx="290">
                  <c:v>18.11</c:v>
                </c:pt>
                <c:pt idx="291">
                  <c:v>18.13</c:v>
                </c:pt>
                <c:pt idx="292">
                  <c:v>19.03</c:v>
                </c:pt>
                <c:pt idx="293">
                  <c:v>23.290000000000003</c:v>
                </c:pt>
                <c:pt idx="294">
                  <c:v>24.87</c:v>
                </c:pt>
                <c:pt idx="295">
                  <c:v>24.91</c:v>
                </c:pt>
                <c:pt idx="296">
                  <c:v>24.700000000000003</c:v>
                </c:pt>
                <c:pt idx="297">
                  <c:v>21.619999999999997</c:v>
                </c:pt>
                <c:pt idx="298">
                  <c:v>12.91</c:v>
                </c:pt>
                <c:pt idx="299">
                  <c:v>10.73</c:v>
                </c:pt>
                <c:pt idx="300">
                  <c:v>10.59</c:v>
                </c:pt>
                <c:pt idx="301">
                  <c:v>10.489999999999998</c:v>
                </c:pt>
                <c:pt idx="302">
                  <c:v>10.51</c:v>
                </c:pt>
                <c:pt idx="303">
                  <c:v>17.600000000000001</c:v>
                </c:pt>
                <c:pt idx="304">
                  <c:v>22.029999999999998</c:v>
                </c:pt>
                <c:pt idx="305">
                  <c:v>23.42</c:v>
                </c:pt>
                <c:pt idx="306">
                  <c:v>23.700000000000003</c:v>
                </c:pt>
                <c:pt idx="307">
                  <c:v>24</c:v>
                </c:pt>
                <c:pt idx="308">
                  <c:v>24.07</c:v>
                </c:pt>
                <c:pt idx="309">
                  <c:v>24.35</c:v>
                </c:pt>
                <c:pt idx="310">
                  <c:v>25.58</c:v>
                </c:pt>
                <c:pt idx="311">
                  <c:v>25.8</c:v>
                </c:pt>
                <c:pt idx="312">
                  <c:v>25.939999999999998</c:v>
                </c:pt>
                <c:pt idx="313">
                  <c:v>26.03</c:v>
                </c:pt>
                <c:pt idx="314">
                  <c:v>25.64</c:v>
                </c:pt>
                <c:pt idx="315">
                  <c:v>25.13</c:v>
                </c:pt>
                <c:pt idx="316">
                  <c:v>25.150000000000002</c:v>
                </c:pt>
                <c:pt idx="317">
                  <c:v>25.35</c:v>
                </c:pt>
                <c:pt idx="318">
                  <c:v>25.419999999999998</c:v>
                </c:pt>
                <c:pt idx="319">
                  <c:v>25.299999999999997</c:v>
                </c:pt>
                <c:pt idx="320">
                  <c:v>25.04</c:v>
                </c:pt>
                <c:pt idx="321">
                  <c:v>24.87</c:v>
                </c:pt>
                <c:pt idx="322">
                  <c:v>24.81</c:v>
                </c:pt>
                <c:pt idx="323">
                  <c:v>24.93</c:v>
                </c:pt>
                <c:pt idx="324">
                  <c:v>25.11</c:v>
                </c:pt>
                <c:pt idx="325">
                  <c:v>25.270000000000003</c:v>
                </c:pt>
                <c:pt idx="326">
                  <c:v>25.419999999999998</c:v>
                </c:pt>
                <c:pt idx="327">
                  <c:v>23.97</c:v>
                </c:pt>
                <c:pt idx="328">
                  <c:v>22.639999999999997</c:v>
                </c:pt>
                <c:pt idx="329">
                  <c:v>23.599999999999998</c:v>
                </c:pt>
                <c:pt idx="330">
                  <c:v>25.2</c:v>
                </c:pt>
                <c:pt idx="331">
                  <c:v>25.41</c:v>
                </c:pt>
                <c:pt idx="332">
                  <c:v>25.48</c:v>
                </c:pt>
                <c:pt idx="333">
                  <c:v>25.54</c:v>
                </c:pt>
                <c:pt idx="334">
                  <c:v>25.6</c:v>
                </c:pt>
                <c:pt idx="335">
                  <c:v>24.43</c:v>
                </c:pt>
                <c:pt idx="336">
                  <c:v>15.3</c:v>
                </c:pt>
                <c:pt idx="337">
                  <c:v>12.48</c:v>
                </c:pt>
                <c:pt idx="338">
                  <c:v>12.219999999999999</c:v>
                </c:pt>
                <c:pt idx="339">
                  <c:v>12.16</c:v>
                </c:pt>
                <c:pt idx="340">
                  <c:v>12.219999999999999</c:v>
                </c:pt>
                <c:pt idx="341">
                  <c:v>17.03</c:v>
                </c:pt>
                <c:pt idx="342">
                  <c:v>25.13</c:v>
                </c:pt>
                <c:pt idx="343">
                  <c:v>26.95</c:v>
                </c:pt>
                <c:pt idx="344">
                  <c:v>27.040000000000003</c:v>
                </c:pt>
                <c:pt idx="345">
                  <c:v>27.14</c:v>
                </c:pt>
                <c:pt idx="346">
                  <c:v>27.01</c:v>
                </c:pt>
                <c:pt idx="347">
                  <c:v>26.8</c:v>
                </c:pt>
                <c:pt idx="348">
                  <c:v>26.77</c:v>
                </c:pt>
                <c:pt idx="349">
                  <c:v>26.97</c:v>
                </c:pt>
                <c:pt idx="350">
                  <c:v>27.22</c:v>
                </c:pt>
                <c:pt idx="351">
                  <c:v>27.669999999999998</c:v>
                </c:pt>
                <c:pt idx="352">
                  <c:v>28.090000000000003</c:v>
                </c:pt>
                <c:pt idx="353">
                  <c:v>28.62</c:v>
                </c:pt>
                <c:pt idx="354">
                  <c:v>28.86</c:v>
                </c:pt>
                <c:pt idx="355">
                  <c:v>28.88</c:v>
                </c:pt>
                <c:pt idx="356">
                  <c:v>28.86</c:v>
                </c:pt>
                <c:pt idx="357">
                  <c:v>28.54</c:v>
                </c:pt>
                <c:pt idx="358">
                  <c:v>27.83</c:v>
                </c:pt>
                <c:pt idx="359">
                  <c:v>27.59</c:v>
                </c:pt>
                <c:pt idx="360">
                  <c:v>27.41</c:v>
                </c:pt>
                <c:pt idx="361">
                  <c:v>27.349999999999998</c:v>
                </c:pt>
                <c:pt idx="362">
                  <c:v>27.330000000000002</c:v>
                </c:pt>
                <c:pt idx="363">
                  <c:v>21.13</c:v>
                </c:pt>
                <c:pt idx="364">
                  <c:v>14.63</c:v>
                </c:pt>
                <c:pt idx="365">
                  <c:v>13.02</c:v>
                </c:pt>
                <c:pt idx="366">
                  <c:v>13.43</c:v>
                </c:pt>
                <c:pt idx="367">
                  <c:v>13.879999999999999</c:v>
                </c:pt>
                <c:pt idx="368">
                  <c:v>14.11</c:v>
                </c:pt>
                <c:pt idx="369">
                  <c:v>13.93</c:v>
                </c:pt>
                <c:pt idx="370">
                  <c:v>13.61</c:v>
                </c:pt>
                <c:pt idx="371">
                  <c:v>13.879999999999999</c:v>
                </c:pt>
                <c:pt idx="372">
                  <c:v>15.64</c:v>
                </c:pt>
                <c:pt idx="373">
                  <c:v>23.740000000000002</c:v>
                </c:pt>
                <c:pt idx="374">
                  <c:v>26.419999999999998</c:v>
                </c:pt>
                <c:pt idx="375">
                  <c:v>27.58</c:v>
                </c:pt>
                <c:pt idx="376">
                  <c:v>28</c:v>
                </c:pt>
                <c:pt idx="377">
                  <c:v>22.69</c:v>
                </c:pt>
                <c:pt idx="378">
                  <c:v>15.51</c:v>
                </c:pt>
                <c:pt idx="379">
                  <c:v>15.04</c:v>
                </c:pt>
                <c:pt idx="380">
                  <c:v>17.549999999999997</c:v>
                </c:pt>
                <c:pt idx="381">
                  <c:v>23.990000000000002</c:v>
                </c:pt>
                <c:pt idx="382">
                  <c:v>27.62</c:v>
                </c:pt>
                <c:pt idx="383">
                  <c:v>27.95</c:v>
                </c:pt>
                <c:pt idx="384">
                  <c:v>24.62</c:v>
                </c:pt>
                <c:pt idx="385">
                  <c:v>15.809999999999999</c:v>
                </c:pt>
                <c:pt idx="386">
                  <c:v>13.84</c:v>
                </c:pt>
                <c:pt idx="387">
                  <c:v>13.680000000000001</c:v>
                </c:pt>
                <c:pt idx="388">
                  <c:v>14.81</c:v>
                </c:pt>
                <c:pt idx="389">
                  <c:v>21.74</c:v>
                </c:pt>
                <c:pt idx="390">
                  <c:v>27.47</c:v>
                </c:pt>
                <c:pt idx="391">
                  <c:v>28.439999999999998</c:v>
                </c:pt>
                <c:pt idx="392">
                  <c:v>28.900000000000002</c:v>
                </c:pt>
                <c:pt idx="393">
                  <c:v>28.990000000000002</c:v>
                </c:pt>
                <c:pt idx="394">
                  <c:v>28.799999999999997</c:v>
                </c:pt>
                <c:pt idx="395">
                  <c:v>28.21</c:v>
                </c:pt>
                <c:pt idx="396">
                  <c:v>27.799999999999997</c:v>
                </c:pt>
                <c:pt idx="397">
                  <c:v>27.82</c:v>
                </c:pt>
                <c:pt idx="398">
                  <c:v>27.78</c:v>
                </c:pt>
                <c:pt idx="399">
                  <c:v>27.669999999999998</c:v>
                </c:pt>
                <c:pt idx="400">
                  <c:v>27.519999999999996</c:v>
                </c:pt>
                <c:pt idx="401">
                  <c:v>27.43</c:v>
                </c:pt>
                <c:pt idx="402">
                  <c:v>27.599999999999998</c:v>
                </c:pt>
                <c:pt idx="403">
                  <c:v>27.89</c:v>
                </c:pt>
                <c:pt idx="404">
                  <c:v>27.919999999999998</c:v>
                </c:pt>
                <c:pt idx="405">
                  <c:v>25.009999999999998</c:v>
                </c:pt>
                <c:pt idx="406">
                  <c:v>19.53</c:v>
                </c:pt>
                <c:pt idx="407">
                  <c:v>18.86</c:v>
                </c:pt>
                <c:pt idx="408">
                  <c:v>21.82</c:v>
                </c:pt>
                <c:pt idx="409">
                  <c:v>23.72</c:v>
                </c:pt>
                <c:pt idx="410">
                  <c:v>23.78</c:v>
                </c:pt>
                <c:pt idx="411">
                  <c:v>24.75</c:v>
                </c:pt>
                <c:pt idx="412">
                  <c:v>27.759999999999998</c:v>
                </c:pt>
                <c:pt idx="413">
                  <c:v>28.119999999999997</c:v>
                </c:pt>
                <c:pt idx="414">
                  <c:v>23.79</c:v>
                </c:pt>
                <c:pt idx="415">
                  <c:v>15.37</c:v>
                </c:pt>
                <c:pt idx="416">
                  <c:v>13.56</c:v>
                </c:pt>
                <c:pt idx="417">
                  <c:v>13.48</c:v>
                </c:pt>
                <c:pt idx="418">
                  <c:v>14.78</c:v>
                </c:pt>
                <c:pt idx="419">
                  <c:v>24.46</c:v>
                </c:pt>
                <c:pt idx="420">
                  <c:v>27.549999999999997</c:v>
                </c:pt>
                <c:pt idx="421">
                  <c:v>27.839999999999996</c:v>
                </c:pt>
                <c:pt idx="422">
                  <c:v>28.090000000000003</c:v>
                </c:pt>
                <c:pt idx="423">
                  <c:v>28.14</c:v>
                </c:pt>
                <c:pt idx="424">
                  <c:v>28.189999999999998</c:v>
                </c:pt>
                <c:pt idx="425">
                  <c:v>28.410000000000004</c:v>
                </c:pt>
                <c:pt idx="426">
                  <c:v>28.64</c:v>
                </c:pt>
                <c:pt idx="427">
                  <c:v>28.71</c:v>
                </c:pt>
                <c:pt idx="428">
                  <c:v>28.53</c:v>
                </c:pt>
                <c:pt idx="429">
                  <c:v>27.41</c:v>
                </c:pt>
                <c:pt idx="430">
                  <c:v>26.25</c:v>
                </c:pt>
                <c:pt idx="431">
                  <c:v>25.68</c:v>
                </c:pt>
                <c:pt idx="432">
                  <c:v>25.6</c:v>
                </c:pt>
                <c:pt idx="433">
                  <c:v>26.07</c:v>
                </c:pt>
                <c:pt idx="434">
                  <c:v>26.259999999999998</c:v>
                </c:pt>
                <c:pt idx="435">
                  <c:v>26.36</c:v>
                </c:pt>
                <c:pt idx="436">
                  <c:v>26.389999999999997</c:v>
                </c:pt>
                <c:pt idx="437">
                  <c:v>26.47</c:v>
                </c:pt>
                <c:pt idx="438">
                  <c:v>26.66</c:v>
                </c:pt>
                <c:pt idx="439">
                  <c:v>26.98</c:v>
                </c:pt>
                <c:pt idx="440">
                  <c:v>24.740000000000002</c:v>
                </c:pt>
                <c:pt idx="441">
                  <c:v>19.579999999999998</c:v>
                </c:pt>
                <c:pt idx="442">
                  <c:v>17.440000000000001</c:v>
                </c:pt>
                <c:pt idx="443">
                  <c:v>17.5</c:v>
                </c:pt>
                <c:pt idx="444">
                  <c:v>17.61</c:v>
                </c:pt>
                <c:pt idx="445">
                  <c:v>21.48</c:v>
                </c:pt>
                <c:pt idx="446">
                  <c:v>26.54</c:v>
                </c:pt>
                <c:pt idx="447">
                  <c:v>27.519999999999996</c:v>
                </c:pt>
                <c:pt idx="448">
                  <c:v>27.599999999999998</c:v>
                </c:pt>
                <c:pt idx="449">
                  <c:v>21.93</c:v>
                </c:pt>
                <c:pt idx="450">
                  <c:v>14.02</c:v>
                </c:pt>
                <c:pt idx="451">
                  <c:v>12.77</c:v>
                </c:pt>
                <c:pt idx="452">
                  <c:v>12.64</c:v>
                </c:pt>
                <c:pt idx="453">
                  <c:v>12.53</c:v>
                </c:pt>
                <c:pt idx="454">
                  <c:v>19.810000000000002</c:v>
                </c:pt>
                <c:pt idx="455">
                  <c:v>26.400000000000002</c:v>
                </c:pt>
                <c:pt idx="456">
                  <c:v>27.400000000000002</c:v>
                </c:pt>
                <c:pt idx="457">
                  <c:v>27.62</c:v>
                </c:pt>
                <c:pt idx="458">
                  <c:v>27.72</c:v>
                </c:pt>
                <c:pt idx="459">
                  <c:v>27.759999999999998</c:v>
                </c:pt>
                <c:pt idx="460">
                  <c:v>27.32</c:v>
                </c:pt>
                <c:pt idx="461">
                  <c:v>26.44</c:v>
                </c:pt>
                <c:pt idx="462">
                  <c:v>25.4</c:v>
                </c:pt>
                <c:pt idx="463">
                  <c:v>25.23</c:v>
                </c:pt>
                <c:pt idx="464">
                  <c:v>25.009999999999998</c:v>
                </c:pt>
                <c:pt idx="465">
                  <c:v>24.4</c:v>
                </c:pt>
                <c:pt idx="466">
                  <c:v>24.29</c:v>
                </c:pt>
                <c:pt idx="467">
                  <c:v>23.86</c:v>
                </c:pt>
                <c:pt idx="468">
                  <c:v>24.020000000000003</c:v>
                </c:pt>
                <c:pt idx="469">
                  <c:v>24.27</c:v>
                </c:pt>
                <c:pt idx="470">
                  <c:v>24.220000000000002</c:v>
                </c:pt>
                <c:pt idx="471">
                  <c:v>24.020000000000003</c:v>
                </c:pt>
                <c:pt idx="472">
                  <c:v>23.94</c:v>
                </c:pt>
                <c:pt idx="473">
                  <c:v>23.98</c:v>
                </c:pt>
                <c:pt idx="474">
                  <c:v>21.54</c:v>
                </c:pt>
                <c:pt idx="475">
                  <c:v>13.469999999999999</c:v>
                </c:pt>
                <c:pt idx="476">
                  <c:v>11.299999999999999</c:v>
                </c:pt>
                <c:pt idx="477">
                  <c:v>10.61</c:v>
                </c:pt>
                <c:pt idx="478">
                  <c:v>12.42</c:v>
                </c:pt>
                <c:pt idx="479">
                  <c:v>21.38</c:v>
                </c:pt>
                <c:pt idx="480">
                  <c:v>23.509999999999998</c:v>
                </c:pt>
                <c:pt idx="481">
                  <c:v>23.849999999999998</c:v>
                </c:pt>
                <c:pt idx="482">
                  <c:v>23.82</c:v>
                </c:pt>
                <c:pt idx="483">
                  <c:v>19.010000000000002</c:v>
                </c:pt>
                <c:pt idx="484">
                  <c:v>12.3</c:v>
                </c:pt>
                <c:pt idx="485">
                  <c:v>11</c:v>
                </c:pt>
                <c:pt idx="486">
                  <c:v>12.16</c:v>
                </c:pt>
                <c:pt idx="487">
                  <c:v>18.46</c:v>
                </c:pt>
                <c:pt idx="488">
                  <c:v>23.18</c:v>
                </c:pt>
                <c:pt idx="489">
                  <c:v>23.83</c:v>
                </c:pt>
                <c:pt idx="490">
                  <c:v>24.009999999999998</c:v>
                </c:pt>
                <c:pt idx="491">
                  <c:v>23.98</c:v>
                </c:pt>
                <c:pt idx="492">
                  <c:v>23.88</c:v>
                </c:pt>
                <c:pt idx="493">
                  <c:v>22.68</c:v>
                </c:pt>
                <c:pt idx="494">
                  <c:v>21.79</c:v>
                </c:pt>
                <c:pt idx="495">
                  <c:v>21.17</c:v>
                </c:pt>
                <c:pt idx="496">
                  <c:v>20.58</c:v>
                </c:pt>
                <c:pt idx="497">
                  <c:v>20.470000000000002</c:v>
                </c:pt>
                <c:pt idx="498">
                  <c:v>20.369999999999997</c:v>
                </c:pt>
                <c:pt idx="499">
                  <c:v>20.36</c:v>
                </c:pt>
                <c:pt idx="500">
                  <c:v>20.48</c:v>
                </c:pt>
                <c:pt idx="501">
                  <c:v>20.57</c:v>
                </c:pt>
                <c:pt idx="502">
                  <c:v>19.25</c:v>
                </c:pt>
                <c:pt idx="503">
                  <c:v>18.32</c:v>
                </c:pt>
                <c:pt idx="504">
                  <c:v>18.240000000000002</c:v>
                </c:pt>
                <c:pt idx="505">
                  <c:v>19.04</c:v>
                </c:pt>
                <c:pt idx="506">
                  <c:v>19.810000000000002</c:v>
                </c:pt>
                <c:pt idx="507">
                  <c:v>20.009999999999998</c:v>
                </c:pt>
                <c:pt idx="508">
                  <c:v>20.25</c:v>
                </c:pt>
                <c:pt idx="509">
                  <c:v>20.41</c:v>
                </c:pt>
                <c:pt idx="510">
                  <c:v>20.51</c:v>
                </c:pt>
                <c:pt idx="511">
                  <c:v>20.54</c:v>
                </c:pt>
                <c:pt idx="512">
                  <c:v>20.48</c:v>
                </c:pt>
                <c:pt idx="513">
                  <c:v>20.49</c:v>
                </c:pt>
                <c:pt idx="514">
                  <c:v>20.53</c:v>
                </c:pt>
                <c:pt idx="515">
                  <c:v>17.559999999999999</c:v>
                </c:pt>
                <c:pt idx="516">
                  <c:v>11.33</c:v>
                </c:pt>
                <c:pt idx="517">
                  <c:v>10.43</c:v>
                </c:pt>
                <c:pt idx="518">
                  <c:v>16.29</c:v>
                </c:pt>
                <c:pt idx="519">
                  <c:v>19.82</c:v>
                </c:pt>
                <c:pt idx="520">
                  <c:v>20.38</c:v>
                </c:pt>
                <c:pt idx="521">
                  <c:v>19.03</c:v>
                </c:pt>
                <c:pt idx="522">
                  <c:v>13.49</c:v>
                </c:pt>
                <c:pt idx="523">
                  <c:v>9.89</c:v>
                </c:pt>
                <c:pt idx="524">
                  <c:v>9.5299999999999994</c:v>
                </c:pt>
                <c:pt idx="525">
                  <c:v>9.41</c:v>
                </c:pt>
                <c:pt idx="526">
                  <c:v>9.6</c:v>
                </c:pt>
                <c:pt idx="527">
                  <c:v>16.759999999999998</c:v>
                </c:pt>
                <c:pt idx="528">
                  <c:v>20</c:v>
                </c:pt>
                <c:pt idx="529">
                  <c:v>20.25</c:v>
                </c:pt>
                <c:pt idx="530">
                  <c:v>20.329999999999998</c:v>
                </c:pt>
                <c:pt idx="531">
                  <c:v>20.339999999999996</c:v>
                </c:pt>
                <c:pt idx="532">
                  <c:v>20.09</c:v>
                </c:pt>
                <c:pt idx="533">
                  <c:v>19.330000000000002</c:v>
                </c:pt>
                <c:pt idx="534">
                  <c:v>18.850000000000001</c:v>
                </c:pt>
                <c:pt idx="535">
                  <c:v>17.989999999999998</c:v>
                </c:pt>
                <c:pt idx="536">
                  <c:v>17.440000000000001</c:v>
                </c:pt>
                <c:pt idx="537">
                  <c:v>17.25</c:v>
                </c:pt>
                <c:pt idx="538">
                  <c:v>17.130000000000003</c:v>
                </c:pt>
                <c:pt idx="539">
                  <c:v>17.34</c:v>
                </c:pt>
                <c:pt idx="540">
                  <c:v>17.310000000000002</c:v>
                </c:pt>
                <c:pt idx="541">
                  <c:v>17.07</c:v>
                </c:pt>
                <c:pt idx="542">
                  <c:v>17.18</c:v>
                </c:pt>
                <c:pt idx="543">
                  <c:v>17.16</c:v>
                </c:pt>
                <c:pt idx="544">
                  <c:v>17.11</c:v>
                </c:pt>
                <c:pt idx="545">
                  <c:v>17.130000000000003</c:v>
                </c:pt>
                <c:pt idx="546">
                  <c:v>17.190000000000001</c:v>
                </c:pt>
                <c:pt idx="547">
                  <c:v>17.310000000000002</c:v>
                </c:pt>
                <c:pt idx="548">
                  <c:v>17.34</c:v>
                </c:pt>
                <c:pt idx="549">
                  <c:v>17.46</c:v>
                </c:pt>
                <c:pt idx="550">
                  <c:v>17.490000000000002</c:v>
                </c:pt>
                <c:pt idx="551">
                  <c:v>17.37</c:v>
                </c:pt>
                <c:pt idx="552">
                  <c:v>17.34</c:v>
                </c:pt>
                <c:pt idx="553">
                  <c:v>17.5</c:v>
                </c:pt>
                <c:pt idx="554">
                  <c:v>17.649999999999999</c:v>
                </c:pt>
                <c:pt idx="555">
                  <c:v>17.669999999999998</c:v>
                </c:pt>
                <c:pt idx="556">
                  <c:v>17.78</c:v>
                </c:pt>
                <c:pt idx="557">
                  <c:v>17.78</c:v>
                </c:pt>
                <c:pt idx="558">
                  <c:v>14.26</c:v>
                </c:pt>
                <c:pt idx="559">
                  <c:v>10.75</c:v>
                </c:pt>
                <c:pt idx="560">
                  <c:v>9.5399999999999991</c:v>
                </c:pt>
                <c:pt idx="561">
                  <c:v>9.4499999999999993</c:v>
                </c:pt>
                <c:pt idx="562">
                  <c:v>12.430000000000001</c:v>
                </c:pt>
                <c:pt idx="563">
                  <c:v>16.71</c:v>
                </c:pt>
                <c:pt idx="564">
                  <c:v>17.420000000000002</c:v>
                </c:pt>
                <c:pt idx="565">
                  <c:v>17.52</c:v>
                </c:pt>
                <c:pt idx="566">
                  <c:v>17.62</c:v>
                </c:pt>
                <c:pt idx="567">
                  <c:v>16.619999999999997</c:v>
                </c:pt>
                <c:pt idx="568">
                  <c:v>10</c:v>
                </c:pt>
                <c:pt idx="569">
                  <c:v>8</c:v>
                </c:pt>
                <c:pt idx="570">
                  <c:v>7.87</c:v>
                </c:pt>
                <c:pt idx="571">
                  <c:v>7.76</c:v>
                </c:pt>
                <c:pt idx="572">
                  <c:v>7.74</c:v>
                </c:pt>
                <c:pt idx="573">
                  <c:v>8.9499999999999993</c:v>
                </c:pt>
                <c:pt idx="574">
                  <c:v>15.35</c:v>
                </c:pt>
                <c:pt idx="575">
                  <c:v>17.420000000000002</c:v>
                </c:pt>
                <c:pt idx="576">
                  <c:v>17.54</c:v>
                </c:pt>
                <c:pt idx="577">
                  <c:v>17.66</c:v>
                </c:pt>
                <c:pt idx="578">
                  <c:v>17.7</c:v>
                </c:pt>
                <c:pt idx="579">
                  <c:v>17.71</c:v>
                </c:pt>
                <c:pt idx="580">
                  <c:v>16.419999999999998</c:v>
                </c:pt>
                <c:pt idx="581">
                  <c:v>15.540000000000001</c:v>
                </c:pt>
                <c:pt idx="582">
                  <c:v>14.81</c:v>
                </c:pt>
                <c:pt idx="583">
                  <c:v>14.030000000000001</c:v>
                </c:pt>
                <c:pt idx="584">
                  <c:v>13.91</c:v>
                </c:pt>
                <c:pt idx="585">
                  <c:v>13.75</c:v>
                </c:pt>
                <c:pt idx="586">
                  <c:v>13.89</c:v>
                </c:pt>
                <c:pt idx="587">
                  <c:v>14</c:v>
                </c:pt>
                <c:pt idx="588">
                  <c:v>14.079999999999998</c:v>
                </c:pt>
                <c:pt idx="589">
                  <c:v>14.32</c:v>
                </c:pt>
                <c:pt idx="590">
                  <c:v>14.36</c:v>
                </c:pt>
                <c:pt idx="591">
                  <c:v>14.33</c:v>
                </c:pt>
                <c:pt idx="592">
                  <c:v>14.36</c:v>
                </c:pt>
                <c:pt idx="593">
                  <c:v>14.33</c:v>
                </c:pt>
                <c:pt idx="594">
                  <c:v>13.209999999999999</c:v>
                </c:pt>
                <c:pt idx="595">
                  <c:v>9.59</c:v>
                </c:pt>
                <c:pt idx="596">
                  <c:v>9.92</c:v>
                </c:pt>
                <c:pt idx="597">
                  <c:v>9.16</c:v>
                </c:pt>
                <c:pt idx="598">
                  <c:v>8.3699999999999992</c:v>
                </c:pt>
                <c:pt idx="599">
                  <c:v>10.009999999999998</c:v>
                </c:pt>
                <c:pt idx="600">
                  <c:v>13.56</c:v>
                </c:pt>
                <c:pt idx="601">
                  <c:v>14.2</c:v>
                </c:pt>
                <c:pt idx="602">
                  <c:v>14.399999999999999</c:v>
                </c:pt>
                <c:pt idx="603">
                  <c:v>14.459999999999999</c:v>
                </c:pt>
                <c:pt idx="604">
                  <c:v>10.700000000000001</c:v>
                </c:pt>
                <c:pt idx="605">
                  <c:v>6.879999999999999</c:v>
                </c:pt>
                <c:pt idx="606">
                  <c:v>6.45</c:v>
                </c:pt>
                <c:pt idx="607">
                  <c:v>6.3100000000000005</c:v>
                </c:pt>
                <c:pt idx="608">
                  <c:v>6.3100000000000005</c:v>
                </c:pt>
                <c:pt idx="609">
                  <c:v>9.75</c:v>
                </c:pt>
                <c:pt idx="610">
                  <c:v>13.75</c:v>
                </c:pt>
                <c:pt idx="611">
                  <c:v>14.370000000000001</c:v>
                </c:pt>
                <c:pt idx="612">
                  <c:v>14.399999999999999</c:v>
                </c:pt>
                <c:pt idx="613">
                  <c:v>14.41</c:v>
                </c:pt>
                <c:pt idx="614">
                  <c:v>14.450000000000001</c:v>
                </c:pt>
                <c:pt idx="615">
                  <c:v>14.610000000000001</c:v>
                </c:pt>
                <c:pt idx="616">
                  <c:v>13.65</c:v>
                </c:pt>
                <c:pt idx="617">
                  <c:v>12.9</c:v>
                </c:pt>
                <c:pt idx="618">
                  <c:v>12.290000000000001</c:v>
                </c:pt>
                <c:pt idx="619">
                  <c:v>12.010000000000002</c:v>
                </c:pt>
                <c:pt idx="620">
                  <c:v>11.97</c:v>
                </c:pt>
                <c:pt idx="621">
                  <c:v>12.08</c:v>
                </c:pt>
                <c:pt idx="622">
                  <c:v>11.850000000000001</c:v>
                </c:pt>
                <c:pt idx="623">
                  <c:v>11.7</c:v>
                </c:pt>
                <c:pt idx="624">
                  <c:v>11.459999999999999</c:v>
                </c:pt>
                <c:pt idx="625">
                  <c:v>11.419999999999998</c:v>
                </c:pt>
                <c:pt idx="626">
                  <c:v>11.45</c:v>
                </c:pt>
                <c:pt idx="627">
                  <c:v>11.54</c:v>
                </c:pt>
                <c:pt idx="628">
                  <c:v>11.5</c:v>
                </c:pt>
                <c:pt idx="629">
                  <c:v>11.419999999999998</c:v>
                </c:pt>
                <c:pt idx="630">
                  <c:v>7.31</c:v>
                </c:pt>
                <c:pt idx="631">
                  <c:v>5.77</c:v>
                </c:pt>
                <c:pt idx="632">
                  <c:v>6.1099999999999994</c:v>
                </c:pt>
                <c:pt idx="633">
                  <c:v>6.1899999999999995</c:v>
                </c:pt>
                <c:pt idx="634">
                  <c:v>6.17</c:v>
                </c:pt>
                <c:pt idx="635">
                  <c:v>9.76</c:v>
                </c:pt>
                <c:pt idx="636">
                  <c:v>11.66</c:v>
                </c:pt>
                <c:pt idx="637">
                  <c:v>11.77</c:v>
                </c:pt>
                <c:pt idx="638">
                  <c:v>11.19</c:v>
                </c:pt>
                <c:pt idx="639">
                  <c:v>6.7900000000000009</c:v>
                </c:pt>
                <c:pt idx="640">
                  <c:v>4.97</c:v>
                </c:pt>
                <c:pt idx="641">
                  <c:v>4.87</c:v>
                </c:pt>
                <c:pt idx="642">
                  <c:v>4.72</c:v>
                </c:pt>
                <c:pt idx="643">
                  <c:v>7.87</c:v>
                </c:pt>
                <c:pt idx="644">
                  <c:v>10.860000000000001</c:v>
                </c:pt>
                <c:pt idx="645">
                  <c:v>11.120000000000001</c:v>
                </c:pt>
                <c:pt idx="646">
                  <c:v>11.36</c:v>
                </c:pt>
                <c:pt idx="647">
                  <c:v>11.459999999999999</c:v>
                </c:pt>
                <c:pt idx="648">
                  <c:v>11.559999999999999</c:v>
                </c:pt>
                <c:pt idx="649">
                  <c:v>11.89</c:v>
                </c:pt>
                <c:pt idx="650">
                  <c:v>12.809999999999999</c:v>
                </c:pt>
                <c:pt idx="651">
                  <c:v>13.24</c:v>
                </c:pt>
                <c:pt idx="652">
                  <c:v>13.43</c:v>
                </c:pt>
                <c:pt idx="653">
                  <c:v>13.64</c:v>
                </c:pt>
                <c:pt idx="654">
                  <c:v>13.979999999999999</c:v>
                </c:pt>
                <c:pt idx="655">
                  <c:v>14.21</c:v>
                </c:pt>
                <c:pt idx="656">
                  <c:v>14.42</c:v>
                </c:pt>
                <c:pt idx="657">
                  <c:v>14.54</c:v>
                </c:pt>
                <c:pt idx="658">
                  <c:v>14.690000000000001</c:v>
                </c:pt>
                <c:pt idx="659">
                  <c:v>14.59</c:v>
                </c:pt>
                <c:pt idx="660">
                  <c:v>14.379999999999999</c:v>
                </c:pt>
                <c:pt idx="661">
                  <c:v>14.36</c:v>
                </c:pt>
                <c:pt idx="662">
                  <c:v>14.36</c:v>
                </c:pt>
                <c:pt idx="663">
                  <c:v>14.399999999999999</c:v>
                </c:pt>
                <c:pt idx="664">
                  <c:v>14.48</c:v>
                </c:pt>
                <c:pt idx="665">
                  <c:v>14.58</c:v>
                </c:pt>
                <c:pt idx="666">
                  <c:v>14.59</c:v>
                </c:pt>
                <c:pt idx="667">
                  <c:v>14.44</c:v>
                </c:pt>
                <c:pt idx="668">
                  <c:v>14.47</c:v>
                </c:pt>
                <c:pt idx="669">
                  <c:v>14.48</c:v>
                </c:pt>
                <c:pt idx="670">
                  <c:v>14.42</c:v>
                </c:pt>
                <c:pt idx="671">
                  <c:v>14.52</c:v>
                </c:pt>
                <c:pt idx="672">
                  <c:v>14.399999999999999</c:v>
                </c:pt>
                <c:pt idx="673">
                  <c:v>14.059999999999999</c:v>
                </c:pt>
                <c:pt idx="674">
                  <c:v>11.36</c:v>
                </c:pt>
                <c:pt idx="675">
                  <c:v>10.43</c:v>
                </c:pt>
                <c:pt idx="676">
                  <c:v>10.329999999999998</c:v>
                </c:pt>
                <c:pt idx="677">
                  <c:v>10.280000000000001</c:v>
                </c:pt>
                <c:pt idx="678">
                  <c:v>10.3</c:v>
                </c:pt>
                <c:pt idx="679">
                  <c:v>10.309999999999999</c:v>
                </c:pt>
                <c:pt idx="680">
                  <c:v>10.229999999999999</c:v>
                </c:pt>
                <c:pt idx="681">
                  <c:v>10.16</c:v>
                </c:pt>
                <c:pt idx="682">
                  <c:v>10.32</c:v>
                </c:pt>
                <c:pt idx="683">
                  <c:v>13.260000000000002</c:v>
                </c:pt>
                <c:pt idx="684">
                  <c:v>14.299999999999999</c:v>
                </c:pt>
                <c:pt idx="685">
                  <c:v>14.43</c:v>
                </c:pt>
                <c:pt idx="686">
                  <c:v>14.510000000000002</c:v>
                </c:pt>
                <c:pt idx="687">
                  <c:v>14.55</c:v>
                </c:pt>
                <c:pt idx="688">
                  <c:v>14.48</c:v>
                </c:pt>
                <c:pt idx="689">
                  <c:v>11.19</c:v>
                </c:pt>
                <c:pt idx="690">
                  <c:v>10.16</c:v>
                </c:pt>
                <c:pt idx="691">
                  <c:v>10.06</c:v>
                </c:pt>
                <c:pt idx="692">
                  <c:v>9.86</c:v>
                </c:pt>
                <c:pt idx="693">
                  <c:v>9.7799999999999994</c:v>
                </c:pt>
                <c:pt idx="694">
                  <c:v>11.530000000000001</c:v>
                </c:pt>
                <c:pt idx="695">
                  <c:v>13.89</c:v>
                </c:pt>
                <c:pt idx="696">
                  <c:v>14.42</c:v>
                </c:pt>
                <c:pt idx="697">
                  <c:v>14.5</c:v>
                </c:pt>
                <c:pt idx="698">
                  <c:v>14.62</c:v>
                </c:pt>
                <c:pt idx="699">
                  <c:v>14.059999999999999</c:v>
                </c:pt>
                <c:pt idx="700">
                  <c:v>10.58</c:v>
                </c:pt>
                <c:pt idx="701">
                  <c:v>9.68</c:v>
                </c:pt>
                <c:pt idx="702">
                  <c:v>9.5499999999999989</c:v>
                </c:pt>
                <c:pt idx="703">
                  <c:v>9.52</c:v>
                </c:pt>
                <c:pt idx="704">
                  <c:v>9.5499999999999989</c:v>
                </c:pt>
                <c:pt idx="705">
                  <c:v>11.65</c:v>
                </c:pt>
                <c:pt idx="706">
                  <c:v>13.94</c:v>
                </c:pt>
                <c:pt idx="707">
                  <c:v>14.26</c:v>
                </c:pt>
                <c:pt idx="708">
                  <c:v>14.33</c:v>
                </c:pt>
                <c:pt idx="709">
                  <c:v>11.66</c:v>
                </c:pt>
                <c:pt idx="710">
                  <c:v>9.73</c:v>
                </c:pt>
                <c:pt idx="711">
                  <c:v>9.57</c:v>
                </c:pt>
                <c:pt idx="712">
                  <c:v>9.4499999999999993</c:v>
                </c:pt>
                <c:pt idx="713">
                  <c:v>11.76</c:v>
                </c:pt>
                <c:pt idx="714">
                  <c:v>14.07</c:v>
                </c:pt>
                <c:pt idx="715">
                  <c:v>14.43</c:v>
                </c:pt>
                <c:pt idx="716">
                  <c:v>14.559999999999999</c:v>
                </c:pt>
                <c:pt idx="717">
                  <c:v>14.44</c:v>
                </c:pt>
                <c:pt idx="718">
                  <c:v>14.32</c:v>
                </c:pt>
                <c:pt idx="719">
                  <c:v>14.28</c:v>
                </c:pt>
                <c:pt idx="720">
                  <c:v>14.31</c:v>
                </c:pt>
                <c:pt idx="721">
                  <c:v>12.8</c:v>
                </c:pt>
                <c:pt idx="722">
                  <c:v>4.0600000000000005</c:v>
                </c:pt>
                <c:pt idx="723">
                  <c:v>0.73</c:v>
                </c:pt>
                <c:pt idx="724">
                  <c:v>0.42000000000000004</c:v>
                </c:pt>
                <c:pt idx="725">
                  <c:v>0.32</c:v>
                </c:pt>
                <c:pt idx="726">
                  <c:v>0.28000000000000003</c:v>
                </c:pt>
                <c:pt idx="727">
                  <c:v>0.27</c:v>
                </c:pt>
                <c:pt idx="728">
                  <c:v>0.27</c:v>
                </c:pt>
                <c:pt idx="729">
                  <c:v>0.25</c:v>
                </c:pt>
                <c:pt idx="730">
                  <c:v>0.25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75328"/>
        <c:axId val="188975720"/>
      </c:scatterChart>
      <c:scatterChart>
        <c:scatterStyle val="lineMarker"/>
        <c:varyColors val="0"/>
        <c:ser>
          <c:idx val="0"/>
          <c:order val="0"/>
          <c:tx>
            <c:v>Current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'1545 1m'!$A$3:$A$1027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</c:numCache>
            </c:numRef>
          </c:xVal>
          <c:yVal>
            <c:numRef>
              <c:f>'1545 1m'!$E$3:$E$1015</c:f>
              <c:numCache>
                <c:formatCode>General</c:formatCode>
                <c:ptCount val="10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1.8400000000000001E-3</c:v>
                </c:pt>
                <c:pt idx="4">
                  <c:v>2.7599999999999999E-3</c:v>
                </c:pt>
                <c:pt idx="5">
                  <c:v>4.5999999999999999E-3</c:v>
                </c:pt>
                <c:pt idx="6">
                  <c:v>1.5640000000000001E-2</c:v>
                </c:pt>
                <c:pt idx="7">
                  <c:v>3.1280000000000002E-2</c:v>
                </c:pt>
                <c:pt idx="8">
                  <c:v>0.26679999999999998</c:v>
                </c:pt>
                <c:pt idx="9">
                  <c:v>0.26127999999999996</c:v>
                </c:pt>
                <c:pt idx="10">
                  <c:v>0.25575999999999999</c:v>
                </c:pt>
                <c:pt idx="11">
                  <c:v>0.25024000000000002</c:v>
                </c:pt>
                <c:pt idx="12">
                  <c:v>0.24840000000000001</c:v>
                </c:pt>
                <c:pt idx="13">
                  <c:v>0.24656</c:v>
                </c:pt>
                <c:pt idx="14">
                  <c:v>0.24747999999999998</c:v>
                </c:pt>
                <c:pt idx="15">
                  <c:v>0.24931999999999999</c:v>
                </c:pt>
                <c:pt idx="16">
                  <c:v>0.24840000000000001</c:v>
                </c:pt>
                <c:pt idx="17">
                  <c:v>0.25024000000000002</c:v>
                </c:pt>
                <c:pt idx="18">
                  <c:v>0.24931999999999999</c:v>
                </c:pt>
                <c:pt idx="19">
                  <c:v>0.24840000000000001</c:v>
                </c:pt>
                <c:pt idx="20">
                  <c:v>0.24747999999999998</c:v>
                </c:pt>
                <c:pt idx="21">
                  <c:v>0.24931999999999999</c:v>
                </c:pt>
                <c:pt idx="22">
                  <c:v>0.24931999999999999</c:v>
                </c:pt>
                <c:pt idx="23">
                  <c:v>0.24931999999999999</c:v>
                </c:pt>
                <c:pt idx="24">
                  <c:v>0.24840000000000001</c:v>
                </c:pt>
                <c:pt idx="25">
                  <c:v>0.24747999999999998</c:v>
                </c:pt>
                <c:pt idx="26">
                  <c:v>0.24747999999999998</c:v>
                </c:pt>
                <c:pt idx="27">
                  <c:v>0.25024000000000002</c:v>
                </c:pt>
                <c:pt idx="28">
                  <c:v>0.25024000000000002</c:v>
                </c:pt>
                <c:pt idx="29">
                  <c:v>0.24840000000000001</c:v>
                </c:pt>
                <c:pt idx="30">
                  <c:v>0.24747999999999998</c:v>
                </c:pt>
                <c:pt idx="31">
                  <c:v>0.24840000000000001</c:v>
                </c:pt>
                <c:pt idx="32">
                  <c:v>0.24656</c:v>
                </c:pt>
                <c:pt idx="33">
                  <c:v>0.24840000000000001</c:v>
                </c:pt>
                <c:pt idx="34">
                  <c:v>0.24747999999999998</c:v>
                </c:pt>
                <c:pt idx="35">
                  <c:v>0.24656</c:v>
                </c:pt>
                <c:pt idx="36">
                  <c:v>0.24564</c:v>
                </c:pt>
                <c:pt idx="37">
                  <c:v>0.24656</c:v>
                </c:pt>
                <c:pt idx="38">
                  <c:v>0.24656</c:v>
                </c:pt>
                <c:pt idx="39">
                  <c:v>0.24564</c:v>
                </c:pt>
                <c:pt idx="40">
                  <c:v>0.24564</c:v>
                </c:pt>
                <c:pt idx="41">
                  <c:v>0.24564</c:v>
                </c:pt>
                <c:pt idx="42">
                  <c:v>0.24656</c:v>
                </c:pt>
                <c:pt idx="43">
                  <c:v>0.24288000000000001</c:v>
                </c:pt>
                <c:pt idx="44">
                  <c:v>0.24379999999999999</c:v>
                </c:pt>
                <c:pt idx="45">
                  <c:v>0.24288000000000001</c:v>
                </c:pt>
                <c:pt idx="46">
                  <c:v>0.24379999999999999</c:v>
                </c:pt>
                <c:pt idx="47">
                  <c:v>0.24288000000000001</c:v>
                </c:pt>
                <c:pt idx="48">
                  <c:v>0.24195999999999998</c:v>
                </c:pt>
                <c:pt idx="49">
                  <c:v>0.24288000000000001</c:v>
                </c:pt>
                <c:pt idx="50">
                  <c:v>0.24195999999999998</c:v>
                </c:pt>
                <c:pt idx="51">
                  <c:v>0.24104</c:v>
                </c:pt>
                <c:pt idx="52">
                  <c:v>0.24195999999999998</c:v>
                </c:pt>
                <c:pt idx="53">
                  <c:v>0.24011999999999997</c:v>
                </c:pt>
                <c:pt idx="54">
                  <c:v>0.24011999999999997</c:v>
                </c:pt>
                <c:pt idx="55">
                  <c:v>0.24011999999999997</c:v>
                </c:pt>
                <c:pt idx="56">
                  <c:v>0.24011999999999997</c:v>
                </c:pt>
                <c:pt idx="57">
                  <c:v>0.24011999999999997</c:v>
                </c:pt>
                <c:pt idx="58">
                  <c:v>0.2392</c:v>
                </c:pt>
                <c:pt idx="59">
                  <c:v>0.2392</c:v>
                </c:pt>
                <c:pt idx="60">
                  <c:v>0.23736000000000002</c:v>
                </c:pt>
                <c:pt idx="61">
                  <c:v>0.23827999999999999</c:v>
                </c:pt>
                <c:pt idx="62">
                  <c:v>0.23736000000000002</c:v>
                </c:pt>
                <c:pt idx="63">
                  <c:v>0.23827999999999999</c:v>
                </c:pt>
                <c:pt idx="64">
                  <c:v>0.2392</c:v>
                </c:pt>
                <c:pt idx="65">
                  <c:v>0.23827999999999999</c:v>
                </c:pt>
                <c:pt idx="66">
                  <c:v>0.23736000000000002</c:v>
                </c:pt>
                <c:pt idx="67">
                  <c:v>0.24011999999999997</c:v>
                </c:pt>
                <c:pt idx="68">
                  <c:v>0.2392</c:v>
                </c:pt>
                <c:pt idx="69">
                  <c:v>0.23552000000000001</c:v>
                </c:pt>
                <c:pt idx="70">
                  <c:v>0.23552000000000001</c:v>
                </c:pt>
                <c:pt idx="71">
                  <c:v>0.23643999999999998</c:v>
                </c:pt>
                <c:pt idx="72">
                  <c:v>0.23643999999999998</c:v>
                </c:pt>
                <c:pt idx="73">
                  <c:v>0.23552000000000001</c:v>
                </c:pt>
                <c:pt idx="74">
                  <c:v>0.23552000000000001</c:v>
                </c:pt>
                <c:pt idx="75">
                  <c:v>0.23552000000000001</c:v>
                </c:pt>
                <c:pt idx="76">
                  <c:v>0.23459999999999998</c:v>
                </c:pt>
                <c:pt idx="77">
                  <c:v>0.23643999999999998</c:v>
                </c:pt>
                <c:pt idx="78">
                  <c:v>0.23643999999999998</c:v>
                </c:pt>
                <c:pt idx="79">
                  <c:v>0.23643999999999998</c:v>
                </c:pt>
                <c:pt idx="80">
                  <c:v>0.23459999999999998</c:v>
                </c:pt>
                <c:pt idx="81">
                  <c:v>0.23368</c:v>
                </c:pt>
                <c:pt idx="82">
                  <c:v>0.23368</c:v>
                </c:pt>
                <c:pt idx="83">
                  <c:v>0.23368</c:v>
                </c:pt>
                <c:pt idx="84">
                  <c:v>0.23368</c:v>
                </c:pt>
                <c:pt idx="85">
                  <c:v>0.23368</c:v>
                </c:pt>
                <c:pt idx="86">
                  <c:v>0.23643999999999998</c:v>
                </c:pt>
                <c:pt idx="87">
                  <c:v>0.23643999999999998</c:v>
                </c:pt>
                <c:pt idx="88">
                  <c:v>0.23459999999999998</c:v>
                </c:pt>
                <c:pt idx="89">
                  <c:v>0.23368</c:v>
                </c:pt>
                <c:pt idx="90">
                  <c:v>0.23368</c:v>
                </c:pt>
                <c:pt idx="91">
                  <c:v>0.23368</c:v>
                </c:pt>
                <c:pt idx="92">
                  <c:v>0.22816</c:v>
                </c:pt>
                <c:pt idx="93">
                  <c:v>0.22172</c:v>
                </c:pt>
                <c:pt idx="94">
                  <c:v>0.2162</c:v>
                </c:pt>
                <c:pt idx="95">
                  <c:v>0.21068000000000001</c:v>
                </c:pt>
                <c:pt idx="96">
                  <c:v>0.20791999999999997</c:v>
                </c:pt>
                <c:pt idx="97">
                  <c:v>0.20699999999999999</c:v>
                </c:pt>
                <c:pt idx="98">
                  <c:v>0.20515999999999998</c:v>
                </c:pt>
                <c:pt idx="99">
                  <c:v>0.20424</c:v>
                </c:pt>
                <c:pt idx="100">
                  <c:v>0.20608000000000001</c:v>
                </c:pt>
                <c:pt idx="101">
                  <c:v>0.20515999999999998</c:v>
                </c:pt>
                <c:pt idx="102">
                  <c:v>0.20699999999999999</c:v>
                </c:pt>
                <c:pt idx="103">
                  <c:v>0.20884</c:v>
                </c:pt>
                <c:pt idx="104">
                  <c:v>0.20424</c:v>
                </c:pt>
                <c:pt idx="105">
                  <c:v>0.20699999999999999</c:v>
                </c:pt>
                <c:pt idx="106">
                  <c:v>0.20332</c:v>
                </c:pt>
                <c:pt idx="107">
                  <c:v>0.20515999999999998</c:v>
                </c:pt>
                <c:pt idx="108">
                  <c:v>0.20515999999999998</c:v>
                </c:pt>
                <c:pt idx="109">
                  <c:v>0.20515999999999998</c:v>
                </c:pt>
                <c:pt idx="110">
                  <c:v>0.20608000000000001</c:v>
                </c:pt>
                <c:pt idx="111">
                  <c:v>0.20699999999999999</c:v>
                </c:pt>
                <c:pt idx="112">
                  <c:v>0.20424</c:v>
                </c:pt>
                <c:pt idx="113">
                  <c:v>0.20699999999999999</c:v>
                </c:pt>
                <c:pt idx="114">
                  <c:v>0.20515999999999998</c:v>
                </c:pt>
                <c:pt idx="115">
                  <c:v>0.20608000000000001</c:v>
                </c:pt>
                <c:pt idx="116">
                  <c:v>0.20791999999999997</c:v>
                </c:pt>
                <c:pt idx="117">
                  <c:v>0.20699999999999999</c:v>
                </c:pt>
                <c:pt idx="118">
                  <c:v>0.20699999999999999</c:v>
                </c:pt>
                <c:pt idx="119">
                  <c:v>0.20699999999999999</c:v>
                </c:pt>
                <c:pt idx="120">
                  <c:v>0.20791999999999997</c:v>
                </c:pt>
                <c:pt idx="121">
                  <c:v>0.20424</c:v>
                </c:pt>
                <c:pt idx="122">
                  <c:v>0.20147999999999999</c:v>
                </c:pt>
                <c:pt idx="123">
                  <c:v>0.20424</c:v>
                </c:pt>
                <c:pt idx="124">
                  <c:v>0.20424</c:v>
                </c:pt>
                <c:pt idx="125">
                  <c:v>0.20147999999999999</c:v>
                </c:pt>
                <c:pt idx="126">
                  <c:v>0.20147999999999999</c:v>
                </c:pt>
                <c:pt idx="127">
                  <c:v>0.20424</c:v>
                </c:pt>
                <c:pt idx="128">
                  <c:v>0.20240000000000002</c:v>
                </c:pt>
                <c:pt idx="129">
                  <c:v>0.20608000000000001</c:v>
                </c:pt>
                <c:pt idx="130">
                  <c:v>0.20332</c:v>
                </c:pt>
                <c:pt idx="131">
                  <c:v>0.20147999999999999</c:v>
                </c:pt>
                <c:pt idx="132">
                  <c:v>0.20332</c:v>
                </c:pt>
                <c:pt idx="133">
                  <c:v>0.20424</c:v>
                </c:pt>
                <c:pt idx="134">
                  <c:v>0.20699999999999999</c:v>
                </c:pt>
                <c:pt idx="135">
                  <c:v>0.20515999999999998</c:v>
                </c:pt>
                <c:pt idx="136">
                  <c:v>0.20332</c:v>
                </c:pt>
                <c:pt idx="137">
                  <c:v>0.20424</c:v>
                </c:pt>
                <c:pt idx="138">
                  <c:v>0.20884</c:v>
                </c:pt>
                <c:pt idx="139">
                  <c:v>0.22447999999999999</c:v>
                </c:pt>
                <c:pt idx="140">
                  <c:v>0.23827999999999999</c:v>
                </c:pt>
                <c:pt idx="141">
                  <c:v>0.24288000000000001</c:v>
                </c:pt>
                <c:pt idx="142">
                  <c:v>0.25208000000000003</c:v>
                </c:pt>
                <c:pt idx="143">
                  <c:v>0.25391999999999998</c:v>
                </c:pt>
                <c:pt idx="144">
                  <c:v>0.25024000000000002</c:v>
                </c:pt>
                <c:pt idx="145">
                  <c:v>0.24931999999999999</c:v>
                </c:pt>
                <c:pt idx="146">
                  <c:v>0.25115999999999999</c:v>
                </c:pt>
                <c:pt idx="147">
                  <c:v>0.25208000000000003</c:v>
                </c:pt>
                <c:pt idx="148">
                  <c:v>0.25115999999999999</c:v>
                </c:pt>
                <c:pt idx="149">
                  <c:v>0.24931999999999999</c:v>
                </c:pt>
                <c:pt idx="150">
                  <c:v>0.25208000000000003</c:v>
                </c:pt>
                <c:pt idx="151">
                  <c:v>0.25391999999999998</c:v>
                </c:pt>
                <c:pt idx="152">
                  <c:v>0.25391999999999998</c:v>
                </c:pt>
                <c:pt idx="153">
                  <c:v>0.253</c:v>
                </c:pt>
                <c:pt idx="154">
                  <c:v>0.25391999999999998</c:v>
                </c:pt>
                <c:pt idx="155">
                  <c:v>0.253</c:v>
                </c:pt>
                <c:pt idx="156">
                  <c:v>0.25208000000000003</c:v>
                </c:pt>
                <c:pt idx="157">
                  <c:v>0.25115999999999999</c:v>
                </c:pt>
                <c:pt idx="158">
                  <c:v>0.25024000000000002</c:v>
                </c:pt>
                <c:pt idx="159">
                  <c:v>0.25024000000000002</c:v>
                </c:pt>
                <c:pt idx="160">
                  <c:v>0.25208000000000003</c:v>
                </c:pt>
                <c:pt idx="161">
                  <c:v>0.253</c:v>
                </c:pt>
                <c:pt idx="162">
                  <c:v>0.253</c:v>
                </c:pt>
                <c:pt idx="163">
                  <c:v>0.25208000000000003</c:v>
                </c:pt>
                <c:pt idx="164">
                  <c:v>0.25208000000000003</c:v>
                </c:pt>
                <c:pt idx="165">
                  <c:v>0.25208000000000003</c:v>
                </c:pt>
                <c:pt idx="166">
                  <c:v>0.25115999999999999</c:v>
                </c:pt>
                <c:pt idx="167">
                  <c:v>0.25115999999999999</c:v>
                </c:pt>
                <c:pt idx="168">
                  <c:v>0.25115999999999999</c:v>
                </c:pt>
                <c:pt idx="169">
                  <c:v>0.25115999999999999</c:v>
                </c:pt>
                <c:pt idx="170">
                  <c:v>0.253</c:v>
                </c:pt>
                <c:pt idx="171">
                  <c:v>0.2898</c:v>
                </c:pt>
                <c:pt idx="172">
                  <c:v>0.28795999999999999</c:v>
                </c:pt>
                <c:pt idx="173">
                  <c:v>0.2944</c:v>
                </c:pt>
                <c:pt idx="174">
                  <c:v>0.30084</c:v>
                </c:pt>
                <c:pt idx="175">
                  <c:v>0.29991999999999996</c:v>
                </c:pt>
                <c:pt idx="176">
                  <c:v>0.30084</c:v>
                </c:pt>
                <c:pt idx="177">
                  <c:v>0.30084</c:v>
                </c:pt>
                <c:pt idx="178">
                  <c:v>0.30175999999999997</c:v>
                </c:pt>
                <c:pt idx="179">
                  <c:v>0.30268</c:v>
                </c:pt>
                <c:pt idx="180">
                  <c:v>0.30268</c:v>
                </c:pt>
                <c:pt idx="181">
                  <c:v>0.30452000000000001</c:v>
                </c:pt>
                <c:pt idx="182">
                  <c:v>0.30359999999999998</c:v>
                </c:pt>
                <c:pt idx="183">
                  <c:v>0.30359999999999998</c:v>
                </c:pt>
                <c:pt idx="184">
                  <c:v>0.30268</c:v>
                </c:pt>
                <c:pt idx="185">
                  <c:v>0.30452000000000001</c:v>
                </c:pt>
                <c:pt idx="186">
                  <c:v>0.30452000000000001</c:v>
                </c:pt>
                <c:pt idx="187">
                  <c:v>0.30359999999999998</c:v>
                </c:pt>
                <c:pt idx="188">
                  <c:v>0.30268</c:v>
                </c:pt>
                <c:pt idx="189">
                  <c:v>0.30268</c:v>
                </c:pt>
                <c:pt idx="190">
                  <c:v>0.30175999999999997</c:v>
                </c:pt>
                <c:pt idx="191">
                  <c:v>0.29991999999999996</c:v>
                </c:pt>
                <c:pt idx="192">
                  <c:v>0.30175999999999997</c:v>
                </c:pt>
                <c:pt idx="193">
                  <c:v>0.30084</c:v>
                </c:pt>
                <c:pt idx="194">
                  <c:v>0.29991999999999996</c:v>
                </c:pt>
                <c:pt idx="195">
                  <c:v>0.29991999999999996</c:v>
                </c:pt>
                <c:pt idx="196">
                  <c:v>0.29899999999999999</c:v>
                </c:pt>
                <c:pt idx="197">
                  <c:v>0.29991999999999996</c:v>
                </c:pt>
                <c:pt idx="198">
                  <c:v>0.30175999999999997</c:v>
                </c:pt>
                <c:pt idx="199">
                  <c:v>0.30084</c:v>
                </c:pt>
                <c:pt idx="200">
                  <c:v>0.30084</c:v>
                </c:pt>
                <c:pt idx="201">
                  <c:v>0.30084</c:v>
                </c:pt>
                <c:pt idx="202">
                  <c:v>0.30912000000000001</c:v>
                </c:pt>
                <c:pt idx="203">
                  <c:v>0.32016</c:v>
                </c:pt>
                <c:pt idx="204">
                  <c:v>0.33119999999999999</c:v>
                </c:pt>
                <c:pt idx="205">
                  <c:v>0.34132000000000001</c:v>
                </c:pt>
                <c:pt idx="206">
                  <c:v>0.34499999999999997</c:v>
                </c:pt>
                <c:pt idx="207">
                  <c:v>0.34591999999999995</c:v>
                </c:pt>
                <c:pt idx="208">
                  <c:v>0.34683999999999998</c:v>
                </c:pt>
                <c:pt idx="209">
                  <c:v>0.34683999999999998</c:v>
                </c:pt>
                <c:pt idx="210">
                  <c:v>0.34683999999999998</c:v>
                </c:pt>
                <c:pt idx="211">
                  <c:v>0.34867999999999999</c:v>
                </c:pt>
                <c:pt idx="212">
                  <c:v>0.34867999999999999</c:v>
                </c:pt>
                <c:pt idx="213">
                  <c:v>0.34959999999999997</c:v>
                </c:pt>
                <c:pt idx="214">
                  <c:v>0.34867999999999999</c:v>
                </c:pt>
                <c:pt idx="215">
                  <c:v>0.34867999999999999</c:v>
                </c:pt>
                <c:pt idx="216">
                  <c:v>0.34867999999999999</c:v>
                </c:pt>
                <c:pt idx="217">
                  <c:v>0.34775999999999996</c:v>
                </c:pt>
                <c:pt idx="218">
                  <c:v>0.34867999999999999</c:v>
                </c:pt>
                <c:pt idx="219">
                  <c:v>0.34775999999999996</c:v>
                </c:pt>
                <c:pt idx="220">
                  <c:v>0.34591999999999995</c:v>
                </c:pt>
                <c:pt idx="221">
                  <c:v>0.34591999999999995</c:v>
                </c:pt>
                <c:pt idx="222">
                  <c:v>0.34683999999999998</c:v>
                </c:pt>
                <c:pt idx="223">
                  <c:v>0.34775999999999996</c:v>
                </c:pt>
                <c:pt idx="224">
                  <c:v>0.34591999999999995</c:v>
                </c:pt>
                <c:pt idx="225">
                  <c:v>0.34591999999999995</c:v>
                </c:pt>
                <c:pt idx="226">
                  <c:v>0.34591999999999995</c:v>
                </c:pt>
                <c:pt idx="227">
                  <c:v>0.34683999999999998</c:v>
                </c:pt>
                <c:pt idx="228">
                  <c:v>0.34591999999999995</c:v>
                </c:pt>
                <c:pt idx="229">
                  <c:v>0.34591999999999995</c:v>
                </c:pt>
                <c:pt idx="230">
                  <c:v>0.34591999999999995</c:v>
                </c:pt>
                <c:pt idx="231">
                  <c:v>0.34499999999999997</c:v>
                </c:pt>
                <c:pt idx="232">
                  <c:v>0.34408</c:v>
                </c:pt>
                <c:pt idx="233">
                  <c:v>0.34499999999999997</c:v>
                </c:pt>
                <c:pt idx="234">
                  <c:v>0.34315999999999997</c:v>
                </c:pt>
                <c:pt idx="235">
                  <c:v>0.34499999999999997</c:v>
                </c:pt>
                <c:pt idx="236">
                  <c:v>0.34408</c:v>
                </c:pt>
                <c:pt idx="237">
                  <c:v>0.34499999999999997</c:v>
                </c:pt>
                <c:pt idx="238">
                  <c:v>0.35420000000000001</c:v>
                </c:pt>
                <c:pt idx="239">
                  <c:v>0.36063999999999996</c:v>
                </c:pt>
                <c:pt idx="240">
                  <c:v>0.36983999999999995</c:v>
                </c:pt>
                <c:pt idx="241">
                  <c:v>0.38272</c:v>
                </c:pt>
                <c:pt idx="242">
                  <c:v>0.39191999999999999</c:v>
                </c:pt>
                <c:pt idx="243">
                  <c:v>0.39559999999999995</c:v>
                </c:pt>
                <c:pt idx="244">
                  <c:v>0.39744000000000002</c:v>
                </c:pt>
                <c:pt idx="245">
                  <c:v>0.39744000000000002</c:v>
                </c:pt>
                <c:pt idx="246">
                  <c:v>0.39835999999999999</c:v>
                </c:pt>
                <c:pt idx="247">
                  <c:v>0.39835999999999999</c:v>
                </c:pt>
                <c:pt idx="248">
                  <c:v>0.39927999999999997</c:v>
                </c:pt>
                <c:pt idx="249">
                  <c:v>0.39744000000000002</c:v>
                </c:pt>
                <c:pt idx="250">
                  <c:v>0.39927999999999997</c:v>
                </c:pt>
                <c:pt idx="251">
                  <c:v>0.39927999999999997</c:v>
                </c:pt>
                <c:pt idx="252">
                  <c:v>0.39927999999999997</c:v>
                </c:pt>
                <c:pt idx="253">
                  <c:v>0.39927999999999997</c:v>
                </c:pt>
                <c:pt idx="254">
                  <c:v>0.39835999999999999</c:v>
                </c:pt>
                <c:pt idx="255">
                  <c:v>0.40019999999999994</c:v>
                </c:pt>
                <c:pt idx="256">
                  <c:v>0.39927999999999997</c:v>
                </c:pt>
                <c:pt idx="257">
                  <c:v>0.39927999999999997</c:v>
                </c:pt>
                <c:pt idx="258">
                  <c:v>0.39744000000000002</c:v>
                </c:pt>
                <c:pt idx="259">
                  <c:v>0.39651999999999998</c:v>
                </c:pt>
                <c:pt idx="260">
                  <c:v>0.39744000000000002</c:v>
                </c:pt>
                <c:pt idx="261">
                  <c:v>0.39744000000000002</c:v>
                </c:pt>
                <c:pt idx="262">
                  <c:v>0.39651999999999998</c:v>
                </c:pt>
                <c:pt idx="263">
                  <c:v>0.39744000000000002</c:v>
                </c:pt>
                <c:pt idx="264">
                  <c:v>0.39651999999999998</c:v>
                </c:pt>
                <c:pt idx="265">
                  <c:v>0.39651999999999998</c:v>
                </c:pt>
                <c:pt idx="266">
                  <c:v>0.39651999999999998</c:v>
                </c:pt>
                <c:pt idx="267">
                  <c:v>0.39559999999999995</c:v>
                </c:pt>
                <c:pt idx="268">
                  <c:v>0.39651999999999998</c:v>
                </c:pt>
                <c:pt idx="269">
                  <c:v>0.39467999999999998</c:v>
                </c:pt>
                <c:pt idx="270">
                  <c:v>0.39559999999999995</c:v>
                </c:pt>
                <c:pt idx="271">
                  <c:v>0.39651999999999998</c:v>
                </c:pt>
                <c:pt idx="272">
                  <c:v>0.39651999999999998</c:v>
                </c:pt>
                <c:pt idx="273">
                  <c:v>0.40480000000000005</c:v>
                </c:pt>
                <c:pt idx="274">
                  <c:v>0.41399999999999998</c:v>
                </c:pt>
                <c:pt idx="275">
                  <c:v>0.42596000000000001</c:v>
                </c:pt>
                <c:pt idx="276">
                  <c:v>0.43331999999999998</c:v>
                </c:pt>
                <c:pt idx="277">
                  <c:v>0.437</c:v>
                </c:pt>
                <c:pt idx="278">
                  <c:v>0.43883999999999995</c:v>
                </c:pt>
                <c:pt idx="279">
                  <c:v>0.44527999999999995</c:v>
                </c:pt>
                <c:pt idx="280">
                  <c:v>0.44895999999999997</c:v>
                </c:pt>
                <c:pt idx="281">
                  <c:v>0.44895999999999997</c:v>
                </c:pt>
                <c:pt idx="282">
                  <c:v>0.44895999999999997</c:v>
                </c:pt>
                <c:pt idx="283">
                  <c:v>0.44895999999999997</c:v>
                </c:pt>
                <c:pt idx="284">
                  <c:v>0.44987999999999995</c:v>
                </c:pt>
                <c:pt idx="285">
                  <c:v>0.44895999999999997</c:v>
                </c:pt>
                <c:pt idx="286">
                  <c:v>0.44987999999999995</c:v>
                </c:pt>
                <c:pt idx="287">
                  <c:v>0.44987999999999995</c:v>
                </c:pt>
                <c:pt idx="288">
                  <c:v>0.44895999999999997</c:v>
                </c:pt>
                <c:pt idx="289">
                  <c:v>0.44895999999999997</c:v>
                </c:pt>
                <c:pt idx="290">
                  <c:v>0.44895999999999997</c:v>
                </c:pt>
                <c:pt idx="291">
                  <c:v>0.44895999999999997</c:v>
                </c:pt>
                <c:pt idx="292">
                  <c:v>0.44895999999999997</c:v>
                </c:pt>
                <c:pt idx="293">
                  <c:v>0.44712000000000002</c:v>
                </c:pt>
                <c:pt idx="294">
                  <c:v>0.44803999999999999</c:v>
                </c:pt>
                <c:pt idx="295">
                  <c:v>0.44712000000000002</c:v>
                </c:pt>
                <c:pt idx="296">
                  <c:v>0.44712000000000002</c:v>
                </c:pt>
                <c:pt idx="297">
                  <c:v>0.44619999999999999</c:v>
                </c:pt>
                <c:pt idx="298">
                  <c:v>0.44619999999999999</c:v>
                </c:pt>
                <c:pt idx="299">
                  <c:v>0.44712000000000002</c:v>
                </c:pt>
                <c:pt idx="300">
                  <c:v>0.44619999999999999</c:v>
                </c:pt>
                <c:pt idx="301">
                  <c:v>0.44619999999999999</c:v>
                </c:pt>
                <c:pt idx="302">
                  <c:v>0.44527999999999995</c:v>
                </c:pt>
                <c:pt idx="303">
                  <c:v>0.44527999999999995</c:v>
                </c:pt>
                <c:pt idx="304">
                  <c:v>0.44527999999999995</c:v>
                </c:pt>
                <c:pt idx="305">
                  <c:v>0.44527999999999995</c:v>
                </c:pt>
                <c:pt idx="306">
                  <c:v>0.44527999999999995</c:v>
                </c:pt>
                <c:pt idx="307">
                  <c:v>0.44344</c:v>
                </c:pt>
                <c:pt idx="308">
                  <c:v>0.44344</c:v>
                </c:pt>
                <c:pt idx="309">
                  <c:v>0.45540000000000003</c:v>
                </c:pt>
                <c:pt idx="310">
                  <c:v>0.47287999999999997</c:v>
                </c:pt>
                <c:pt idx="311">
                  <c:v>0.48576000000000003</c:v>
                </c:pt>
                <c:pt idx="312">
                  <c:v>0.49036000000000002</c:v>
                </c:pt>
                <c:pt idx="313">
                  <c:v>0.49036000000000002</c:v>
                </c:pt>
                <c:pt idx="314">
                  <c:v>0.49036000000000002</c:v>
                </c:pt>
                <c:pt idx="315">
                  <c:v>0.49772</c:v>
                </c:pt>
                <c:pt idx="316">
                  <c:v>0.50507999999999997</c:v>
                </c:pt>
                <c:pt idx="317">
                  <c:v>0.50600000000000001</c:v>
                </c:pt>
                <c:pt idx="318">
                  <c:v>0.50507999999999997</c:v>
                </c:pt>
                <c:pt idx="319">
                  <c:v>0.50507999999999997</c:v>
                </c:pt>
                <c:pt idx="320">
                  <c:v>0.50416000000000005</c:v>
                </c:pt>
                <c:pt idx="321">
                  <c:v>0.49955999999999995</c:v>
                </c:pt>
                <c:pt idx="322">
                  <c:v>0.49772</c:v>
                </c:pt>
                <c:pt idx="323">
                  <c:v>0.49680000000000002</c:v>
                </c:pt>
                <c:pt idx="324">
                  <c:v>0.49680000000000002</c:v>
                </c:pt>
                <c:pt idx="325">
                  <c:v>0.49680000000000002</c:v>
                </c:pt>
                <c:pt idx="326">
                  <c:v>0.49680000000000002</c:v>
                </c:pt>
                <c:pt idx="327">
                  <c:v>0.49680000000000002</c:v>
                </c:pt>
                <c:pt idx="328">
                  <c:v>0.49772</c:v>
                </c:pt>
                <c:pt idx="329">
                  <c:v>0.49587999999999999</c:v>
                </c:pt>
                <c:pt idx="330">
                  <c:v>0.49587999999999999</c:v>
                </c:pt>
                <c:pt idx="331">
                  <c:v>0.49587999999999999</c:v>
                </c:pt>
                <c:pt idx="332">
                  <c:v>0.49495999999999996</c:v>
                </c:pt>
                <c:pt idx="333">
                  <c:v>0.49495999999999996</c:v>
                </c:pt>
                <c:pt idx="334">
                  <c:v>0.49495999999999996</c:v>
                </c:pt>
                <c:pt idx="335">
                  <c:v>0.49495999999999996</c:v>
                </c:pt>
                <c:pt idx="336">
                  <c:v>0.49495999999999996</c:v>
                </c:pt>
                <c:pt idx="337">
                  <c:v>0.49403999999999998</c:v>
                </c:pt>
                <c:pt idx="338">
                  <c:v>0.49495999999999996</c:v>
                </c:pt>
                <c:pt idx="339">
                  <c:v>0.49495999999999996</c:v>
                </c:pt>
                <c:pt idx="340">
                  <c:v>0.49403999999999998</c:v>
                </c:pt>
                <c:pt idx="341">
                  <c:v>0.49312</c:v>
                </c:pt>
                <c:pt idx="342">
                  <c:v>0.49312</c:v>
                </c:pt>
                <c:pt idx="343">
                  <c:v>0.49219999999999997</c:v>
                </c:pt>
                <c:pt idx="344">
                  <c:v>0.49219999999999997</c:v>
                </c:pt>
                <c:pt idx="345">
                  <c:v>0.49219999999999997</c:v>
                </c:pt>
                <c:pt idx="346">
                  <c:v>0.49219999999999997</c:v>
                </c:pt>
                <c:pt idx="347">
                  <c:v>0.49219999999999997</c:v>
                </c:pt>
                <c:pt idx="348">
                  <c:v>0.49219999999999997</c:v>
                </c:pt>
                <c:pt idx="349">
                  <c:v>0.49219999999999997</c:v>
                </c:pt>
                <c:pt idx="350">
                  <c:v>0.49219999999999997</c:v>
                </c:pt>
                <c:pt idx="351">
                  <c:v>0.50139999999999996</c:v>
                </c:pt>
                <c:pt idx="352">
                  <c:v>0.50968000000000002</c:v>
                </c:pt>
                <c:pt idx="353">
                  <c:v>0.52163999999999999</c:v>
                </c:pt>
                <c:pt idx="354">
                  <c:v>0.52900000000000003</c:v>
                </c:pt>
                <c:pt idx="355">
                  <c:v>0.53359999999999996</c:v>
                </c:pt>
                <c:pt idx="356">
                  <c:v>0.53727999999999998</c:v>
                </c:pt>
                <c:pt idx="357">
                  <c:v>0.53912000000000004</c:v>
                </c:pt>
                <c:pt idx="358">
                  <c:v>0.53912000000000004</c:v>
                </c:pt>
                <c:pt idx="359">
                  <c:v>0.54003999999999996</c:v>
                </c:pt>
                <c:pt idx="360">
                  <c:v>0.54096</c:v>
                </c:pt>
                <c:pt idx="361">
                  <c:v>0.54096</c:v>
                </c:pt>
                <c:pt idx="362">
                  <c:v>0.54096</c:v>
                </c:pt>
                <c:pt idx="363">
                  <c:v>0.54187999999999992</c:v>
                </c:pt>
                <c:pt idx="364">
                  <c:v>0.54096</c:v>
                </c:pt>
                <c:pt idx="365">
                  <c:v>0.54096</c:v>
                </c:pt>
                <c:pt idx="366">
                  <c:v>0.54096</c:v>
                </c:pt>
                <c:pt idx="367">
                  <c:v>0.54096</c:v>
                </c:pt>
                <c:pt idx="368">
                  <c:v>0.54003999999999996</c:v>
                </c:pt>
                <c:pt idx="369">
                  <c:v>0.54003999999999996</c:v>
                </c:pt>
                <c:pt idx="370">
                  <c:v>0.54003999999999996</c:v>
                </c:pt>
                <c:pt idx="371">
                  <c:v>0.53912000000000004</c:v>
                </c:pt>
                <c:pt idx="372">
                  <c:v>0.53912000000000004</c:v>
                </c:pt>
                <c:pt idx="373">
                  <c:v>0.53912000000000004</c:v>
                </c:pt>
                <c:pt idx="374">
                  <c:v>0.53820000000000001</c:v>
                </c:pt>
                <c:pt idx="375">
                  <c:v>0.53820000000000001</c:v>
                </c:pt>
                <c:pt idx="376">
                  <c:v>0.53912000000000004</c:v>
                </c:pt>
                <c:pt idx="377">
                  <c:v>0.53912000000000004</c:v>
                </c:pt>
                <c:pt idx="378">
                  <c:v>0.53912000000000004</c:v>
                </c:pt>
                <c:pt idx="379">
                  <c:v>0.53912000000000004</c:v>
                </c:pt>
                <c:pt idx="380">
                  <c:v>0.53727999999999998</c:v>
                </c:pt>
                <c:pt idx="381">
                  <c:v>0.53544000000000003</c:v>
                </c:pt>
                <c:pt idx="382">
                  <c:v>0.53544000000000003</c:v>
                </c:pt>
                <c:pt idx="383">
                  <c:v>0.53544000000000003</c:v>
                </c:pt>
                <c:pt idx="384">
                  <c:v>0.53544000000000003</c:v>
                </c:pt>
                <c:pt idx="385">
                  <c:v>0.53544000000000003</c:v>
                </c:pt>
                <c:pt idx="386">
                  <c:v>0.53635999999999995</c:v>
                </c:pt>
                <c:pt idx="387">
                  <c:v>0.53635999999999995</c:v>
                </c:pt>
                <c:pt idx="388">
                  <c:v>0.53635999999999995</c:v>
                </c:pt>
                <c:pt idx="389">
                  <c:v>0.53544000000000003</c:v>
                </c:pt>
                <c:pt idx="390">
                  <c:v>0.53544000000000003</c:v>
                </c:pt>
                <c:pt idx="391">
                  <c:v>0.53635999999999995</c:v>
                </c:pt>
                <c:pt idx="392">
                  <c:v>0.53635999999999995</c:v>
                </c:pt>
                <c:pt idx="393">
                  <c:v>0.53544000000000003</c:v>
                </c:pt>
                <c:pt idx="394">
                  <c:v>0.52991999999999995</c:v>
                </c:pt>
                <c:pt idx="395">
                  <c:v>0.51151999999999997</c:v>
                </c:pt>
                <c:pt idx="396">
                  <c:v>0.50324000000000002</c:v>
                </c:pt>
                <c:pt idx="397">
                  <c:v>0.50324000000000002</c:v>
                </c:pt>
                <c:pt idx="398">
                  <c:v>0.50231999999999999</c:v>
                </c:pt>
                <c:pt idx="399">
                  <c:v>0.50139999999999996</c:v>
                </c:pt>
                <c:pt idx="400">
                  <c:v>0.50231999999999999</c:v>
                </c:pt>
                <c:pt idx="401">
                  <c:v>0.50231999999999999</c:v>
                </c:pt>
                <c:pt idx="402">
                  <c:v>0.50231999999999999</c:v>
                </c:pt>
                <c:pt idx="403">
                  <c:v>0.50139999999999996</c:v>
                </c:pt>
                <c:pt idx="404">
                  <c:v>0.50231999999999999</c:v>
                </c:pt>
                <c:pt idx="405">
                  <c:v>0.50231999999999999</c:v>
                </c:pt>
                <c:pt idx="406">
                  <c:v>0.50139999999999996</c:v>
                </c:pt>
                <c:pt idx="407">
                  <c:v>0.50048000000000004</c:v>
                </c:pt>
                <c:pt idx="408">
                  <c:v>0.50048000000000004</c:v>
                </c:pt>
                <c:pt idx="409">
                  <c:v>0.50139999999999996</c:v>
                </c:pt>
                <c:pt idx="410">
                  <c:v>0.50139999999999996</c:v>
                </c:pt>
                <c:pt idx="411">
                  <c:v>0.50139999999999996</c:v>
                </c:pt>
                <c:pt idx="412">
                  <c:v>0.50139999999999996</c:v>
                </c:pt>
                <c:pt idx="413">
                  <c:v>0.50139999999999996</c:v>
                </c:pt>
                <c:pt idx="414">
                  <c:v>0.50139999999999996</c:v>
                </c:pt>
                <c:pt idx="415">
                  <c:v>0.50231999999999999</c:v>
                </c:pt>
                <c:pt idx="416">
                  <c:v>0.50324000000000002</c:v>
                </c:pt>
                <c:pt idx="417">
                  <c:v>0.50324000000000002</c:v>
                </c:pt>
                <c:pt idx="418">
                  <c:v>0.50324000000000002</c:v>
                </c:pt>
                <c:pt idx="419">
                  <c:v>0.50416000000000005</c:v>
                </c:pt>
                <c:pt idx="420">
                  <c:v>0.50231999999999999</c:v>
                </c:pt>
                <c:pt idx="421">
                  <c:v>0.50324000000000002</c:v>
                </c:pt>
                <c:pt idx="422">
                  <c:v>0.50416000000000005</c:v>
                </c:pt>
                <c:pt idx="423">
                  <c:v>0.50324000000000002</c:v>
                </c:pt>
                <c:pt idx="424">
                  <c:v>0.50324000000000002</c:v>
                </c:pt>
                <c:pt idx="425">
                  <c:v>0.50324000000000002</c:v>
                </c:pt>
                <c:pt idx="426">
                  <c:v>0.50416000000000005</c:v>
                </c:pt>
                <c:pt idx="427">
                  <c:v>0.50416000000000005</c:v>
                </c:pt>
                <c:pt idx="428">
                  <c:v>0.49403999999999998</c:v>
                </c:pt>
                <c:pt idx="429">
                  <c:v>0.47287999999999997</c:v>
                </c:pt>
                <c:pt idx="430">
                  <c:v>0.44895999999999997</c:v>
                </c:pt>
                <c:pt idx="431">
                  <c:v>0.43883999999999995</c:v>
                </c:pt>
                <c:pt idx="432">
                  <c:v>0.43976000000000004</c:v>
                </c:pt>
                <c:pt idx="433">
                  <c:v>0.44068000000000002</c:v>
                </c:pt>
                <c:pt idx="434">
                  <c:v>0.44527999999999995</c:v>
                </c:pt>
                <c:pt idx="435">
                  <c:v>0.44619999999999999</c:v>
                </c:pt>
                <c:pt idx="436">
                  <c:v>0.44527999999999995</c:v>
                </c:pt>
                <c:pt idx="437">
                  <c:v>0.44435999999999998</c:v>
                </c:pt>
                <c:pt idx="438">
                  <c:v>0.44435999999999998</c:v>
                </c:pt>
                <c:pt idx="439">
                  <c:v>0.44527999999999995</c:v>
                </c:pt>
                <c:pt idx="440">
                  <c:v>0.44527999999999995</c:v>
                </c:pt>
                <c:pt idx="441">
                  <c:v>0.44527999999999995</c:v>
                </c:pt>
                <c:pt idx="442">
                  <c:v>0.44527999999999995</c:v>
                </c:pt>
                <c:pt idx="443">
                  <c:v>0.44435999999999998</c:v>
                </c:pt>
                <c:pt idx="444">
                  <c:v>0.44527999999999995</c:v>
                </c:pt>
                <c:pt idx="445">
                  <c:v>0.44527999999999995</c:v>
                </c:pt>
                <c:pt idx="446">
                  <c:v>0.44435999999999998</c:v>
                </c:pt>
                <c:pt idx="447">
                  <c:v>0.44435999999999998</c:v>
                </c:pt>
                <c:pt idx="448">
                  <c:v>0.44344</c:v>
                </c:pt>
                <c:pt idx="449">
                  <c:v>0.44435999999999998</c:v>
                </c:pt>
                <c:pt idx="450">
                  <c:v>0.44435999999999998</c:v>
                </c:pt>
                <c:pt idx="451">
                  <c:v>0.44344</c:v>
                </c:pt>
                <c:pt idx="452">
                  <c:v>0.44435999999999998</c:v>
                </c:pt>
                <c:pt idx="453">
                  <c:v>0.44527999999999995</c:v>
                </c:pt>
                <c:pt idx="454">
                  <c:v>0.44435999999999998</c:v>
                </c:pt>
                <c:pt idx="455">
                  <c:v>0.44527999999999995</c:v>
                </c:pt>
                <c:pt idx="456">
                  <c:v>0.44619999999999999</c:v>
                </c:pt>
                <c:pt idx="457">
                  <c:v>0.44619999999999999</c:v>
                </c:pt>
                <c:pt idx="458">
                  <c:v>0.44712000000000002</c:v>
                </c:pt>
                <c:pt idx="459">
                  <c:v>0.44435999999999998</c:v>
                </c:pt>
                <c:pt idx="460">
                  <c:v>0.437</c:v>
                </c:pt>
                <c:pt idx="461">
                  <c:v>0.42596000000000001</c:v>
                </c:pt>
                <c:pt idx="462">
                  <c:v>0.41859999999999997</c:v>
                </c:pt>
                <c:pt idx="463">
                  <c:v>0.41031999999999996</c:v>
                </c:pt>
                <c:pt idx="464">
                  <c:v>0.40480000000000005</c:v>
                </c:pt>
                <c:pt idx="465">
                  <c:v>0.40019999999999994</c:v>
                </c:pt>
                <c:pt idx="466">
                  <c:v>0.39467999999999998</c:v>
                </c:pt>
                <c:pt idx="467">
                  <c:v>0.39927999999999997</c:v>
                </c:pt>
                <c:pt idx="468">
                  <c:v>0.40204000000000001</c:v>
                </c:pt>
                <c:pt idx="469">
                  <c:v>0.40019999999999994</c:v>
                </c:pt>
                <c:pt idx="470">
                  <c:v>0.40112000000000003</c:v>
                </c:pt>
                <c:pt idx="471">
                  <c:v>0.40019999999999994</c:v>
                </c:pt>
                <c:pt idx="472">
                  <c:v>0.40019999999999994</c:v>
                </c:pt>
                <c:pt idx="473">
                  <c:v>0.40112000000000003</c:v>
                </c:pt>
                <c:pt idx="474">
                  <c:v>0.40204000000000001</c:v>
                </c:pt>
                <c:pt idx="475">
                  <c:v>0.40204000000000001</c:v>
                </c:pt>
                <c:pt idx="476">
                  <c:v>0.40204000000000001</c:v>
                </c:pt>
                <c:pt idx="477">
                  <c:v>0.40204000000000001</c:v>
                </c:pt>
                <c:pt idx="478">
                  <c:v>0.40112000000000003</c:v>
                </c:pt>
                <c:pt idx="479">
                  <c:v>0.40019999999999994</c:v>
                </c:pt>
                <c:pt idx="480">
                  <c:v>0.40112000000000003</c:v>
                </c:pt>
                <c:pt idx="481">
                  <c:v>0.40019999999999994</c:v>
                </c:pt>
                <c:pt idx="482">
                  <c:v>0.40112000000000003</c:v>
                </c:pt>
                <c:pt idx="483">
                  <c:v>0.40204000000000001</c:v>
                </c:pt>
                <c:pt idx="484">
                  <c:v>0.40112000000000003</c:v>
                </c:pt>
                <c:pt idx="485">
                  <c:v>0.40112000000000003</c:v>
                </c:pt>
                <c:pt idx="486">
                  <c:v>0.40204000000000001</c:v>
                </c:pt>
                <c:pt idx="487">
                  <c:v>0.40019999999999994</c:v>
                </c:pt>
                <c:pt idx="488">
                  <c:v>0.39927999999999997</c:v>
                </c:pt>
                <c:pt idx="489">
                  <c:v>0.40019999999999994</c:v>
                </c:pt>
                <c:pt idx="490">
                  <c:v>0.40019999999999994</c:v>
                </c:pt>
                <c:pt idx="491">
                  <c:v>0.40019999999999994</c:v>
                </c:pt>
                <c:pt idx="492">
                  <c:v>0.39283999999999997</c:v>
                </c:pt>
                <c:pt idx="493">
                  <c:v>0.35788000000000003</c:v>
                </c:pt>
                <c:pt idx="494">
                  <c:v>0.35604000000000002</c:v>
                </c:pt>
                <c:pt idx="495">
                  <c:v>0.35236000000000001</c:v>
                </c:pt>
                <c:pt idx="496">
                  <c:v>0.34867999999999999</c:v>
                </c:pt>
                <c:pt idx="497">
                  <c:v>0.34959999999999997</c:v>
                </c:pt>
                <c:pt idx="498">
                  <c:v>0.34959999999999997</c:v>
                </c:pt>
                <c:pt idx="499">
                  <c:v>0.34959999999999997</c:v>
                </c:pt>
                <c:pt idx="500">
                  <c:v>0.35143999999999997</c:v>
                </c:pt>
                <c:pt idx="501">
                  <c:v>0.35143999999999997</c:v>
                </c:pt>
                <c:pt idx="502">
                  <c:v>0.34959999999999997</c:v>
                </c:pt>
                <c:pt idx="503">
                  <c:v>0.35052</c:v>
                </c:pt>
                <c:pt idx="504">
                  <c:v>0.34959999999999997</c:v>
                </c:pt>
                <c:pt idx="505">
                  <c:v>0.34959999999999997</c:v>
                </c:pt>
                <c:pt idx="506">
                  <c:v>0.35052</c:v>
                </c:pt>
                <c:pt idx="507">
                  <c:v>0.34959999999999997</c:v>
                </c:pt>
                <c:pt idx="508">
                  <c:v>0.35052</c:v>
                </c:pt>
                <c:pt idx="509">
                  <c:v>0.34959999999999997</c:v>
                </c:pt>
                <c:pt idx="510">
                  <c:v>0.35052</c:v>
                </c:pt>
                <c:pt idx="511">
                  <c:v>0.34959999999999997</c:v>
                </c:pt>
                <c:pt idx="512">
                  <c:v>0.35143999999999997</c:v>
                </c:pt>
                <c:pt idx="513">
                  <c:v>0.35052</c:v>
                </c:pt>
                <c:pt idx="514">
                  <c:v>0.35052</c:v>
                </c:pt>
                <c:pt idx="515">
                  <c:v>0.35143999999999997</c:v>
                </c:pt>
                <c:pt idx="516">
                  <c:v>0.35143999999999997</c:v>
                </c:pt>
                <c:pt idx="517">
                  <c:v>0.35143999999999997</c:v>
                </c:pt>
                <c:pt idx="518">
                  <c:v>0.35143999999999997</c:v>
                </c:pt>
                <c:pt idx="519">
                  <c:v>0.35052</c:v>
                </c:pt>
                <c:pt idx="520">
                  <c:v>0.35143999999999997</c:v>
                </c:pt>
                <c:pt idx="521">
                  <c:v>0.35143999999999997</c:v>
                </c:pt>
                <c:pt idx="522">
                  <c:v>0.35143999999999997</c:v>
                </c:pt>
                <c:pt idx="523">
                  <c:v>0.35143999999999997</c:v>
                </c:pt>
                <c:pt idx="524">
                  <c:v>0.35143999999999997</c:v>
                </c:pt>
                <c:pt idx="525">
                  <c:v>0.35236000000000001</c:v>
                </c:pt>
                <c:pt idx="526">
                  <c:v>0.35236000000000001</c:v>
                </c:pt>
                <c:pt idx="527">
                  <c:v>0.35327999999999998</c:v>
                </c:pt>
                <c:pt idx="528">
                  <c:v>0.35143999999999997</c:v>
                </c:pt>
                <c:pt idx="529">
                  <c:v>0.35143999999999997</c:v>
                </c:pt>
                <c:pt idx="530">
                  <c:v>0.35143999999999997</c:v>
                </c:pt>
                <c:pt idx="531">
                  <c:v>0.35236000000000001</c:v>
                </c:pt>
                <c:pt idx="532">
                  <c:v>0.33764</c:v>
                </c:pt>
                <c:pt idx="533">
                  <c:v>0.32843999999999995</c:v>
                </c:pt>
                <c:pt idx="534">
                  <c:v>0.31740000000000002</c:v>
                </c:pt>
                <c:pt idx="535">
                  <c:v>0.30175999999999997</c:v>
                </c:pt>
                <c:pt idx="536">
                  <c:v>0.29624</c:v>
                </c:pt>
                <c:pt idx="537">
                  <c:v>0.29715999999999998</c:v>
                </c:pt>
                <c:pt idx="538">
                  <c:v>0.29808000000000001</c:v>
                </c:pt>
                <c:pt idx="539">
                  <c:v>0.29531999999999997</c:v>
                </c:pt>
                <c:pt idx="540">
                  <c:v>0.29531999999999997</c:v>
                </c:pt>
                <c:pt idx="541">
                  <c:v>0.29624</c:v>
                </c:pt>
                <c:pt idx="542">
                  <c:v>0.29531999999999997</c:v>
                </c:pt>
                <c:pt idx="543">
                  <c:v>0.29715999999999998</c:v>
                </c:pt>
                <c:pt idx="544">
                  <c:v>0.29624</c:v>
                </c:pt>
                <c:pt idx="545">
                  <c:v>0.29531999999999997</c:v>
                </c:pt>
                <c:pt idx="546">
                  <c:v>0.29624</c:v>
                </c:pt>
                <c:pt idx="547">
                  <c:v>0.29715999999999998</c:v>
                </c:pt>
                <c:pt idx="548">
                  <c:v>0.29899999999999999</c:v>
                </c:pt>
                <c:pt idx="549">
                  <c:v>0.29899999999999999</c:v>
                </c:pt>
                <c:pt idx="550">
                  <c:v>0.29899999999999999</c:v>
                </c:pt>
                <c:pt idx="551">
                  <c:v>0.30084</c:v>
                </c:pt>
                <c:pt idx="552">
                  <c:v>0.30268</c:v>
                </c:pt>
                <c:pt idx="553">
                  <c:v>0.30268</c:v>
                </c:pt>
                <c:pt idx="554">
                  <c:v>0.30084</c:v>
                </c:pt>
                <c:pt idx="555">
                  <c:v>0.30268</c:v>
                </c:pt>
                <c:pt idx="556">
                  <c:v>0.30359999999999998</c:v>
                </c:pt>
                <c:pt idx="557">
                  <c:v>0.30452000000000001</c:v>
                </c:pt>
                <c:pt idx="558">
                  <c:v>0.30452000000000001</c:v>
                </c:pt>
                <c:pt idx="559">
                  <c:v>0.30359999999999998</c:v>
                </c:pt>
                <c:pt idx="560">
                  <c:v>0.30452000000000001</c:v>
                </c:pt>
                <c:pt idx="561">
                  <c:v>0.30452000000000001</c:v>
                </c:pt>
                <c:pt idx="562">
                  <c:v>0.30359999999999998</c:v>
                </c:pt>
                <c:pt idx="563">
                  <c:v>0.30268</c:v>
                </c:pt>
                <c:pt idx="564">
                  <c:v>0.30359999999999998</c:v>
                </c:pt>
                <c:pt idx="565">
                  <c:v>0.30268</c:v>
                </c:pt>
                <c:pt idx="566">
                  <c:v>0.30359999999999998</c:v>
                </c:pt>
                <c:pt idx="567">
                  <c:v>0.30543999999999999</c:v>
                </c:pt>
                <c:pt idx="568">
                  <c:v>0.30359999999999998</c:v>
                </c:pt>
                <c:pt idx="569">
                  <c:v>0.30452000000000001</c:v>
                </c:pt>
                <c:pt idx="570">
                  <c:v>0.30452000000000001</c:v>
                </c:pt>
                <c:pt idx="571">
                  <c:v>0.30452000000000001</c:v>
                </c:pt>
                <c:pt idx="572">
                  <c:v>0.30543999999999999</c:v>
                </c:pt>
                <c:pt idx="573">
                  <c:v>0.30543999999999999</c:v>
                </c:pt>
                <c:pt idx="574">
                  <c:v>0.30359999999999998</c:v>
                </c:pt>
                <c:pt idx="575">
                  <c:v>0.30359999999999998</c:v>
                </c:pt>
                <c:pt idx="576">
                  <c:v>0.30359999999999998</c:v>
                </c:pt>
                <c:pt idx="577">
                  <c:v>0.30359999999999998</c:v>
                </c:pt>
                <c:pt idx="578">
                  <c:v>0.30452000000000001</c:v>
                </c:pt>
                <c:pt idx="579">
                  <c:v>0.29531999999999997</c:v>
                </c:pt>
                <c:pt idx="580">
                  <c:v>0.27600000000000002</c:v>
                </c:pt>
                <c:pt idx="581">
                  <c:v>0.26404</c:v>
                </c:pt>
                <c:pt idx="582">
                  <c:v>0.253</c:v>
                </c:pt>
                <c:pt idx="583">
                  <c:v>0.24104</c:v>
                </c:pt>
                <c:pt idx="584">
                  <c:v>0.24379999999999999</c:v>
                </c:pt>
                <c:pt idx="585">
                  <c:v>0.24840000000000001</c:v>
                </c:pt>
                <c:pt idx="586">
                  <c:v>0.24747999999999998</c:v>
                </c:pt>
                <c:pt idx="587">
                  <c:v>0.24931999999999999</c:v>
                </c:pt>
                <c:pt idx="588">
                  <c:v>0.253</c:v>
                </c:pt>
                <c:pt idx="589">
                  <c:v>0.25024000000000002</c:v>
                </c:pt>
                <c:pt idx="590">
                  <c:v>0.25024000000000002</c:v>
                </c:pt>
                <c:pt idx="591">
                  <c:v>0.24747999999999998</c:v>
                </c:pt>
                <c:pt idx="592">
                  <c:v>0.24747999999999998</c:v>
                </c:pt>
                <c:pt idx="593">
                  <c:v>0.24747999999999998</c:v>
                </c:pt>
                <c:pt idx="594">
                  <c:v>0.25115999999999999</c:v>
                </c:pt>
                <c:pt idx="595">
                  <c:v>0.25024000000000002</c:v>
                </c:pt>
                <c:pt idx="596">
                  <c:v>0.25024000000000002</c:v>
                </c:pt>
                <c:pt idx="597">
                  <c:v>0.24840000000000001</c:v>
                </c:pt>
                <c:pt idx="598">
                  <c:v>0.25115999999999999</c:v>
                </c:pt>
                <c:pt idx="599">
                  <c:v>0.24931999999999999</c:v>
                </c:pt>
                <c:pt idx="600">
                  <c:v>0.24747999999999998</c:v>
                </c:pt>
                <c:pt idx="601">
                  <c:v>0.24840000000000001</c:v>
                </c:pt>
                <c:pt idx="602">
                  <c:v>0.24840000000000001</c:v>
                </c:pt>
                <c:pt idx="603">
                  <c:v>0.24840000000000001</c:v>
                </c:pt>
                <c:pt idx="604">
                  <c:v>0.24840000000000001</c:v>
                </c:pt>
                <c:pt idx="605">
                  <c:v>0.24747999999999998</c:v>
                </c:pt>
                <c:pt idx="606">
                  <c:v>0.24840000000000001</c:v>
                </c:pt>
                <c:pt idx="607">
                  <c:v>0.25024000000000002</c:v>
                </c:pt>
                <c:pt idx="608">
                  <c:v>0.24931999999999999</c:v>
                </c:pt>
                <c:pt idx="609">
                  <c:v>0.24840000000000001</c:v>
                </c:pt>
                <c:pt idx="610">
                  <c:v>0.24840000000000001</c:v>
                </c:pt>
                <c:pt idx="611">
                  <c:v>0.25024000000000002</c:v>
                </c:pt>
                <c:pt idx="612">
                  <c:v>0.25115999999999999</c:v>
                </c:pt>
                <c:pt idx="613">
                  <c:v>0.25024000000000002</c:v>
                </c:pt>
                <c:pt idx="614">
                  <c:v>0.25024000000000002</c:v>
                </c:pt>
                <c:pt idx="615">
                  <c:v>0.24288000000000001</c:v>
                </c:pt>
                <c:pt idx="616">
                  <c:v>0.22999999999999998</c:v>
                </c:pt>
                <c:pt idx="617">
                  <c:v>0.22356000000000001</c:v>
                </c:pt>
                <c:pt idx="618">
                  <c:v>0.21068000000000001</c:v>
                </c:pt>
                <c:pt idx="619">
                  <c:v>0.21159999999999998</c:v>
                </c:pt>
                <c:pt idx="620">
                  <c:v>0.20791999999999997</c:v>
                </c:pt>
                <c:pt idx="621">
                  <c:v>0.20608000000000001</c:v>
                </c:pt>
                <c:pt idx="622">
                  <c:v>0.20608000000000001</c:v>
                </c:pt>
                <c:pt idx="623">
                  <c:v>0.20332</c:v>
                </c:pt>
                <c:pt idx="624">
                  <c:v>0.20699999999999999</c:v>
                </c:pt>
                <c:pt idx="625">
                  <c:v>0.20515999999999998</c:v>
                </c:pt>
                <c:pt idx="626">
                  <c:v>0.20147999999999999</c:v>
                </c:pt>
                <c:pt idx="627">
                  <c:v>0.20332</c:v>
                </c:pt>
                <c:pt idx="628">
                  <c:v>0.20424</c:v>
                </c:pt>
                <c:pt idx="629">
                  <c:v>0.20608000000000001</c:v>
                </c:pt>
                <c:pt idx="630">
                  <c:v>0.20608000000000001</c:v>
                </c:pt>
                <c:pt idx="631">
                  <c:v>0.20791999999999997</c:v>
                </c:pt>
                <c:pt idx="632">
                  <c:v>0.20424</c:v>
                </c:pt>
                <c:pt idx="633">
                  <c:v>0.20147999999999999</c:v>
                </c:pt>
                <c:pt idx="634">
                  <c:v>0.20147999999999999</c:v>
                </c:pt>
                <c:pt idx="635">
                  <c:v>0.20240000000000002</c:v>
                </c:pt>
                <c:pt idx="636">
                  <c:v>0.20515999999999998</c:v>
                </c:pt>
                <c:pt idx="637">
                  <c:v>0.20240000000000002</c:v>
                </c:pt>
                <c:pt idx="638">
                  <c:v>0.20424</c:v>
                </c:pt>
                <c:pt idx="639">
                  <c:v>0.20515999999999998</c:v>
                </c:pt>
                <c:pt idx="640">
                  <c:v>0.20515999999999998</c:v>
                </c:pt>
                <c:pt idx="641">
                  <c:v>0.20608000000000001</c:v>
                </c:pt>
                <c:pt idx="642">
                  <c:v>0.20515999999999998</c:v>
                </c:pt>
                <c:pt idx="643">
                  <c:v>0.20424</c:v>
                </c:pt>
                <c:pt idx="644">
                  <c:v>0.20147999999999999</c:v>
                </c:pt>
                <c:pt idx="645">
                  <c:v>0.20424</c:v>
                </c:pt>
                <c:pt idx="646">
                  <c:v>0.20332</c:v>
                </c:pt>
                <c:pt idx="647">
                  <c:v>0.20515999999999998</c:v>
                </c:pt>
                <c:pt idx="648">
                  <c:v>0.20699999999999999</c:v>
                </c:pt>
                <c:pt idx="649">
                  <c:v>0.22172</c:v>
                </c:pt>
                <c:pt idx="650">
                  <c:v>0.22724000000000003</c:v>
                </c:pt>
                <c:pt idx="651">
                  <c:v>0.23459999999999998</c:v>
                </c:pt>
                <c:pt idx="652">
                  <c:v>0.23736000000000002</c:v>
                </c:pt>
                <c:pt idx="653">
                  <c:v>0.24379999999999999</c:v>
                </c:pt>
                <c:pt idx="654">
                  <c:v>0.24931999999999999</c:v>
                </c:pt>
                <c:pt idx="655">
                  <c:v>0.25115999999999999</c:v>
                </c:pt>
                <c:pt idx="656">
                  <c:v>0.253</c:v>
                </c:pt>
                <c:pt idx="657">
                  <c:v>0.25391999999999998</c:v>
                </c:pt>
                <c:pt idx="658">
                  <c:v>0.253</c:v>
                </c:pt>
                <c:pt idx="659">
                  <c:v>0.25484000000000001</c:v>
                </c:pt>
                <c:pt idx="660">
                  <c:v>0.25391999999999998</c:v>
                </c:pt>
                <c:pt idx="661">
                  <c:v>0.253</c:v>
                </c:pt>
                <c:pt idx="662">
                  <c:v>0.25575999999999999</c:v>
                </c:pt>
                <c:pt idx="663">
                  <c:v>0.25391999999999998</c:v>
                </c:pt>
                <c:pt idx="664">
                  <c:v>0.253</c:v>
                </c:pt>
                <c:pt idx="665">
                  <c:v>0.25484000000000001</c:v>
                </c:pt>
                <c:pt idx="666">
                  <c:v>0.25391999999999998</c:v>
                </c:pt>
                <c:pt idx="667">
                  <c:v>0.25575999999999999</c:v>
                </c:pt>
                <c:pt idx="668">
                  <c:v>0.25575999999999999</c:v>
                </c:pt>
                <c:pt idx="669">
                  <c:v>0.25575999999999999</c:v>
                </c:pt>
                <c:pt idx="670">
                  <c:v>0.25575999999999999</c:v>
                </c:pt>
                <c:pt idx="671">
                  <c:v>0.25575999999999999</c:v>
                </c:pt>
                <c:pt idx="672">
                  <c:v>0.253</c:v>
                </c:pt>
                <c:pt idx="673">
                  <c:v>0.25391999999999998</c:v>
                </c:pt>
                <c:pt idx="674">
                  <c:v>0.25391999999999998</c:v>
                </c:pt>
                <c:pt idx="675">
                  <c:v>0.25484000000000001</c:v>
                </c:pt>
                <c:pt idx="676">
                  <c:v>0.25484000000000001</c:v>
                </c:pt>
                <c:pt idx="677">
                  <c:v>0.25484000000000001</c:v>
                </c:pt>
                <c:pt idx="678">
                  <c:v>0.25575999999999999</c:v>
                </c:pt>
                <c:pt idx="679">
                  <c:v>0.25575999999999999</c:v>
                </c:pt>
                <c:pt idx="680">
                  <c:v>0.25575999999999999</c:v>
                </c:pt>
                <c:pt idx="681">
                  <c:v>0.25575999999999999</c:v>
                </c:pt>
                <c:pt idx="682">
                  <c:v>0.25575999999999999</c:v>
                </c:pt>
                <c:pt idx="683">
                  <c:v>0.25575999999999999</c:v>
                </c:pt>
                <c:pt idx="684">
                  <c:v>0.25484000000000001</c:v>
                </c:pt>
                <c:pt idx="685">
                  <c:v>0.25391999999999998</c:v>
                </c:pt>
                <c:pt idx="686">
                  <c:v>0.25391999999999998</c:v>
                </c:pt>
                <c:pt idx="687">
                  <c:v>0.25484000000000001</c:v>
                </c:pt>
                <c:pt idx="688">
                  <c:v>0.25484000000000001</c:v>
                </c:pt>
                <c:pt idx="689">
                  <c:v>0.25484000000000001</c:v>
                </c:pt>
                <c:pt idx="690">
                  <c:v>0.25575999999999999</c:v>
                </c:pt>
                <c:pt idx="691">
                  <c:v>0.25484000000000001</c:v>
                </c:pt>
                <c:pt idx="692">
                  <c:v>0.25391999999999998</c:v>
                </c:pt>
                <c:pt idx="693">
                  <c:v>0.25208000000000003</c:v>
                </c:pt>
                <c:pt idx="694">
                  <c:v>0.25208000000000003</c:v>
                </c:pt>
                <c:pt idx="695">
                  <c:v>0.25391999999999998</c:v>
                </c:pt>
                <c:pt idx="696">
                  <c:v>0.25391999999999998</c:v>
                </c:pt>
                <c:pt idx="697">
                  <c:v>0.25391999999999998</c:v>
                </c:pt>
                <c:pt idx="698">
                  <c:v>0.25484000000000001</c:v>
                </c:pt>
                <c:pt idx="699">
                  <c:v>0.25484000000000001</c:v>
                </c:pt>
                <c:pt idx="700">
                  <c:v>0.253</c:v>
                </c:pt>
                <c:pt idx="701">
                  <c:v>0.253</c:v>
                </c:pt>
                <c:pt idx="702">
                  <c:v>0.25208000000000003</c:v>
                </c:pt>
                <c:pt idx="703">
                  <c:v>0.25575999999999999</c:v>
                </c:pt>
                <c:pt idx="704">
                  <c:v>0.25484000000000001</c:v>
                </c:pt>
                <c:pt idx="705">
                  <c:v>0.25484000000000001</c:v>
                </c:pt>
                <c:pt idx="706">
                  <c:v>0.25391999999999998</c:v>
                </c:pt>
                <c:pt idx="707">
                  <c:v>0.253</c:v>
                </c:pt>
                <c:pt idx="708">
                  <c:v>0.253</c:v>
                </c:pt>
                <c:pt idx="709">
                  <c:v>0.25484000000000001</c:v>
                </c:pt>
                <c:pt idx="710">
                  <c:v>0.25575999999999999</c:v>
                </c:pt>
                <c:pt idx="711">
                  <c:v>0.25575999999999999</c:v>
                </c:pt>
                <c:pt idx="712">
                  <c:v>0.25575999999999999</c:v>
                </c:pt>
                <c:pt idx="713">
                  <c:v>0.25391999999999998</c:v>
                </c:pt>
                <c:pt idx="714">
                  <c:v>0.25208000000000003</c:v>
                </c:pt>
                <c:pt idx="715">
                  <c:v>0.25484000000000001</c:v>
                </c:pt>
                <c:pt idx="716">
                  <c:v>0.25484000000000001</c:v>
                </c:pt>
                <c:pt idx="717">
                  <c:v>0.25484000000000001</c:v>
                </c:pt>
                <c:pt idx="718">
                  <c:v>0.25484000000000001</c:v>
                </c:pt>
                <c:pt idx="719">
                  <c:v>0.25484000000000001</c:v>
                </c:pt>
                <c:pt idx="720">
                  <c:v>0.23091999999999999</c:v>
                </c:pt>
                <c:pt idx="721">
                  <c:v>3.4040000000000001E-2</c:v>
                </c:pt>
                <c:pt idx="722">
                  <c:v>1.932E-2</c:v>
                </c:pt>
                <c:pt idx="723">
                  <c:v>1.8400000000000001E-3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947672"/>
        <c:axId val="388947280"/>
      </c:scatterChart>
      <c:valAx>
        <c:axId val="188975328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5720"/>
        <c:crosses val="autoZero"/>
        <c:crossBetween val="midCat"/>
      </c:valAx>
      <c:valAx>
        <c:axId val="188975720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/ kV &amp; Signal x10 /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5328"/>
        <c:crosses val="autoZero"/>
        <c:crossBetween val="midCat"/>
      </c:valAx>
      <c:valAx>
        <c:axId val="38894728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/ mA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947672"/>
        <c:crosses val="max"/>
        <c:crossBetween val="midCat"/>
      </c:valAx>
      <c:valAx>
        <c:axId val="38894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94728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273742</xdr:colOff>
      <xdr:row>37</xdr:row>
      <xdr:rowOff>112858</xdr:rowOff>
    </xdr:from>
    <xdr:to>
      <xdr:col>26</xdr:col>
      <xdr:colOff>32818</xdr:colOff>
      <xdr:row>70</xdr:row>
      <xdr:rowOff>140072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299360</xdr:colOff>
      <xdr:row>4</xdr:row>
      <xdr:rowOff>122463</xdr:rowOff>
    </xdr:from>
    <xdr:to>
      <xdr:col>21</xdr:col>
      <xdr:colOff>571503</xdr:colOff>
      <xdr:row>38</xdr:row>
      <xdr:rowOff>95247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273742</xdr:colOff>
      <xdr:row>37</xdr:row>
      <xdr:rowOff>112858</xdr:rowOff>
    </xdr:from>
    <xdr:to>
      <xdr:col>26</xdr:col>
      <xdr:colOff>32818</xdr:colOff>
      <xdr:row>70</xdr:row>
      <xdr:rowOff>140072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462645</xdr:colOff>
      <xdr:row>6</xdr:row>
      <xdr:rowOff>163285</xdr:rowOff>
    </xdr:from>
    <xdr:to>
      <xdr:col>21</xdr:col>
      <xdr:colOff>2</xdr:colOff>
      <xdr:row>40</xdr:row>
      <xdr:rowOff>122462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273742</xdr:colOff>
      <xdr:row>37</xdr:row>
      <xdr:rowOff>112858</xdr:rowOff>
    </xdr:from>
    <xdr:to>
      <xdr:col>26</xdr:col>
      <xdr:colOff>32818</xdr:colOff>
      <xdr:row>70</xdr:row>
      <xdr:rowOff>140072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108860</xdr:colOff>
      <xdr:row>5</xdr:row>
      <xdr:rowOff>81642</xdr:rowOff>
    </xdr:from>
    <xdr:to>
      <xdr:col>20</xdr:col>
      <xdr:colOff>258538</xdr:colOff>
      <xdr:row>39</xdr:row>
      <xdr:rowOff>40819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147636</xdr:colOff>
      <xdr:row>8</xdr:row>
      <xdr:rowOff>100012</xdr:rowOff>
    </xdr:from>
    <xdr:to>
      <xdr:col>16</xdr:col>
      <xdr:colOff>133349</xdr:colOff>
      <xdr:row>30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273742</xdr:colOff>
      <xdr:row>37</xdr:row>
      <xdr:rowOff>112858</xdr:rowOff>
    </xdr:from>
    <xdr:to>
      <xdr:col>26</xdr:col>
      <xdr:colOff>32818</xdr:colOff>
      <xdr:row>70</xdr:row>
      <xdr:rowOff>140072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353789</xdr:colOff>
      <xdr:row>4</xdr:row>
      <xdr:rowOff>54428</xdr:rowOff>
    </xdr:from>
    <xdr:to>
      <xdr:col>20</xdr:col>
      <xdr:colOff>503467</xdr:colOff>
      <xdr:row>38</xdr:row>
      <xdr:rowOff>27212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495301</xdr:colOff>
      <xdr:row>25</xdr:row>
      <xdr:rowOff>85725</xdr:rowOff>
    </xdr:from>
    <xdr:to>
      <xdr:col>10</xdr:col>
      <xdr:colOff>552451</xdr:colOff>
      <xdr:row>48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25</xdr:row>
      <xdr:rowOff>14287</xdr:rowOff>
    </xdr:from>
    <xdr:to>
      <xdr:col>18</xdr:col>
      <xdr:colOff>304800</xdr:colOff>
      <xdr:row>39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0936 First Test Vd_2" connectionId="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936 First Test V_2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0936 First Test V_2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0936 First Test Vd_2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0936 First Test Vd_2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0936 First Test V_2" connectionId="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0936 First Test V_2" connectionId="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0936 First Test Vd_2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85"/>
  <sheetViews>
    <sheetView zoomScale="70" zoomScaleNormal="70" workbookViewId="0">
      <selection activeCell="U1001" sqref="U1001:V1185"/>
    </sheetView>
  </sheetViews>
  <sheetFormatPr defaultRowHeight="15" x14ac:dyDescent="0.25"/>
  <cols>
    <col min="2" max="2" width="11" customWidth="1"/>
    <col min="8" max="8" width="10.42578125" customWidth="1"/>
    <col min="13" max="13" width="10.42578125" customWidth="1"/>
    <col min="24" max="24" width="17.42578125" customWidth="1"/>
    <col min="25" max="25" width="15.28515625" customWidth="1"/>
    <col min="26" max="26" width="17.28515625" customWidth="1"/>
    <col min="27" max="27" width="15.7109375" customWidth="1"/>
    <col min="28" max="28" width="14" customWidth="1"/>
    <col min="29" max="29" width="16.140625" customWidth="1"/>
    <col min="30" max="30" width="16.28515625" customWidth="1"/>
    <col min="31" max="31" width="15.42578125" customWidth="1"/>
    <col min="32" max="32" width="22.42578125" customWidth="1"/>
  </cols>
  <sheetData>
    <row r="1" spans="1:32" x14ac:dyDescent="0.25">
      <c r="A1" s="69" t="s">
        <v>0</v>
      </c>
      <c r="B1" s="69"/>
      <c r="C1" s="69"/>
      <c r="D1" s="69"/>
      <c r="E1" s="69"/>
      <c r="F1" s="59"/>
      <c r="G1" s="69" t="s">
        <v>1</v>
      </c>
      <c r="H1" s="69"/>
      <c r="I1" s="69"/>
      <c r="J1" s="69"/>
      <c r="K1" s="69"/>
      <c r="L1" s="69" t="s">
        <v>2</v>
      </c>
      <c r="M1" s="69"/>
      <c r="N1" s="69"/>
      <c r="O1" s="69"/>
      <c r="P1" s="69"/>
      <c r="Q1" s="70" t="s">
        <v>8</v>
      </c>
      <c r="R1" s="71"/>
      <c r="S1" s="71"/>
      <c r="T1" s="71"/>
      <c r="U1" s="71"/>
      <c r="V1" s="60"/>
      <c r="X1" s="1"/>
      <c r="Y1" s="1"/>
      <c r="Z1" s="72"/>
      <c r="AA1" s="73"/>
    </row>
    <row r="2" spans="1:32" x14ac:dyDescent="0.25">
      <c r="A2" t="s">
        <v>3</v>
      </c>
      <c r="B2" t="s">
        <v>4</v>
      </c>
      <c r="C2" t="s">
        <v>5</v>
      </c>
      <c r="D2" t="s">
        <v>6</v>
      </c>
      <c r="E2" s="2" t="s">
        <v>7</v>
      </c>
      <c r="F2" s="58" t="s">
        <v>34</v>
      </c>
      <c r="G2" t="s">
        <v>3</v>
      </c>
      <c r="H2" t="s">
        <v>4</v>
      </c>
      <c r="I2" t="s">
        <v>5</v>
      </c>
      <c r="J2" t="s">
        <v>6</v>
      </c>
      <c r="K2" s="3" t="s">
        <v>7</v>
      </c>
      <c r="L2" t="s">
        <v>3</v>
      </c>
      <c r="M2" t="s">
        <v>4</v>
      </c>
      <c r="N2" t="s">
        <v>5</v>
      </c>
      <c r="O2" t="s">
        <v>6</v>
      </c>
      <c r="P2" s="4" t="s">
        <v>7</v>
      </c>
      <c r="Q2" s="5" t="s">
        <v>3</v>
      </c>
      <c r="R2" s="5" t="s">
        <v>4</v>
      </c>
      <c r="S2" t="s">
        <v>5</v>
      </c>
      <c r="T2" s="6" t="s">
        <v>6</v>
      </c>
      <c r="U2" s="7" t="s">
        <v>7</v>
      </c>
      <c r="V2" s="12" t="s">
        <v>34</v>
      </c>
      <c r="X2" s="1"/>
      <c r="Y2" s="8"/>
      <c r="Z2" s="9"/>
      <c r="AA2" s="10"/>
    </row>
    <row r="3" spans="1:32" x14ac:dyDescent="0.25">
      <c r="A3">
        <v>1</v>
      </c>
      <c r="B3" s="11">
        <v>0.58931712962962968</v>
      </c>
      <c r="C3">
        <v>0</v>
      </c>
      <c r="D3" t="s">
        <v>35</v>
      </c>
      <c r="E3" s="2">
        <f t="shared" ref="E3:E56" si="0">C3*0.092*(IF(D3="mV",10^-3,1))</f>
        <v>0</v>
      </c>
      <c r="F3" s="58">
        <f t="shared" ref="F3:F56" si="1">10*E3</f>
        <v>0</v>
      </c>
      <c r="G3">
        <v>1</v>
      </c>
      <c r="H3" s="11"/>
      <c r="K3" s="3">
        <f t="shared" ref="K3:K66" si="2">I3*(IF(J3="mV",10^-3,1))</f>
        <v>0</v>
      </c>
      <c r="L3">
        <v>1</v>
      </c>
      <c r="M3" s="11">
        <v>0.58931712962962968</v>
      </c>
      <c r="N3">
        <v>0</v>
      </c>
      <c r="O3" t="s">
        <v>35</v>
      </c>
      <c r="P3" s="4">
        <f t="shared" ref="P3:P53" si="3">N3*(IF(O3="mV",10^-3,1))</f>
        <v>0</v>
      </c>
      <c r="Q3" s="5">
        <v>1</v>
      </c>
      <c r="R3" s="11">
        <v>0.58931712962962968</v>
      </c>
      <c r="S3">
        <v>2.1000000000000001E-2</v>
      </c>
      <c r="T3" t="s">
        <v>35</v>
      </c>
      <c r="U3" s="12">
        <f t="shared" ref="U3:U55" si="4">S3*(IF(T3="mV",10^-3,1))</f>
        <v>2.1000000000000001E-2</v>
      </c>
      <c r="V3" s="12">
        <f t="shared" ref="V3:V55" si="5">U3*10</f>
        <v>0.21000000000000002</v>
      </c>
      <c r="X3" s="1"/>
      <c r="Y3" s="13"/>
      <c r="Z3" s="14"/>
      <c r="AA3" s="15"/>
    </row>
    <row r="4" spans="1:32" x14ac:dyDescent="0.25">
      <c r="A4">
        <v>2</v>
      </c>
      <c r="B4" s="11">
        <v>0.58932870370370372</v>
      </c>
      <c r="C4">
        <v>0</v>
      </c>
      <c r="D4" t="s">
        <v>35</v>
      </c>
      <c r="E4" s="2">
        <f t="shared" si="0"/>
        <v>0</v>
      </c>
      <c r="F4" s="58">
        <f t="shared" si="1"/>
        <v>0</v>
      </c>
      <c r="G4">
        <v>2</v>
      </c>
      <c r="H4" s="11"/>
      <c r="K4" s="3">
        <f t="shared" si="2"/>
        <v>0</v>
      </c>
      <c r="L4">
        <v>2</v>
      </c>
      <c r="M4" s="11">
        <v>0.58932870370370372</v>
      </c>
      <c r="N4">
        <v>0.4</v>
      </c>
      <c r="O4" t="s">
        <v>35</v>
      </c>
      <c r="P4" s="4">
        <f t="shared" si="3"/>
        <v>0.4</v>
      </c>
      <c r="Q4" s="5">
        <v>2</v>
      </c>
      <c r="R4" s="11">
        <v>0.58932870370370372</v>
      </c>
      <c r="S4">
        <v>2.1000000000000001E-2</v>
      </c>
      <c r="T4" t="s">
        <v>35</v>
      </c>
      <c r="U4" s="12">
        <f t="shared" si="4"/>
        <v>2.1000000000000001E-2</v>
      </c>
      <c r="V4" s="12">
        <f t="shared" si="5"/>
        <v>0.21000000000000002</v>
      </c>
      <c r="X4" s="1"/>
      <c r="Y4" s="13"/>
      <c r="Z4" s="16"/>
      <c r="AA4" s="17"/>
    </row>
    <row r="5" spans="1:32" x14ac:dyDescent="0.25">
      <c r="A5">
        <v>3</v>
      </c>
      <c r="B5" s="11">
        <v>0.58934027777777775</v>
      </c>
      <c r="C5">
        <v>0</v>
      </c>
      <c r="D5" t="s">
        <v>35</v>
      </c>
      <c r="E5" s="2">
        <f t="shared" si="0"/>
        <v>0</v>
      </c>
      <c r="F5" s="58">
        <f t="shared" si="1"/>
        <v>0</v>
      </c>
      <c r="G5">
        <v>3</v>
      </c>
      <c r="H5" s="11"/>
      <c r="K5" s="3">
        <f t="shared" si="2"/>
        <v>0</v>
      </c>
      <c r="L5">
        <v>3</v>
      </c>
      <c r="M5" s="11">
        <v>0.58934027777777775</v>
      </c>
      <c r="N5">
        <v>1.18</v>
      </c>
      <c r="O5" t="s">
        <v>35</v>
      </c>
      <c r="P5" s="4">
        <f t="shared" si="3"/>
        <v>1.18</v>
      </c>
      <c r="Q5" s="5">
        <v>3</v>
      </c>
      <c r="R5" s="11">
        <v>0.58934027777777775</v>
      </c>
      <c r="S5">
        <v>2.1000000000000001E-2</v>
      </c>
      <c r="T5" t="s">
        <v>35</v>
      </c>
      <c r="U5" s="12">
        <f t="shared" si="4"/>
        <v>2.1000000000000001E-2</v>
      </c>
      <c r="V5" s="12">
        <f t="shared" si="5"/>
        <v>0.21000000000000002</v>
      </c>
      <c r="X5" s="1"/>
      <c r="Y5" s="18"/>
      <c r="Z5" s="19"/>
      <c r="AA5" s="20"/>
    </row>
    <row r="6" spans="1:32" x14ac:dyDescent="0.25">
      <c r="A6">
        <v>4</v>
      </c>
      <c r="B6" s="11">
        <v>0.58935185185185179</v>
      </c>
      <c r="C6">
        <v>7.0000000000000007E-2</v>
      </c>
      <c r="D6" t="s">
        <v>35</v>
      </c>
      <c r="E6" s="2">
        <f t="shared" si="0"/>
        <v>6.4400000000000004E-3</v>
      </c>
      <c r="F6" s="58">
        <f t="shared" si="1"/>
        <v>6.4399999999999999E-2</v>
      </c>
      <c r="G6">
        <v>4</v>
      </c>
      <c r="H6" s="11"/>
      <c r="K6" s="3">
        <f t="shared" si="2"/>
        <v>0</v>
      </c>
      <c r="L6">
        <v>4</v>
      </c>
      <c r="M6" s="11">
        <v>0.58935185185185179</v>
      </c>
      <c r="N6">
        <v>11.95</v>
      </c>
      <c r="O6" t="s">
        <v>35</v>
      </c>
      <c r="P6" s="4">
        <f t="shared" si="3"/>
        <v>11.95</v>
      </c>
      <c r="Q6" s="5">
        <v>4</v>
      </c>
      <c r="R6" s="11">
        <v>0.58935185185185179</v>
      </c>
      <c r="S6">
        <v>2.1000000000000001E-2</v>
      </c>
      <c r="T6" t="s">
        <v>35</v>
      </c>
      <c r="U6" s="12">
        <f t="shared" si="4"/>
        <v>2.1000000000000001E-2</v>
      </c>
      <c r="V6" s="12">
        <f t="shared" si="5"/>
        <v>0.21000000000000002</v>
      </c>
      <c r="X6" s="1"/>
      <c r="Y6" s="1"/>
      <c r="Z6" s="1"/>
      <c r="AA6" s="1"/>
    </row>
    <row r="7" spans="1:32" x14ac:dyDescent="0.25">
      <c r="A7">
        <v>5</v>
      </c>
      <c r="B7" s="11">
        <v>0.58936342592592594</v>
      </c>
      <c r="C7">
        <v>0.27</v>
      </c>
      <c r="D7" t="s">
        <v>35</v>
      </c>
      <c r="E7" s="2">
        <f t="shared" si="0"/>
        <v>2.4840000000000001E-2</v>
      </c>
      <c r="F7" s="58">
        <f t="shared" si="1"/>
        <v>0.24840000000000001</v>
      </c>
      <c r="G7">
        <v>5</v>
      </c>
      <c r="H7" s="11"/>
      <c r="K7" s="3">
        <f t="shared" si="2"/>
        <v>0</v>
      </c>
      <c r="L7">
        <v>5</v>
      </c>
      <c r="M7" s="11">
        <v>0.58936342592592594</v>
      </c>
      <c r="N7">
        <v>21.54</v>
      </c>
      <c r="O7" t="s">
        <v>35</v>
      </c>
      <c r="P7" s="4">
        <f t="shared" si="3"/>
        <v>21.54</v>
      </c>
      <c r="Q7" s="5">
        <v>5</v>
      </c>
      <c r="R7" s="11">
        <v>0.58936342592592594</v>
      </c>
      <c r="S7">
        <v>2.1000000000000001E-2</v>
      </c>
      <c r="T7" t="s">
        <v>35</v>
      </c>
      <c r="U7" s="12">
        <f t="shared" si="4"/>
        <v>2.1000000000000001E-2</v>
      </c>
      <c r="V7" s="12">
        <f t="shared" si="5"/>
        <v>0.21000000000000002</v>
      </c>
      <c r="X7" s="1"/>
      <c r="Y7" s="1"/>
      <c r="Z7" s="1"/>
      <c r="AA7" s="1"/>
    </row>
    <row r="8" spans="1:32" x14ac:dyDescent="0.25">
      <c r="A8">
        <v>6</v>
      </c>
      <c r="B8" s="11">
        <v>0.58937499999999998</v>
      </c>
      <c r="C8">
        <v>0.37</v>
      </c>
      <c r="D8" t="s">
        <v>35</v>
      </c>
      <c r="E8" s="2">
        <f t="shared" si="0"/>
        <v>3.4040000000000001E-2</v>
      </c>
      <c r="F8" s="58">
        <f t="shared" si="1"/>
        <v>0.34040000000000004</v>
      </c>
      <c r="G8">
        <v>6</v>
      </c>
      <c r="H8" s="11"/>
      <c r="K8" s="3">
        <f t="shared" si="2"/>
        <v>0</v>
      </c>
      <c r="L8">
        <v>6</v>
      </c>
      <c r="M8" s="11">
        <v>0.58937499999999998</v>
      </c>
      <c r="N8">
        <v>26.56</v>
      </c>
      <c r="O8" t="s">
        <v>35</v>
      </c>
      <c r="P8" s="4">
        <f t="shared" si="3"/>
        <v>26.56</v>
      </c>
      <c r="Q8" s="5">
        <v>6</v>
      </c>
      <c r="R8" s="11">
        <v>0.58937499999999998</v>
      </c>
      <c r="S8">
        <v>2.1000000000000001E-2</v>
      </c>
      <c r="T8" t="s">
        <v>35</v>
      </c>
      <c r="U8" s="12">
        <f t="shared" si="4"/>
        <v>2.1000000000000001E-2</v>
      </c>
      <c r="V8" s="12">
        <f t="shared" si="5"/>
        <v>0.21000000000000002</v>
      </c>
      <c r="X8" s="1"/>
      <c r="Y8" s="1"/>
      <c r="Z8" s="1"/>
      <c r="AA8" s="1"/>
    </row>
    <row r="9" spans="1:32" x14ac:dyDescent="0.25">
      <c r="A9">
        <v>7</v>
      </c>
      <c r="B9" s="11">
        <v>0.58938657407407413</v>
      </c>
      <c r="C9">
        <v>0.43</v>
      </c>
      <c r="D9" t="s">
        <v>35</v>
      </c>
      <c r="E9" s="2">
        <f t="shared" si="0"/>
        <v>3.9559999999999998E-2</v>
      </c>
      <c r="F9" s="58">
        <f t="shared" si="1"/>
        <v>0.39559999999999995</v>
      </c>
      <c r="G9">
        <v>7</v>
      </c>
      <c r="H9" s="11"/>
      <c r="K9" s="3">
        <f t="shared" si="2"/>
        <v>0</v>
      </c>
      <c r="L9">
        <v>7</v>
      </c>
      <c r="M9" s="11">
        <v>0.58938657407407413</v>
      </c>
      <c r="N9">
        <v>27.16</v>
      </c>
      <c r="O9" t="s">
        <v>35</v>
      </c>
      <c r="P9" s="4">
        <f t="shared" si="3"/>
        <v>27.16</v>
      </c>
      <c r="Q9" s="5">
        <v>7</v>
      </c>
      <c r="R9" s="11">
        <v>0.58938657407407413</v>
      </c>
      <c r="S9">
        <v>2.1999999999999999E-2</v>
      </c>
      <c r="T9" t="s">
        <v>35</v>
      </c>
      <c r="U9" s="12">
        <f t="shared" si="4"/>
        <v>2.1999999999999999E-2</v>
      </c>
      <c r="V9" s="12">
        <f t="shared" si="5"/>
        <v>0.21999999999999997</v>
      </c>
      <c r="X9" s="1"/>
      <c r="Y9" s="1"/>
      <c r="Z9" s="1"/>
      <c r="AA9" s="1"/>
    </row>
    <row r="10" spans="1:32" x14ac:dyDescent="0.25">
      <c r="A10">
        <v>8</v>
      </c>
      <c r="B10" s="11">
        <v>0.58939814814814817</v>
      </c>
      <c r="C10">
        <v>0.5</v>
      </c>
      <c r="D10" t="s">
        <v>35</v>
      </c>
      <c r="E10" s="2">
        <f t="shared" si="0"/>
        <v>4.5999999999999999E-2</v>
      </c>
      <c r="F10" s="58">
        <f t="shared" si="1"/>
        <v>0.45999999999999996</v>
      </c>
      <c r="G10">
        <v>8</v>
      </c>
      <c r="H10" s="11"/>
      <c r="K10" s="3">
        <f t="shared" si="2"/>
        <v>0</v>
      </c>
      <c r="L10">
        <v>8</v>
      </c>
      <c r="M10" s="11">
        <v>0.58939814814814817</v>
      </c>
      <c r="N10">
        <v>28.07</v>
      </c>
      <c r="O10" t="s">
        <v>35</v>
      </c>
      <c r="P10" s="4">
        <f t="shared" si="3"/>
        <v>28.07</v>
      </c>
      <c r="Q10" s="5">
        <v>8</v>
      </c>
      <c r="R10" s="11">
        <v>0.58939814814814817</v>
      </c>
      <c r="S10">
        <v>2.3E-2</v>
      </c>
      <c r="T10" t="s">
        <v>35</v>
      </c>
      <c r="U10" s="12">
        <f t="shared" si="4"/>
        <v>2.3E-2</v>
      </c>
      <c r="V10" s="12">
        <f t="shared" si="5"/>
        <v>0.22999999999999998</v>
      </c>
    </row>
    <row r="11" spans="1:32" x14ac:dyDescent="0.25">
      <c r="A11">
        <v>9</v>
      </c>
      <c r="B11" s="11">
        <v>0.58940972222222221</v>
      </c>
      <c r="C11">
        <v>3.3</v>
      </c>
      <c r="D11" t="s">
        <v>35</v>
      </c>
      <c r="E11" s="2">
        <f t="shared" si="0"/>
        <v>0.30359999999999998</v>
      </c>
      <c r="F11" s="58">
        <f t="shared" si="1"/>
        <v>3.0359999999999996</v>
      </c>
      <c r="G11">
        <v>9</v>
      </c>
      <c r="H11" s="11"/>
      <c r="K11" s="3">
        <f t="shared" si="2"/>
        <v>0</v>
      </c>
      <c r="L11">
        <v>9</v>
      </c>
      <c r="M11" s="11">
        <v>0.58940972222222221</v>
      </c>
      <c r="N11">
        <v>18.829999999999998</v>
      </c>
      <c r="O11" t="s">
        <v>35</v>
      </c>
      <c r="P11" s="4">
        <f t="shared" si="3"/>
        <v>18.829999999999998</v>
      </c>
      <c r="Q11" s="5">
        <v>9</v>
      </c>
      <c r="R11" s="11">
        <v>0.58940972222222221</v>
      </c>
      <c r="S11">
        <v>2.1000000000000001E-2</v>
      </c>
      <c r="T11" t="s">
        <v>35</v>
      </c>
      <c r="U11" s="12">
        <f t="shared" si="4"/>
        <v>2.1000000000000001E-2</v>
      </c>
      <c r="V11" s="12">
        <f t="shared" si="5"/>
        <v>0.21000000000000002</v>
      </c>
      <c r="X11" s="21" t="s">
        <v>9</v>
      </c>
      <c r="Y11" s="22" t="s">
        <v>10</v>
      </c>
      <c r="Z11" s="23" t="s">
        <v>11</v>
      </c>
      <c r="AA11" s="24" t="s">
        <v>12</v>
      </c>
      <c r="AB11" s="25" t="s">
        <v>13</v>
      </c>
      <c r="AC11" s="26" t="s">
        <v>14</v>
      </c>
      <c r="AD11" s="27" t="s">
        <v>15</v>
      </c>
      <c r="AE11" s="28" t="s">
        <v>16</v>
      </c>
      <c r="AF11" s="27" t="s">
        <v>17</v>
      </c>
    </row>
    <row r="12" spans="1:32" x14ac:dyDescent="0.25">
      <c r="A12">
        <v>10</v>
      </c>
      <c r="B12" s="11">
        <v>0.58942129629629625</v>
      </c>
      <c r="C12">
        <v>3.24</v>
      </c>
      <c r="D12" t="s">
        <v>35</v>
      </c>
      <c r="E12" s="2">
        <f t="shared" si="0"/>
        <v>0.29808000000000001</v>
      </c>
      <c r="F12" s="58">
        <f t="shared" si="1"/>
        <v>2.9808000000000003</v>
      </c>
      <c r="G12">
        <v>10</v>
      </c>
      <c r="H12" s="11"/>
      <c r="K12" s="3">
        <f t="shared" si="2"/>
        <v>0</v>
      </c>
      <c r="L12">
        <v>10</v>
      </c>
      <c r="M12" s="11">
        <v>0.58942129629629625</v>
      </c>
      <c r="N12">
        <v>19.05</v>
      </c>
      <c r="O12" t="s">
        <v>35</v>
      </c>
      <c r="P12" s="4">
        <f t="shared" si="3"/>
        <v>19.05</v>
      </c>
      <c r="Q12" s="5">
        <v>10</v>
      </c>
      <c r="R12" s="11">
        <v>0.58942129629629625</v>
      </c>
      <c r="S12">
        <v>0.245</v>
      </c>
      <c r="T12" t="s">
        <v>35</v>
      </c>
      <c r="U12" s="12">
        <f t="shared" si="4"/>
        <v>0.245</v>
      </c>
      <c r="V12" s="12">
        <f t="shared" si="5"/>
        <v>2.4500000000000002</v>
      </c>
      <c r="X12" s="23">
        <v>0.2</v>
      </c>
      <c r="Y12" s="22"/>
      <c r="Z12" s="29"/>
      <c r="AA12" s="30"/>
      <c r="AB12" s="31"/>
      <c r="AC12" s="14"/>
      <c r="AD12" s="32"/>
      <c r="AE12" s="32"/>
      <c r="AF12" s="33"/>
    </row>
    <row r="13" spans="1:32" x14ac:dyDescent="0.25">
      <c r="A13">
        <v>11</v>
      </c>
      <c r="B13" s="11">
        <v>0.5894328703703704</v>
      </c>
      <c r="C13">
        <v>3.14</v>
      </c>
      <c r="D13" t="s">
        <v>35</v>
      </c>
      <c r="E13" s="2">
        <f t="shared" si="0"/>
        <v>0.28888000000000003</v>
      </c>
      <c r="F13" s="58">
        <f t="shared" si="1"/>
        <v>2.8888000000000003</v>
      </c>
      <c r="G13">
        <v>11</v>
      </c>
      <c r="H13" s="11"/>
      <c r="K13" s="3">
        <f t="shared" si="2"/>
        <v>0</v>
      </c>
      <c r="L13">
        <v>11</v>
      </c>
      <c r="M13" s="11">
        <v>0.5894328703703704</v>
      </c>
      <c r="N13">
        <v>19.46</v>
      </c>
      <c r="O13" t="s">
        <v>35</v>
      </c>
      <c r="P13" s="4">
        <f t="shared" si="3"/>
        <v>19.46</v>
      </c>
      <c r="Q13" s="5">
        <v>11</v>
      </c>
      <c r="R13" s="11">
        <v>0.5894328703703704</v>
      </c>
      <c r="S13">
        <v>0.42499999999999999</v>
      </c>
      <c r="T13" t="s">
        <v>35</v>
      </c>
      <c r="U13" s="12">
        <f t="shared" si="4"/>
        <v>0.42499999999999999</v>
      </c>
      <c r="V13" s="12">
        <f t="shared" si="5"/>
        <v>4.25</v>
      </c>
      <c r="X13" s="34">
        <v>0.25</v>
      </c>
      <c r="Y13" s="35"/>
      <c r="Z13" s="36"/>
      <c r="AA13" s="37"/>
      <c r="AB13" s="38"/>
      <c r="AC13" s="16"/>
      <c r="AD13" s="32"/>
      <c r="AE13" s="32"/>
      <c r="AF13" s="33"/>
    </row>
    <row r="14" spans="1:32" x14ac:dyDescent="0.25">
      <c r="A14">
        <v>12</v>
      </c>
      <c r="B14" s="11">
        <v>0.58944444444444444</v>
      </c>
      <c r="C14">
        <v>3.03</v>
      </c>
      <c r="D14" t="s">
        <v>35</v>
      </c>
      <c r="E14" s="2">
        <f t="shared" si="0"/>
        <v>0.27875999999999995</v>
      </c>
      <c r="F14" s="58">
        <f t="shared" si="1"/>
        <v>2.7875999999999994</v>
      </c>
      <c r="G14">
        <v>12</v>
      </c>
      <c r="H14" s="11"/>
      <c r="K14" s="3">
        <f t="shared" si="2"/>
        <v>0</v>
      </c>
      <c r="L14">
        <v>12</v>
      </c>
      <c r="M14" s="11">
        <v>0.58944444444444444</v>
      </c>
      <c r="N14">
        <v>19.55</v>
      </c>
      <c r="O14" t="s">
        <v>35</v>
      </c>
      <c r="P14" s="4">
        <f t="shared" si="3"/>
        <v>19.55</v>
      </c>
      <c r="Q14" s="5">
        <v>12</v>
      </c>
      <c r="R14" s="11">
        <v>0.58944444444444444</v>
      </c>
      <c r="S14">
        <v>0.45600000000000002</v>
      </c>
      <c r="T14" t="s">
        <v>35</v>
      </c>
      <c r="U14" s="12">
        <f t="shared" si="4"/>
        <v>0.45600000000000002</v>
      </c>
      <c r="V14" s="12">
        <f t="shared" si="5"/>
        <v>4.5600000000000005</v>
      </c>
      <c r="X14" s="34">
        <v>0.3</v>
      </c>
      <c r="Y14" s="35"/>
      <c r="Z14" s="36"/>
      <c r="AA14" s="37"/>
      <c r="AB14" s="38"/>
      <c r="AC14" s="16"/>
      <c r="AD14" s="32"/>
      <c r="AE14" s="32"/>
      <c r="AF14" s="33"/>
    </row>
    <row r="15" spans="1:32" x14ac:dyDescent="0.25">
      <c r="A15">
        <v>13</v>
      </c>
      <c r="B15" s="11">
        <v>0.58945601851851859</v>
      </c>
      <c r="C15">
        <v>2.94</v>
      </c>
      <c r="D15" t="s">
        <v>35</v>
      </c>
      <c r="E15" s="2">
        <f t="shared" si="0"/>
        <v>0.27048</v>
      </c>
      <c r="F15" s="58">
        <f t="shared" si="1"/>
        <v>2.7048000000000001</v>
      </c>
      <c r="G15">
        <v>13</v>
      </c>
      <c r="H15" s="11"/>
      <c r="K15" s="3">
        <f t="shared" si="2"/>
        <v>0</v>
      </c>
      <c r="L15">
        <v>13</v>
      </c>
      <c r="M15" s="11">
        <v>0.58945601851851859</v>
      </c>
      <c r="N15">
        <v>19.72</v>
      </c>
      <c r="O15" t="s">
        <v>35</v>
      </c>
      <c r="P15" s="4">
        <f t="shared" si="3"/>
        <v>19.72</v>
      </c>
      <c r="Q15" s="5">
        <v>13</v>
      </c>
      <c r="R15" s="11">
        <v>0.58945601851851859</v>
      </c>
      <c r="S15">
        <v>0.45900000000000002</v>
      </c>
      <c r="T15" t="s">
        <v>35</v>
      </c>
      <c r="U15" s="12">
        <f t="shared" si="4"/>
        <v>0.45900000000000002</v>
      </c>
      <c r="V15" s="12">
        <f t="shared" si="5"/>
        <v>4.59</v>
      </c>
      <c r="X15" s="34">
        <v>0.35</v>
      </c>
      <c r="Y15" s="35"/>
      <c r="Z15" s="36"/>
      <c r="AA15" s="37"/>
      <c r="AB15" s="38"/>
      <c r="AC15" s="16"/>
      <c r="AD15" s="32"/>
      <c r="AE15" s="32"/>
      <c r="AF15" s="33"/>
    </row>
    <row r="16" spans="1:32" x14ac:dyDescent="0.25">
      <c r="A16">
        <v>14</v>
      </c>
      <c r="B16" s="11">
        <v>0.58946759259259263</v>
      </c>
      <c r="C16">
        <v>2.88</v>
      </c>
      <c r="D16" t="s">
        <v>35</v>
      </c>
      <c r="E16" s="2">
        <f t="shared" si="0"/>
        <v>0.26495999999999997</v>
      </c>
      <c r="F16" s="58">
        <f t="shared" si="1"/>
        <v>2.6495999999999995</v>
      </c>
      <c r="G16">
        <v>14</v>
      </c>
      <c r="H16" s="11"/>
      <c r="K16" s="3">
        <f t="shared" si="2"/>
        <v>0</v>
      </c>
      <c r="L16">
        <v>14</v>
      </c>
      <c r="M16" s="11">
        <v>0.58946759259259263</v>
      </c>
      <c r="N16">
        <v>19.82</v>
      </c>
      <c r="O16" t="s">
        <v>35</v>
      </c>
      <c r="P16" s="4">
        <f t="shared" si="3"/>
        <v>19.82</v>
      </c>
      <c r="Q16" s="5">
        <v>14</v>
      </c>
      <c r="R16" s="11">
        <v>0.58946759259259263</v>
      </c>
      <c r="S16">
        <v>0.45300000000000001</v>
      </c>
      <c r="T16" t="s">
        <v>35</v>
      </c>
      <c r="U16" s="12">
        <f t="shared" si="4"/>
        <v>0.45300000000000001</v>
      </c>
      <c r="V16" s="12">
        <f t="shared" si="5"/>
        <v>4.53</v>
      </c>
      <c r="X16" s="34">
        <v>0.4</v>
      </c>
      <c r="Y16" s="35"/>
      <c r="Z16" s="36"/>
      <c r="AA16" s="37"/>
      <c r="AB16" s="38"/>
      <c r="AC16" s="16"/>
      <c r="AD16" s="32"/>
      <c r="AE16" s="32"/>
      <c r="AF16" s="33"/>
    </row>
    <row r="17" spans="1:36" x14ac:dyDescent="0.25">
      <c r="A17">
        <v>15</v>
      </c>
      <c r="B17" s="11">
        <v>0.58947916666666667</v>
      </c>
      <c r="C17">
        <v>2.84</v>
      </c>
      <c r="D17" t="s">
        <v>35</v>
      </c>
      <c r="E17" s="2">
        <f t="shared" si="0"/>
        <v>0.26127999999999996</v>
      </c>
      <c r="F17" s="58">
        <f t="shared" si="1"/>
        <v>2.6127999999999996</v>
      </c>
      <c r="G17">
        <v>15</v>
      </c>
      <c r="H17" s="11"/>
      <c r="K17" s="3">
        <f t="shared" si="2"/>
        <v>0</v>
      </c>
      <c r="L17">
        <v>15</v>
      </c>
      <c r="M17" s="11">
        <v>0.58947916666666667</v>
      </c>
      <c r="N17">
        <v>19.97</v>
      </c>
      <c r="O17" t="s">
        <v>35</v>
      </c>
      <c r="P17" s="4">
        <f t="shared" si="3"/>
        <v>19.97</v>
      </c>
      <c r="Q17" s="5">
        <v>15</v>
      </c>
      <c r="R17" s="11">
        <v>0.58947916666666667</v>
      </c>
      <c r="S17">
        <v>0.434</v>
      </c>
      <c r="T17" t="s">
        <v>35</v>
      </c>
      <c r="U17" s="12">
        <f t="shared" si="4"/>
        <v>0.434</v>
      </c>
      <c r="V17" s="12">
        <f t="shared" si="5"/>
        <v>4.34</v>
      </c>
      <c r="X17" s="34">
        <v>0.45</v>
      </c>
      <c r="Y17" s="35"/>
      <c r="Z17" s="36"/>
      <c r="AA17" s="37"/>
      <c r="AB17" s="38"/>
      <c r="AC17" s="16"/>
      <c r="AD17" s="32"/>
      <c r="AE17" s="32"/>
      <c r="AF17" s="33"/>
    </row>
    <row r="18" spans="1:36" x14ac:dyDescent="0.25">
      <c r="A18">
        <v>16</v>
      </c>
      <c r="B18" s="11">
        <v>0.5894907407407407</v>
      </c>
      <c r="C18">
        <v>2.8</v>
      </c>
      <c r="D18" t="s">
        <v>35</v>
      </c>
      <c r="E18" s="2">
        <f t="shared" si="0"/>
        <v>0.2576</v>
      </c>
      <c r="F18" s="58">
        <f t="shared" si="1"/>
        <v>2.5760000000000001</v>
      </c>
      <c r="G18">
        <v>16</v>
      </c>
      <c r="H18" s="11"/>
      <c r="K18" s="3">
        <f t="shared" si="2"/>
        <v>0</v>
      </c>
      <c r="L18">
        <v>16</v>
      </c>
      <c r="M18" s="11">
        <v>0.5894907407407407</v>
      </c>
      <c r="N18">
        <v>19.91</v>
      </c>
      <c r="O18" t="s">
        <v>35</v>
      </c>
      <c r="P18" s="4">
        <f t="shared" si="3"/>
        <v>19.91</v>
      </c>
      <c r="Q18" s="5">
        <v>16</v>
      </c>
      <c r="R18" s="11">
        <v>0.5894907407407407</v>
      </c>
      <c r="S18">
        <v>0.40600000000000003</v>
      </c>
      <c r="T18" t="s">
        <v>35</v>
      </c>
      <c r="U18" s="12">
        <f t="shared" si="4"/>
        <v>0.40600000000000003</v>
      </c>
      <c r="V18" s="12">
        <f t="shared" si="5"/>
        <v>4.0600000000000005</v>
      </c>
      <c r="X18" s="39">
        <v>0.5</v>
      </c>
      <c r="Y18" s="40"/>
      <c r="Z18" s="41"/>
      <c r="AA18" s="42"/>
      <c r="AB18" s="43"/>
      <c r="AC18" s="19"/>
      <c r="AD18" s="44"/>
      <c r="AE18" s="44"/>
      <c r="AF18" s="45"/>
    </row>
    <row r="19" spans="1:36" x14ac:dyDescent="0.25">
      <c r="A19">
        <v>17</v>
      </c>
      <c r="B19" s="11">
        <v>0.58950231481481474</v>
      </c>
      <c r="C19">
        <v>2.82</v>
      </c>
      <c r="D19" t="s">
        <v>35</v>
      </c>
      <c r="E19" s="2">
        <f t="shared" si="0"/>
        <v>0.25944</v>
      </c>
      <c r="F19" s="58">
        <f t="shared" si="1"/>
        <v>2.5944000000000003</v>
      </c>
      <c r="G19">
        <v>17</v>
      </c>
      <c r="H19" s="11"/>
      <c r="K19" s="3">
        <f t="shared" si="2"/>
        <v>0</v>
      </c>
      <c r="L19">
        <v>17</v>
      </c>
      <c r="M19" s="11">
        <v>0.58950231481481474</v>
      </c>
      <c r="N19">
        <v>19.829999999999998</v>
      </c>
      <c r="O19" t="s">
        <v>35</v>
      </c>
      <c r="P19" s="4">
        <f t="shared" si="3"/>
        <v>19.829999999999998</v>
      </c>
      <c r="Q19" s="5">
        <v>17</v>
      </c>
      <c r="R19" s="11">
        <v>0.58950231481481474</v>
      </c>
      <c r="S19">
        <v>0.38200000000000001</v>
      </c>
      <c r="T19" t="s">
        <v>35</v>
      </c>
      <c r="U19" s="12">
        <f t="shared" si="4"/>
        <v>0.38200000000000001</v>
      </c>
      <c r="V19" s="12">
        <f t="shared" si="5"/>
        <v>3.8200000000000003</v>
      </c>
      <c r="X19" s="46"/>
      <c r="Y19" s="46"/>
      <c r="Z19" s="46"/>
      <c r="AA19" s="46"/>
      <c r="AB19" s="46"/>
      <c r="AC19" s="46"/>
      <c r="AD19" s="46"/>
      <c r="AE19" s="46"/>
      <c r="AF19" s="46"/>
    </row>
    <row r="20" spans="1:36" x14ac:dyDescent="0.25">
      <c r="A20">
        <v>18</v>
      </c>
      <c r="B20" s="11">
        <v>0.58951388888888889</v>
      </c>
      <c r="C20">
        <v>2.8</v>
      </c>
      <c r="D20" t="s">
        <v>35</v>
      </c>
      <c r="E20" s="2">
        <f t="shared" si="0"/>
        <v>0.2576</v>
      </c>
      <c r="F20" s="58">
        <f t="shared" si="1"/>
        <v>2.5760000000000001</v>
      </c>
      <c r="G20">
        <v>18</v>
      </c>
      <c r="H20" s="11"/>
      <c r="K20" s="3">
        <f t="shared" si="2"/>
        <v>0</v>
      </c>
      <c r="L20">
        <v>18</v>
      </c>
      <c r="M20" s="11">
        <v>0.58951388888888889</v>
      </c>
      <c r="N20">
        <v>20.12</v>
      </c>
      <c r="O20" t="s">
        <v>35</v>
      </c>
      <c r="P20" s="4">
        <f t="shared" si="3"/>
        <v>20.12</v>
      </c>
      <c r="Q20" s="5">
        <v>18</v>
      </c>
      <c r="R20" s="11">
        <v>0.58951388888888889</v>
      </c>
      <c r="S20">
        <v>0.372</v>
      </c>
      <c r="T20" t="s">
        <v>35</v>
      </c>
      <c r="U20" s="12">
        <f t="shared" si="4"/>
        <v>0.372</v>
      </c>
      <c r="V20" s="12">
        <f t="shared" si="5"/>
        <v>3.7199999999999998</v>
      </c>
    </row>
    <row r="21" spans="1:36" x14ac:dyDescent="0.25">
      <c r="A21">
        <v>19</v>
      </c>
      <c r="B21" s="11">
        <v>0.58952546296296293</v>
      </c>
      <c r="C21">
        <v>2.68</v>
      </c>
      <c r="D21" t="s">
        <v>35</v>
      </c>
      <c r="E21" s="2">
        <f t="shared" si="0"/>
        <v>0.24656</v>
      </c>
      <c r="F21" s="58">
        <f t="shared" si="1"/>
        <v>2.4656000000000002</v>
      </c>
      <c r="G21">
        <v>19</v>
      </c>
      <c r="H21" s="11"/>
      <c r="K21" s="3">
        <f t="shared" si="2"/>
        <v>0</v>
      </c>
      <c r="L21">
        <v>19</v>
      </c>
      <c r="M21" s="11">
        <v>0.58952546296296293</v>
      </c>
      <c r="N21">
        <v>20.010000000000002</v>
      </c>
      <c r="O21" t="s">
        <v>35</v>
      </c>
      <c r="P21" s="4">
        <f t="shared" si="3"/>
        <v>20.010000000000002</v>
      </c>
      <c r="Q21" s="5">
        <v>19</v>
      </c>
      <c r="R21" s="11">
        <v>0.58952546296296293</v>
      </c>
      <c r="S21">
        <v>0.35699999999999998</v>
      </c>
      <c r="T21" t="s">
        <v>35</v>
      </c>
      <c r="U21" s="12">
        <f t="shared" si="4"/>
        <v>0.35699999999999998</v>
      </c>
      <c r="V21" s="12">
        <f t="shared" si="5"/>
        <v>3.57</v>
      </c>
      <c r="X21" s="47" t="s">
        <v>18</v>
      </c>
      <c r="Y21" s="47" t="s">
        <v>19</v>
      </c>
      <c r="Z21" s="27" t="s">
        <v>20</v>
      </c>
    </row>
    <row r="22" spans="1:36" ht="15.75" thickBot="1" x14ac:dyDescent="0.3">
      <c r="A22">
        <v>20</v>
      </c>
      <c r="B22" s="11">
        <v>0.58953703703703708</v>
      </c>
      <c r="C22">
        <v>2.69</v>
      </c>
      <c r="D22" t="s">
        <v>35</v>
      </c>
      <c r="E22" s="2">
        <f t="shared" si="0"/>
        <v>0.24747999999999998</v>
      </c>
      <c r="F22" s="58">
        <f t="shared" si="1"/>
        <v>2.4747999999999997</v>
      </c>
      <c r="G22">
        <v>20</v>
      </c>
      <c r="H22" s="11"/>
      <c r="K22" s="3">
        <f t="shared" si="2"/>
        <v>0</v>
      </c>
      <c r="L22">
        <v>20</v>
      </c>
      <c r="M22" s="11">
        <v>0.58953703703703708</v>
      </c>
      <c r="N22">
        <v>20</v>
      </c>
      <c r="O22" t="s">
        <v>35</v>
      </c>
      <c r="P22" s="4">
        <f t="shared" si="3"/>
        <v>20</v>
      </c>
      <c r="Q22" s="5">
        <v>20</v>
      </c>
      <c r="R22" s="11">
        <v>0.58953703703703708</v>
      </c>
      <c r="S22">
        <v>0.33100000000000002</v>
      </c>
      <c r="T22" t="s">
        <v>35</v>
      </c>
      <c r="U22" s="12">
        <f t="shared" si="4"/>
        <v>0.33100000000000002</v>
      </c>
      <c r="V22" s="12">
        <f t="shared" si="5"/>
        <v>3.31</v>
      </c>
      <c r="X22" s="47"/>
      <c r="Y22" s="48"/>
      <c r="Z22" s="49"/>
      <c r="AB22" s="50" t="s">
        <v>21</v>
      </c>
      <c r="AC22" s="50"/>
      <c r="AD22" s="46"/>
      <c r="AE22" s="46"/>
      <c r="AF22" s="46"/>
      <c r="AG22" s="46"/>
    </row>
    <row r="23" spans="1:36" x14ac:dyDescent="0.25">
      <c r="A23">
        <v>21</v>
      </c>
      <c r="B23" s="11">
        <v>0.58954861111111112</v>
      </c>
      <c r="C23">
        <v>2.7</v>
      </c>
      <c r="D23" t="s">
        <v>35</v>
      </c>
      <c r="E23" s="2">
        <f t="shared" si="0"/>
        <v>0.24840000000000001</v>
      </c>
      <c r="F23" s="58">
        <f t="shared" si="1"/>
        <v>2.484</v>
      </c>
      <c r="G23">
        <v>21</v>
      </c>
      <c r="H23" s="11"/>
      <c r="K23" s="3">
        <f t="shared" si="2"/>
        <v>0</v>
      </c>
      <c r="L23">
        <v>21</v>
      </c>
      <c r="M23" s="11">
        <v>0.58954861111111112</v>
      </c>
      <c r="N23">
        <v>19.79</v>
      </c>
      <c r="O23" t="s">
        <v>35</v>
      </c>
      <c r="P23" s="4">
        <f t="shared" si="3"/>
        <v>19.79</v>
      </c>
      <c r="Q23" s="5">
        <v>21</v>
      </c>
      <c r="R23" s="11">
        <v>0.58954861111111112</v>
      </c>
      <c r="S23">
        <v>0.32100000000000001</v>
      </c>
      <c r="T23" t="s">
        <v>35</v>
      </c>
      <c r="U23" s="12">
        <f t="shared" si="4"/>
        <v>0.32100000000000001</v>
      </c>
      <c r="V23" s="12">
        <f t="shared" si="5"/>
        <v>3.21</v>
      </c>
      <c r="X23" s="33"/>
      <c r="Y23" s="46"/>
      <c r="Z23" s="49"/>
      <c r="AB23" s="51"/>
      <c r="AC23" s="51" t="s">
        <v>22</v>
      </c>
      <c r="AD23" s="51" t="s">
        <v>23</v>
      </c>
      <c r="AE23" s="51" t="s">
        <v>24</v>
      </c>
      <c r="AF23" s="51" t="s">
        <v>25</v>
      </c>
      <c r="AG23" s="51" t="s">
        <v>26</v>
      </c>
      <c r="AH23" s="51" t="s">
        <v>27</v>
      </c>
      <c r="AI23" s="51" t="s">
        <v>28</v>
      </c>
      <c r="AJ23" s="51" t="s">
        <v>29</v>
      </c>
    </row>
    <row r="24" spans="1:36" x14ac:dyDescent="0.25">
      <c r="A24">
        <v>22</v>
      </c>
      <c r="B24" s="11">
        <v>0.58956018518518516</v>
      </c>
      <c r="C24">
        <v>2.75</v>
      </c>
      <c r="D24" t="s">
        <v>35</v>
      </c>
      <c r="E24" s="2">
        <f t="shared" si="0"/>
        <v>0.253</v>
      </c>
      <c r="F24" s="58">
        <f t="shared" si="1"/>
        <v>2.5300000000000002</v>
      </c>
      <c r="G24">
        <v>22</v>
      </c>
      <c r="H24" s="11"/>
      <c r="K24" s="3">
        <f t="shared" si="2"/>
        <v>0</v>
      </c>
      <c r="L24">
        <v>22</v>
      </c>
      <c r="M24" s="11">
        <v>0.58956018518518516</v>
      </c>
      <c r="N24">
        <v>19.71</v>
      </c>
      <c r="O24" t="s">
        <v>35</v>
      </c>
      <c r="P24" s="4">
        <f t="shared" si="3"/>
        <v>19.71</v>
      </c>
      <c r="Q24" s="5">
        <v>22</v>
      </c>
      <c r="R24" s="11">
        <v>0.58956018518518516</v>
      </c>
      <c r="S24">
        <v>0.316</v>
      </c>
      <c r="T24" t="s">
        <v>35</v>
      </c>
      <c r="U24" s="12">
        <f t="shared" si="4"/>
        <v>0.316</v>
      </c>
      <c r="V24" s="12">
        <f t="shared" si="5"/>
        <v>3.16</v>
      </c>
      <c r="X24" s="33"/>
      <c r="Y24" s="46"/>
      <c r="Z24" s="49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5.75" thickBot="1" x14ac:dyDescent="0.3">
      <c r="A25">
        <v>23</v>
      </c>
      <c r="B25" s="11">
        <v>0.5895717592592592</v>
      </c>
      <c r="C25">
        <v>2.75</v>
      </c>
      <c r="D25" t="s">
        <v>35</v>
      </c>
      <c r="E25" s="2">
        <f t="shared" si="0"/>
        <v>0.253</v>
      </c>
      <c r="F25" s="58">
        <f t="shared" si="1"/>
        <v>2.5300000000000002</v>
      </c>
      <c r="G25">
        <v>23</v>
      </c>
      <c r="H25" s="11"/>
      <c r="K25" s="3">
        <f t="shared" si="2"/>
        <v>0</v>
      </c>
      <c r="L25">
        <v>23</v>
      </c>
      <c r="M25" s="11">
        <v>0.5895717592592592</v>
      </c>
      <c r="N25">
        <v>19.72</v>
      </c>
      <c r="O25" t="s">
        <v>35</v>
      </c>
      <c r="P25" s="4">
        <f t="shared" si="3"/>
        <v>19.72</v>
      </c>
      <c r="Q25" s="5">
        <v>23</v>
      </c>
      <c r="R25" s="11">
        <v>0.5895717592592592</v>
      </c>
      <c r="S25">
        <v>0.32300000000000001</v>
      </c>
      <c r="T25" t="s">
        <v>35</v>
      </c>
      <c r="U25" s="12">
        <f t="shared" si="4"/>
        <v>0.32300000000000001</v>
      </c>
      <c r="V25" s="12">
        <f t="shared" si="5"/>
        <v>3.23</v>
      </c>
      <c r="X25" s="33"/>
      <c r="Y25" s="46"/>
      <c r="Z25" s="49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25">
      <c r="A26">
        <v>24</v>
      </c>
      <c r="B26" s="11">
        <v>0.58958333333333335</v>
      </c>
      <c r="C26">
        <v>2.76</v>
      </c>
      <c r="D26" t="s">
        <v>35</v>
      </c>
      <c r="E26" s="2">
        <f t="shared" si="0"/>
        <v>0.25391999999999998</v>
      </c>
      <c r="F26" s="58">
        <f t="shared" si="1"/>
        <v>2.5391999999999997</v>
      </c>
      <c r="G26">
        <v>24</v>
      </c>
      <c r="H26" s="11"/>
      <c r="K26" s="3">
        <f t="shared" si="2"/>
        <v>0</v>
      </c>
      <c r="L26">
        <v>24</v>
      </c>
      <c r="M26" s="11">
        <v>0.58958333333333335</v>
      </c>
      <c r="N26">
        <v>19.63</v>
      </c>
      <c r="O26" t="s">
        <v>35</v>
      </c>
      <c r="P26" s="4">
        <f t="shared" si="3"/>
        <v>19.63</v>
      </c>
      <c r="Q26" s="5">
        <v>24</v>
      </c>
      <c r="R26" s="11">
        <v>0.58958333333333335</v>
      </c>
      <c r="S26">
        <v>0.32800000000000001</v>
      </c>
      <c r="T26" t="s">
        <v>35</v>
      </c>
      <c r="U26" s="12">
        <f t="shared" si="4"/>
        <v>0.32800000000000001</v>
      </c>
      <c r="V26" s="12">
        <f t="shared" si="5"/>
        <v>3.2800000000000002</v>
      </c>
      <c r="X26" s="33"/>
      <c r="Y26" s="46"/>
      <c r="Z26" s="49"/>
      <c r="AB26" s="53" t="s">
        <v>30</v>
      </c>
      <c r="AC26" s="54" t="e">
        <f>1/(AC25*1000000)</f>
        <v>#DIV/0!</v>
      </c>
      <c r="AD26" s="54" t="s">
        <v>31</v>
      </c>
      <c r="AE26" s="46"/>
      <c r="AF26" s="46"/>
      <c r="AG26" s="46"/>
    </row>
    <row r="27" spans="1:36" x14ac:dyDescent="0.25">
      <c r="A27">
        <v>25</v>
      </c>
      <c r="B27" s="11">
        <v>0.58959490740740739</v>
      </c>
      <c r="C27">
        <v>2.78</v>
      </c>
      <c r="D27" t="s">
        <v>35</v>
      </c>
      <c r="E27" s="2">
        <f t="shared" si="0"/>
        <v>0.25575999999999999</v>
      </c>
      <c r="F27" s="58">
        <f t="shared" si="1"/>
        <v>2.5575999999999999</v>
      </c>
      <c r="G27">
        <v>25</v>
      </c>
      <c r="H27" s="11"/>
      <c r="K27" s="3">
        <f t="shared" si="2"/>
        <v>0</v>
      </c>
      <c r="L27">
        <v>25</v>
      </c>
      <c r="M27" s="11">
        <v>0.58959490740740739</v>
      </c>
      <c r="N27">
        <v>19.600000000000001</v>
      </c>
      <c r="O27" t="s">
        <v>35</v>
      </c>
      <c r="P27" s="4">
        <f t="shared" si="3"/>
        <v>19.600000000000001</v>
      </c>
      <c r="Q27" s="5">
        <v>25</v>
      </c>
      <c r="R27" s="11">
        <v>0.58959490740740739</v>
      </c>
      <c r="S27">
        <v>0.32900000000000001</v>
      </c>
      <c r="T27" t="s">
        <v>35</v>
      </c>
      <c r="U27" s="12">
        <f t="shared" si="4"/>
        <v>0.32900000000000001</v>
      </c>
      <c r="V27" s="12">
        <f t="shared" si="5"/>
        <v>3.29</v>
      </c>
      <c r="X27" s="33"/>
      <c r="Y27" s="46"/>
      <c r="Z27" s="49"/>
      <c r="AB27" s="46"/>
      <c r="AC27" s="46"/>
      <c r="AD27" s="46"/>
      <c r="AE27" s="46"/>
      <c r="AF27" s="46"/>
      <c r="AG27" s="46"/>
    </row>
    <row r="28" spans="1:36" ht="15.75" thickBot="1" x14ac:dyDescent="0.3">
      <c r="A28">
        <v>26</v>
      </c>
      <c r="B28" s="11">
        <v>0.58960648148148154</v>
      </c>
      <c r="C28">
        <v>2.78</v>
      </c>
      <c r="D28" t="s">
        <v>35</v>
      </c>
      <c r="E28" s="2">
        <f t="shared" si="0"/>
        <v>0.25575999999999999</v>
      </c>
      <c r="F28" s="58">
        <f t="shared" si="1"/>
        <v>2.5575999999999999</v>
      </c>
      <c r="G28">
        <v>26</v>
      </c>
      <c r="H28" s="11"/>
      <c r="K28" s="3">
        <f t="shared" si="2"/>
        <v>0</v>
      </c>
      <c r="L28">
        <v>26</v>
      </c>
      <c r="M28" s="11">
        <v>0.58960648148148154</v>
      </c>
      <c r="N28">
        <v>19.57</v>
      </c>
      <c r="O28" t="s">
        <v>35</v>
      </c>
      <c r="P28" s="4">
        <f t="shared" si="3"/>
        <v>19.57</v>
      </c>
      <c r="Q28" s="5">
        <v>26</v>
      </c>
      <c r="R28" s="11">
        <v>0.58960648148148154</v>
      </c>
      <c r="S28">
        <v>0.32600000000000001</v>
      </c>
      <c r="T28" t="s">
        <v>35</v>
      </c>
      <c r="U28" s="12">
        <f t="shared" si="4"/>
        <v>0.32600000000000001</v>
      </c>
      <c r="V28" s="12">
        <f t="shared" si="5"/>
        <v>3.2600000000000002</v>
      </c>
      <c r="X28" s="33"/>
      <c r="Y28" s="46"/>
      <c r="Z28" s="49"/>
      <c r="AB28" t="s">
        <v>32</v>
      </c>
    </row>
    <row r="29" spans="1:36" x14ac:dyDescent="0.25">
      <c r="A29">
        <v>27</v>
      </c>
      <c r="B29" s="11">
        <v>0.58961805555555558</v>
      </c>
      <c r="C29">
        <v>2.78</v>
      </c>
      <c r="D29" t="s">
        <v>35</v>
      </c>
      <c r="E29" s="2">
        <f t="shared" si="0"/>
        <v>0.25575999999999999</v>
      </c>
      <c r="F29" s="58">
        <f t="shared" si="1"/>
        <v>2.5575999999999999</v>
      </c>
      <c r="G29">
        <v>27</v>
      </c>
      <c r="H29" s="11"/>
      <c r="K29" s="3">
        <f t="shared" si="2"/>
        <v>0</v>
      </c>
      <c r="L29">
        <v>27</v>
      </c>
      <c r="M29" s="11">
        <v>0.58961805555555558</v>
      </c>
      <c r="N29">
        <v>19.66</v>
      </c>
      <c r="O29" t="s">
        <v>35</v>
      </c>
      <c r="P29" s="4">
        <f t="shared" si="3"/>
        <v>19.66</v>
      </c>
      <c r="Q29" s="5">
        <v>27</v>
      </c>
      <c r="R29" s="11">
        <v>0.58961805555555558</v>
      </c>
      <c r="S29">
        <v>0.32400000000000001</v>
      </c>
      <c r="T29" t="s">
        <v>35</v>
      </c>
      <c r="U29" s="12">
        <f t="shared" si="4"/>
        <v>0.32400000000000001</v>
      </c>
      <c r="V29" s="12">
        <f t="shared" si="5"/>
        <v>3.24</v>
      </c>
      <c r="X29" s="33"/>
      <c r="Y29" s="46"/>
      <c r="Z29" s="49"/>
      <c r="AB29" s="51"/>
      <c r="AC29" s="51" t="s">
        <v>22</v>
      </c>
      <c r="AD29" s="51" t="s">
        <v>23</v>
      </c>
      <c r="AE29" s="51" t="s">
        <v>24</v>
      </c>
      <c r="AF29" s="51" t="s">
        <v>25</v>
      </c>
      <c r="AG29" s="51" t="s">
        <v>26</v>
      </c>
      <c r="AH29" s="51" t="s">
        <v>27</v>
      </c>
      <c r="AI29" s="51" t="s">
        <v>28</v>
      </c>
      <c r="AJ29" s="51" t="s">
        <v>29</v>
      </c>
    </row>
    <row r="30" spans="1:36" x14ac:dyDescent="0.25">
      <c r="A30">
        <v>28</v>
      </c>
      <c r="B30" s="11">
        <v>0.58962962962962961</v>
      </c>
      <c r="C30">
        <v>2.8</v>
      </c>
      <c r="D30" t="s">
        <v>35</v>
      </c>
      <c r="E30" s="2">
        <f t="shared" si="0"/>
        <v>0.2576</v>
      </c>
      <c r="F30" s="58">
        <f t="shared" si="1"/>
        <v>2.5760000000000001</v>
      </c>
      <c r="G30">
        <v>28</v>
      </c>
      <c r="H30" s="11"/>
      <c r="K30" s="3">
        <f t="shared" si="2"/>
        <v>0</v>
      </c>
      <c r="L30">
        <v>28</v>
      </c>
      <c r="M30" s="11">
        <v>0.58962962962962961</v>
      </c>
      <c r="N30">
        <v>19.559999999999999</v>
      </c>
      <c r="O30" t="s">
        <v>35</v>
      </c>
      <c r="P30" s="4">
        <f t="shared" si="3"/>
        <v>19.559999999999999</v>
      </c>
      <c r="Q30" s="5">
        <v>28</v>
      </c>
      <c r="R30" s="11">
        <v>0.58962962962962961</v>
      </c>
      <c r="S30">
        <v>0.32800000000000001</v>
      </c>
      <c r="T30" t="s">
        <v>35</v>
      </c>
      <c r="U30" s="12">
        <f t="shared" si="4"/>
        <v>0.32800000000000001</v>
      </c>
      <c r="V30" s="12">
        <f t="shared" si="5"/>
        <v>3.2800000000000002</v>
      </c>
      <c r="X30" s="33"/>
      <c r="Y30" s="46"/>
      <c r="Z30" s="49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5.75" thickBot="1" x14ac:dyDescent="0.3">
      <c r="A31">
        <v>29</v>
      </c>
      <c r="B31" s="11">
        <v>0.58964120370370365</v>
      </c>
      <c r="C31">
        <v>2.79</v>
      </c>
      <c r="D31" t="s">
        <v>35</v>
      </c>
      <c r="E31" s="2">
        <f t="shared" si="0"/>
        <v>0.25668000000000002</v>
      </c>
      <c r="F31" s="58">
        <f t="shared" si="1"/>
        <v>2.5668000000000002</v>
      </c>
      <c r="G31">
        <v>29</v>
      </c>
      <c r="H31" s="11"/>
      <c r="K31" s="3">
        <f t="shared" si="2"/>
        <v>0</v>
      </c>
      <c r="L31">
        <v>29</v>
      </c>
      <c r="M31" s="11">
        <v>0.58964120370370365</v>
      </c>
      <c r="N31">
        <v>19.64</v>
      </c>
      <c r="O31" t="s">
        <v>35</v>
      </c>
      <c r="P31" s="4">
        <f t="shared" si="3"/>
        <v>19.64</v>
      </c>
      <c r="Q31" s="5">
        <v>29</v>
      </c>
      <c r="R31" s="11">
        <v>0.58964120370370365</v>
      </c>
      <c r="S31">
        <v>0.33400000000000002</v>
      </c>
      <c r="T31" t="s">
        <v>35</v>
      </c>
      <c r="U31" s="12">
        <f t="shared" si="4"/>
        <v>0.33400000000000002</v>
      </c>
      <c r="V31" s="12">
        <f t="shared" si="5"/>
        <v>3.3400000000000003</v>
      </c>
      <c r="X31" s="33"/>
      <c r="Y31" s="46"/>
      <c r="Z31" s="49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x14ac:dyDescent="0.25">
      <c r="A32">
        <v>30</v>
      </c>
      <c r="B32" s="11">
        <v>0.5896527777777778</v>
      </c>
      <c r="C32">
        <v>2.76</v>
      </c>
      <c r="D32" t="s">
        <v>35</v>
      </c>
      <c r="E32" s="2">
        <f t="shared" si="0"/>
        <v>0.25391999999999998</v>
      </c>
      <c r="F32" s="58">
        <f t="shared" si="1"/>
        <v>2.5391999999999997</v>
      </c>
      <c r="G32">
        <v>30</v>
      </c>
      <c r="H32" s="11"/>
      <c r="K32" s="3">
        <f t="shared" si="2"/>
        <v>0</v>
      </c>
      <c r="L32">
        <v>30</v>
      </c>
      <c r="M32" s="11">
        <v>0.5896527777777778</v>
      </c>
      <c r="N32">
        <v>19.73</v>
      </c>
      <c r="O32" t="s">
        <v>35</v>
      </c>
      <c r="P32" s="4">
        <f t="shared" si="3"/>
        <v>19.73</v>
      </c>
      <c r="Q32" s="5">
        <v>30</v>
      </c>
      <c r="R32" s="11">
        <v>0.5896527777777778</v>
      </c>
      <c r="S32">
        <v>0.33200000000000002</v>
      </c>
      <c r="T32" t="s">
        <v>35</v>
      </c>
      <c r="U32" s="12">
        <f t="shared" si="4"/>
        <v>0.33200000000000002</v>
      </c>
      <c r="V32" s="12">
        <f t="shared" si="5"/>
        <v>3.3200000000000003</v>
      </c>
      <c r="X32" s="33"/>
      <c r="Y32" s="46"/>
      <c r="Z32" s="49"/>
      <c r="AB32" s="54" t="s">
        <v>30</v>
      </c>
      <c r="AC32" s="54" t="e">
        <f>1/(AC31*1000000)</f>
        <v>#DIV/0!</v>
      </c>
      <c r="AD32" s="54" t="s">
        <v>31</v>
      </c>
    </row>
    <row r="33" spans="1:36" x14ac:dyDescent="0.25">
      <c r="A33">
        <v>31</v>
      </c>
      <c r="B33" s="11">
        <v>0.58966435185185184</v>
      </c>
      <c r="C33">
        <v>2.76</v>
      </c>
      <c r="D33" t="s">
        <v>35</v>
      </c>
      <c r="E33" s="2">
        <f t="shared" si="0"/>
        <v>0.25391999999999998</v>
      </c>
      <c r="F33" s="58">
        <f t="shared" si="1"/>
        <v>2.5391999999999997</v>
      </c>
      <c r="G33">
        <v>31</v>
      </c>
      <c r="H33" s="11"/>
      <c r="K33" s="3">
        <f t="shared" si="2"/>
        <v>0</v>
      </c>
      <c r="L33">
        <v>31</v>
      </c>
      <c r="M33" s="11">
        <v>0.58966435185185184</v>
      </c>
      <c r="N33">
        <v>19.7</v>
      </c>
      <c r="O33" t="s">
        <v>35</v>
      </c>
      <c r="P33" s="4">
        <f t="shared" si="3"/>
        <v>19.7</v>
      </c>
      <c r="Q33" s="5">
        <v>31</v>
      </c>
      <c r="R33" s="11">
        <v>0.58966435185185184</v>
      </c>
      <c r="S33">
        <v>0.32700000000000001</v>
      </c>
      <c r="T33" t="s">
        <v>35</v>
      </c>
      <c r="U33" s="12">
        <f t="shared" si="4"/>
        <v>0.32700000000000001</v>
      </c>
      <c r="V33" s="12">
        <f t="shared" si="5"/>
        <v>3.27</v>
      </c>
      <c r="X33" s="33"/>
      <c r="Y33" s="46"/>
      <c r="Z33" s="49"/>
    </row>
    <row r="34" spans="1:36" x14ac:dyDescent="0.25">
      <c r="A34">
        <v>32</v>
      </c>
      <c r="B34" s="11">
        <v>0.58967592592592599</v>
      </c>
      <c r="C34">
        <v>2.76</v>
      </c>
      <c r="D34" t="s">
        <v>35</v>
      </c>
      <c r="E34" s="2">
        <f t="shared" si="0"/>
        <v>0.25391999999999998</v>
      </c>
      <c r="F34" s="58">
        <f t="shared" si="1"/>
        <v>2.5391999999999997</v>
      </c>
      <c r="G34">
        <v>32</v>
      </c>
      <c r="H34" s="11"/>
      <c r="K34" s="3">
        <f t="shared" si="2"/>
        <v>0</v>
      </c>
      <c r="L34">
        <v>32</v>
      </c>
      <c r="M34" s="11">
        <v>0.58967592592592599</v>
      </c>
      <c r="N34">
        <v>19.7</v>
      </c>
      <c r="O34" t="s">
        <v>35</v>
      </c>
      <c r="P34" s="4">
        <f t="shared" si="3"/>
        <v>19.7</v>
      </c>
      <c r="Q34" s="5">
        <v>32</v>
      </c>
      <c r="R34" s="11">
        <v>0.58967592592592599</v>
      </c>
      <c r="S34">
        <v>0.32400000000000001</v>
      </c>
      <c r="T34" t="s">
        <v>35</v>
      </c>
      <c r="U34" s="12">
        <f t="shared" si="4"/>
        <v>0.32400000000000001</v>
      </c>
      <c r="V34" s="12">
        <f t="shared" si="5"/>
        <v>3.24</v>
      </c>
      <c r="X34" s="33"/>
      <c r="Y34" s="46"/>
      <c r="Z34" s="49"/>
    </row>
    <row r="35" spans="1:36" x14ac:dyDescent="0.25">
      <c r="A35">
        <v>33</v>
      </c>
      <c r="B35" s="11">
        <v>0.58968750000000003</v>
      </c>
      <c r="C35">
        <v>2.78</v>
      </c>
      <c r="D35" t="s">
        <v>35</v>
      </c>
      <c r="E35" s="2">
        <f t="shared" si="0"/>
        <v>0.25575999999999999</v>
      </c>
      <c r="F35" s="58">
        <f t="shared" si="1"/>
        <v>2.5575999999999999</v>
      </c>
      <c r="G35">
        <v>33</v>
      </c>
      <c r="H35" s="11"/>
      <c r="K35" s="3">
        <f t="shared" si="2"/>
        <v>0</v>
      </c>
      <c r="L35">
        <v>33</v>
      </c>
      <c r="M35" s="11">
        <v>0.58968750000000003</v>
      </c>
      <c r="N35">
        <v>19.61</v>
      </c>
      <c r="O35" t="s">
        <v>35</v>
      </c>
      <c r="P35" s="4">
        <f t="shared" si="3"/>
        <v>19.61</v>
      </c>
      <c r="Q35" s="5">
        <v>33</v>
      </c>
      <c r="R35" s="11">
        <v>0.58968750000000003</v>
      </c>
      <c r="S35">
        <v>0.32900000000000001</v>
      </c>
      <c r="T35" t="s">
        <v>35</v>
      </c>
      <c r="U35" s="12">
        <f t="shared" si="4"/>
        <v>0.32900000000000001</v>
      </c>
      <c r="V35" s="12">
        <f t="shared" si="5"/>
        <v>3.29</v>
      </c>
      <c r="X35" s="33"/>
      <c r="Y35" s="46"/>
      <c r="Z35" s="49"/>
    </row>
    <row r="36" spans="1:36" x14ac:dyDescent="0.25">
      <c r="A36">
        <v>34</v>
      </c>
      <c r="B36" s="11">
        <v>0.58969907407407407</v>
      </c>
      <c r="C36">
        <v>2.8</v>
      </c>
      <c r="D36" t="s">
        <v>35</v>
      </c>
      <c r="E36" s="2">
        <f t="shared" si="0"/>
        <v>0.2576</v>
      </c>
      <c r="F36" s="58">
        <f t="shared" si="1"/>
        <v>2.5760000000000001</v>
      </c>
      <c r="G36">
        <v>34</v>
      </c>
      <c r="H36" s="11"/>
      <c r="K36" s="3">
        <f t="shared" si="2"/>
        <v>0</v>
      </c>
      <c r="L36">
        <v>34</v>
      </c>
      <c r="M36" s="11">
        <v>0.58969907407407407</v>
      </c>
      <c r="N36">
        <v>19.489999999999998</v>
      </c>
      <c r="O36" t="s">
        <v>35</v>
      </c>
      <c r="P36" s="4">
        <f t="shared" si="3"/>
        <v>19.489999999999998</v>
      </c>
      <c r="Q36" s="5">
        <v>34</v>
      </c>
      <c r="R36" s="11">
        <v>0.58969907407407407</v>
      </c>
      <c r="S36">
        <v>0.33800000000000002</v>
      </c>
      <c r="T36" t="s">
        <v>35</v>
      </c>
      <c r="U36" s="12">
        <f t="shared" si="4"/>
        <v>0.33800000000000002</v>
      </c>
      <c r="V36" s="12">
        <f t="shared" si="5"/>
        <v>3.3800000000000003</v>
      </c>
      <c r="X36" s="33"/>
      <c r="Y36" s="46"/>
      <c r="Z36" s="49"/>
    </row>
    <row r="37" spans="1:36" x14ac:dyDescent="0.25">
      <c r="A37">
        <v>35</v>
      </c>
      <c r="B37" s="11">
        <v>0.58971064814814811</v>
      </c>
      <c r="C37">
        <v>2.82</v>
      </c>
      <c r="D37" t="s">
        <v>35</v>
      </c>
      <c r="E37" s="2">
        <f t="shared" si="0"/>
        <v>0.25944</v>
      </c>
      <c r="F37" s="58">
        <f t="shared" si="1"/>
        <v>2.5944000000000003</v>
      </c>
      <c r="G37">
        <v>35</v>
      </c>
      <c r="H37" s="11"/>
      <c r="K37" s="3">
        <f t="shared" si="2"/>
        <v>0</v>
      </c>
      <c r="L37">
        <v>35</v>
      </c>
      <c r="M37" s="11">
        <v>0.58971064814814811</v>
      </c>
      <c r="N37">
        <v>19.5</v>
      </c>
      <c r="O37" t="s">
        <v>35</v>
      </c>
      <c r="P37" s="4">
        <f t="shared" si="3"/>
        <v>19.5</v>
      </c>
      <c r="Q37" s="5">
        <v>35</v>
      </c>
      <c r="R37" s="11">
        <v>0.58971064814814811</v>
      </c>
      <c r="S37">
        <v>0.34399999999999997</v>
      </c>
      <c r="T37" t="s">
        <v>35</v>
      </c>
      <c r="U37" s="12">
        <f t="shared" si="4"/>
        <v>0.34399999999999997</v>
      </c>
      <c r="V37" s="12">
        <f t="shared" si="5"/>
        <v>3.4399999999999995</v>
      </c>
      <c r="X37" s="33"/>
      <c r="Y37" s="46"/>
      <c r="Z37" s="49"/>
    </row>
    <row r="38" spans="1:36" x14ac:dyDescent="0.25">
      <c r="A38">
        <v>36</v>
      </c>
      <c r="B38" s="11">
        <v>0.58972222222222215</v>
      </c>
      <c r="C38">
        <v>2.8</v>
      </c>
      <c r="D38" t="s">
        <v>35</v>
      </c>
      <c r="E38" s="2">
        <f t="shared" si="0"/>
        <v>0.2576</v>
      </c>
      <c r="F38" s="58">
        <f t="shared" si="1"/>
        <v>2.5760000000000001</v>
      </c>
      <c r="G38">
        <v>36</v>
      </c>
      <c r="H38" s="11"/>
      <c r="K38" s="3">
        <f t="shared" si="2"/>
        <v>0</v>
      </c>
      <c r="L38">
        <v>36</v>
      </c>
      <c r="M38" s="11">
        <v>0.58972222222222215</v>
      </c>
      <c r="N38">
        <v>19.53</v>
      </c>
      <c r="O38" t="s">
        <v>35</v>
      </c>
      <c r="P38" s="4">
        <f t="shared" si="3"/>
        <v>19.53</v>
      </c>
      <c r="Q38" s="5">
        <v>36</v>
      </c>
      <c r="R38" s="11">
        <v>0.58972222222222215</v>
      </c>
      <c r="S38">
        <v>0.35199999999999998</v>
      </c>
      <c r="T38" t="s">
        <v>35</v>
      </c>
      <c r="U38" s="12">
        <f t="shared" si="4"/>
        <v>0.35199999999999998</v>
      </c>
      <c r="V38" s="12">
        <f t="shared" si="5"/>
        <v>3.5199999999999996</v>
      </c>
      <c r="X38" s="45"/>
      <c r="Y38" s="55"/>
      <c r="Z38" s="56"/>
    </row>
    <row r="39" spans="1:36" ht="15.75" thickBot="1" x14ac:dyDescent="0.3">
      <c r="A39">
        <v>37</v>
      </c>
      <c r="B39" s="11">
        <v>0.5897337962962963</v>
      </c>
      <c r="C39">
        <v>2.79</v>
      </c>
      <c r="D39" t="s">
        <v>35</v>
      </c>
      <c r="E39" s="2">
        <f t="shared" si="0"/>
        <v>0.25668000000000002</v>
      </c>
      <c r="F39" s="58">
        <f t="shared" si="1"/>
        <v>2.5668000000000002</v>
      </c>
      <c r="G39">
        <v>37</v>
      </c>
      <c r="H39" s="11"/>
      <c r="K39" s="3">
        <f t="shared" si="2"/>
        <v>0</v>
      </c>
      <c r="L39">
        <v>37</v>
      </c>
      <c r="M39" s="11">
        <v>0.5897337962962963</v>
      </c>
      <c r="N39">
        <v>19.57</v>
      </c>
      <c r="O39" t="s">
        <v>35</v>
      </c>
      <c r="P39" s="4">
        <f t="shared" si="3"/>
        <v>19.57</v>
      </c>
      <c r="Q39" s="5">
        <v>37</v>
      </c>
      <c r="R39" s="11">
        <v>0.5897337962962963</v>
      </c>
      <c r="S39">
        <v>0.35899999999999999</v>
      </c>
      <c r="T39" t="s">
        <v>35</v>
      </c>
      <c r="U39" s="12">
        <f t="shared" si="4"/>
        <v>0.35899999999999999</v>
      </c>
      <c r="V39" s="12">
        <f t="shared" si="5"/>
        <v>3.59</v>
      </c>
      <c r="AB39" t="s">
        <v>21</v>
      </c>
    </row>
    <row r="40" spans="1:36" x14ac:dyDescent="0.25">
      <c r="A40">
        <v>38</v>
      </c>
      <c r="B40" s="11">
        <v>0.58974537037037034</v>
      </c>
      <c r="C40">
        <v>2.8</v>
      </c>
      <c r="D40" t="s">
        <v>35</v>
      </c>
      <c r="E40" s="2">
        <f t="shared" si="0"/>
        <v>0.2576</v>
      </c>
      <c r="F40" s="58">
        <f t="shared" si="1"/>
        <v>2.5760000000000001</v>
      </c>
      <c r="G40">
        <v>38</v>
      </c>
      <c r="H40" s="11"/>
      <c r="K40" s="3">
        <f t="shared" si="2"/>
        <v>0</v>
      </c>
      <c r="L40">
        <v>38</v>
      </c>
      <c r="M40" s="11">
        <v>0.58974537037037034</v>
      </c>
      <c r="N40">
        <v>19.54</v>
      </c>
      <c r="O40" t="s">
        <v>35</v>
      </c>
      <c r="P40" s="4">
        <f t="shared" si="3"/>
        <v>19.54</v>
      </c>
      <c r="Q40" s="5">
        <v>38</v>
      </c>
      <c r="R40" s="11">
        <v>0.58974537037037034</v>
      </c>
      <c r="S40">
        <v>0.36</v>
      </c>
      <c r="T40" t="s">
        <v>35</v>
      </c>
      <c r="U40" s="12">
        <f t="shared" si="4"/>
        <v>0.36</v>
      </c>
      <c r="V40" s="12">
        <f t="shared" si="5"/>
        <v>3.5999999999999996</v>
      </c>
      <c r="X40" s="27" t="s">
        <v>18</v>
      </c>
      <c r="Y40" s="27" t="s">
        <v>19</v>
      </c>
      <c r="Z40" s="28" t="s">
        <v>20</v>
      </c>
      <c r="AB40" s="51"/>
      <c r="AC40" s="51" t="s">
        <v>22</v>
      </c>
      <c r="AD40" s="51" t="s">
        <v>23</v>
      </c>
      <c r="AE40" s="51" t="s">
        <v>24</v>
      </c>
      <c r="AF40" s="51" t="s">
        <v>25</v>
      </c>
      <c r="AG40" s="51" t="s">
        <v>26</v>
      </c>
      <c r="AH40" s="51" t="s">
        <v>27</v>
      </c>
      <c r="AI40" s="51" t="s">
        <v>28</v>
      </c>
      <c r="AJ40" s="51" t="s">
        <v>29</v>
      </c>
    </row>
    <row r="41" spans="1:36" x14ac:dyDescent="0.25">
      <c r="A41">
        <v>39</v>
      </c>
      <c r="B41" s="11">
        <v>0.58975694444444449</v>
      </c>
      <c r="C41">
        <v>2.78</v>
      </c>
      <c r="D41" t="s">
        <v>35</v>
      </c>
      <c r="E41" s="2">
        <f t="shared" si="0"/>
        <v>0.25575999999999999</v>
      </c>
      <c r="F41" s="58">
        <f t="shared" si="1"/>
        <v>2.5575999999999999</v>
      </c>
      <c r="G41">
        <v>39</v>
      </c>
      <c r="H41" s="11"/>
      <c r="K41" s="3">
        <f t="shared" si="2"/>
        <v>0</v>
      </c>
      <c r="L41">
        <v>39</v>
      </c>
      <c r="M41" s="11">
        <v>0.58975694444444449</v>
      </c>
      <c r="N41">
        <v>19.55</v>
      </c>
      <c r="O41" t="s">
        <v>35</v>
      </c>
      <c r="P41" s="4">
        <f t="shared" si="3"/>
        <v>19.55</v>
      </c>
      <c r="Q41" s="5">
        <v>39</v>
      </c>
      <c r="R41" s="11">
        <v>0.58975694444444449</v>
      </c>
      <c r="S41">
        <v>0.35799999999999998</v>
      </c>
      <c r="T41" t="s">
        <v>35</v>
      </c>
      <c r="U41" s="12">
        <f t="shared" si="4"/>
        <v>0.35799999999999998</v>
      </c>
      <c r="V41" s="12">
        <f t="shared" si="5"/>
        <v>3.58</v>
      </c>
      <c r="X41" s="32"/>
      <c r="Y41" s="33"/>
      <c r="Z41" s="6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ht="15.75" thickBot="1" x14ac:dyDescent="0.3">
      <c r="A42">
        <v>40</v>
      </c>
      <c r="B42" s="11">
        <v>0.58976851851851853</v>
      </c>
      <c r="C42">
        <v>2.8</v>
      </c>
      <c r="D42" t="s">
        <v>35</v>
      </c>
      <c r="E42" s="2">
        <f t="shared" si="0"/>
        <v>0.2576</v>
      </c>
      <c r="F42" s="58">
        <f t="shared" si="1"/>
        <v>2.5760000000000001</v>
      </c>
      <c r="G42">
        <v>40</v>
      </c>
      <c r="H42" s="11"/>
      <c r="K42" s="3">
        <f t="shared" si="2"/>
        <v>0</v>
      </c>
      <c r="L42">
        <v>40</v>
      </c>
      <c r="M42" s="11">
        <v>0.58976851851851853</v>
      </c>
      <c r="N42">
        <v>19.579999999999998</v>
      </c>
      <c r="O42" t="s">
        <v>35</v>
      </c>
      <c r="P42" s="4">
        <f t="shared" si="3"/>
        <v>19.579999999999998</v>
      </c>
      <c r="Q42" s="5">
        <v>40</v>
      </c>
      <c r="R42" s="11">
        <v>0.58976851851851853</v>
      </c>
      <c r="S42">
        <v>0.35899999999999999</v>
      </c>
      <c r="T42" t="s">
        <v>35</v>
      </c>
      <c r="U42" s="12">
        <f t="shared" si="4"/>
        <v>0.35899999999999999</v>
      </c>
      <c r="V42" s="12">
        <f t="shared" si="5"/>
        <v>3.59</v>
      </c>
      <c r="X42" s="32"/>
      <c r="Y42" s="33"/>
      <c r="Z42" s="6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x14ac:dyDescent="0.25">
      <c r="A43">
        <v>41</v>
      </c>
      <c r="B43" s="11">
        <v>0.58978009259259256</v>
      </c>
      <c r="C43">
        <v>2.78</v>
      </c>
      <c r="D43" t="s">
        <v>35</v>
      </c>
      <c r="E43" s="2">
        <f t="shared" si="0"/>
        <v>0.25575999999999999</v>
      </c>
      <c r="F43" s="58">
        <f t="shared" si="1"/>
        <v>2.5575999999999999</v>
      </c>
      <c r="G43">
        <v>41</v>
      </c>
      <c r="H43" s="11"/>
      <c r="K43" s="3">
        <f t="shared" si="2"/>
        <v>0</v>
      </c>
      <c r="L43">
        <v>41</v>
      </c>
      <c r="M43" s="11">
        <v>0.58978009259259256</v>
      </c>
      <c r="N43">
        <v>19.579999999999998</v>
      </c>
      <c r="O43" t="s">
        <v>35</v>
      </c>
      <c r="P43" s="4">
        <f t="shared" si="3"/>
        <v>19.579999999999998</v>
      </c>
      <c r="Q43" s="5">
        <v>41</v>
      </c>
      <c r="R43" s="11">
        <v>0.58978009259259256</v>
      </c>
      <c r="S43">
        <v>0.36099999999999999</v>
      </c>
      <c r="T43" t="s">
        <v>35</v>
      </c>
      <c r="U43" s="12">
        <f t="shared" si="4"/>
        <v>0.36099999999999999</v>
      </c>
      <c r="V43" s="12">
        <f t="shared" si="5"/>
        <v>3.61</v>
      </c>
      <c r="X43" s="32"/>
      <c r="Y43" s="33"/>
      <c r="Z43" s="6"/>
      <c r="AB43" s="54" t="s">
        <v>33</v>
      </c>
      <c r="AC43" s="54" t="e">
        <f>1/(AC42*1000000)</f>
        <v>#DIV/0!</v>
      </c>
      <c r="AD43" s="54" t="s">
        <v>31</v>
      </c>
    </row>
    <row r="44" spans="1:36" x14ac:dyDescent="0.25">
      <c r="A44">
        <v>42</v>
      </c>
      <c r="B44" s="11">
        <v>0.5897916666666666</v>
      </c>
      <c r="C44">
        <v>2.78</v>
      </c>
      <c r="D44" t="s">
        <v>35</v>
      </c>
      <c r="E44" s="2">
        <f t="shared" si="0"/>
        <v>0.25575999999999999</v>
      </c>
      <c r="F44" s="58">
        <f t="shared" si="1"/>
        <v>2.5575999999999999</v>
      </c>
      <c r="G44">
        <v>42</v>
      </c>
      <c r="H44" s="11"/>
      <c r="K44" s="3">
        <f t="shared" si="2"/>
        <v>0</v>
      </c>
      <c r="L44">
        <v>42</v>
      </c>
      <c r="M44" s="11">
        <v>0.5897916666666666</v>
      </c>
      <c r="N44">
        <v>19.75</v>
      </c>
      <c r="O44" t="s">
        <v>35</v>
      </c>
      <c r="P44" s="4">
        <f t="shared" si="3"/>
        <v>19.75</v>
      </c>
      <c r="Q44" s="5">
        <v>42</v>
      </c>
      <c r="R44" s="11">
        <v>0.5897916666666666</v>
      </c>
      <c r="S44">
        <v>0.36399999999999999</v>
      </c>
      <c r="T44" t="s">
        <v>35</v>
      </c>
      <c r="U44" s="12">
        <f t="shared" si="4"/>
        <v>0.36399999999999999</v>
      </c>
      <c r="V44" s="12">
        <f t="shared" si="5"/>
        <v>3.6399999999999997</v>
      </c>
      <c r="X44" s="32"/>
      <c r="Y44" s="33"/>
      <c r="Z44" s="6"/>
    </row>
    <row r="45" spans="1:36" x14ac:dyDescent="0.25">
      <c r="A45">
        <v>43</v>
      </c>
      <c r="B45" s="11">
        <v>0.58980324074074075</v>
      </c>
      <c r="C45">
        <v>2.77</v>
      </c>
      <c r="D45" t="s">
        <v>35</v>
      </c>
      <c r="E45" s="2">
        <f t="shared" si="0"/>
        <v>0.25484000000000001</v>
      </c>
      <c r="F45" s="58">
        <f t="shared" si="1"/>
        <v>2.5484</v>
      </c>
      <c r="G45">
        <v>43</v>
      </c>
      <c r="H45" s="11"/>
      <c r="K45" s="3">
        <f t="shared" si="2"/>
        <v>0</v>
      </c>
      <c r="L45">
        <v>43</v>
      </c>
      <c r="M45" s="11">
        <v>0.58980324074074075</v>
      </c>
      <c r="N45">
        <v>19.54</v>
      </c>
      <c r="O45" t="s">
        <v>35</v>
      </c>
      <c r="P45" s="4">
        <f t="shared" si="3"/>
        <v>19.54</v>
      </c>
      <c r="Q45" s="5">
        <v>43</v>
      </c>
      <c r="R45" s="11">
        <v>0.58980324074074075</v>
      </c>
      <c r="S45">
        <v>0.373</v>
      </c>
      <c r="T45" t="s">
        <v>35</v>
      </c>
      <c r="U45" s="12">
        <f t="shared" si="4"/>
        <v>0.373</v>
      </c>
      <c r="V45" s="12">
        <f t="shared" si="5"/>
        <v>3.73</v>
      </c>
      <c r="X45" s="32"/>
      <c r="Y45" s="33"/>
      <c r="Z45" s="6"/>
    </row>
    <row r="46" spans="1:36" ht="15.75" thickBot="1" x14ac:dyDescent="0.3">
      <c r="A46">
        <v>44</v>
      </c>
      <c r="B46" s="11">
        <v>0.58981481481481479</v>
      </c>
      <c r="C46">
        <v>2.78</v>
      </c>
      <c r="D46" t="s">
        <v>35</v>
      </c>
      <c r="E46" s="2">
        <f t="shared" si="0"/>
        <v>0.25575999999999999</v>
      </c>
      <c r="F46" s="58">
        <f t="shared" si="1"/>
        <v>2.5575999999999999</v>
      </c>
      <c r="G46">
        <v>44</v>
      </c>
      <c r="H46" s="11"/>
      <c r="K46" s="3">
        <f t="shared" si="2"/>
        <v>0</v>
      </c>
      <c r="L46">
        <v>44</v>
      </c>
      <c r="M46" s="11">
        <v>0.58981481481481479</v>
      </c>
      <c r="N46">
        <v>19.600000000000001</v>
      </c>
      <c r="O46" t="s">
        <v>35</v>
      </c>
      <c r="P46" s="4">
        <f t="shared" si="3"/>
        <v>19.600000000000001</v>
      </c>
      <c r="Q46" s="5">
        <v>44</v>
      </c>
      <c r="R46" s="11">
        <v>0.58981481481481479</v>
      </c>
      <c r="S46">
        <v>0.374</v>
      </c>
      <c r="T46" t="s">
        <v>35</v>
      </c>
      <c r="U46" s="12">
        <f t="shared" si="4"/>
        <v>0.374</v>
      </c>
      <c r="V46" s="12">
        <f t="shared" si="5"/>
        <v>3.74</v>
      </c>
      <c r="X46" s="32"/>
      <c r="Y46" s="33"/>
      <c r="Z46" s="6"/>
      <c r="AB46" t="s">
        <v>32</v>
      </c>
    </row>
    <row r="47" spans="1:36" x14ac:dyDescent="0.25">
      <c r="A47">
        <v>45</v>
      </c>
      <c r="B47" s="11">
        <v>0.58982638888888894</v>
      </c>
      <c r="C47">
        <v>2.78</v>
      </c>
      <c r="D47" t="s">
        <v>35</v>
      </c>
      <c r="E47" s="2">
        <f t="shared" si="0"/>
        <v>0.25575999999999999</v>
      </c>
      <c r="F47" s="58">
        <f t="shared" si="1"/>
        <v>2.5575999999999999</v>
      </c>
      <c r="G47">
        <v>45</v>
      </c>
      <c r="H47" s="11"/>
      <c r="K47" s="3">
        <f t="shared" si="2"/>
        <v>0</v>
      </c>
      <c r="L47">
        <v>45</v>
      </c>
      <c r="M47" s="11">
        <v>0.58982638888888894</v>
      </c>
      <c r="N47">
        <v>19.559999999999999</v>
      </c>
      <c r="O47" t="s">
        <v>35</v>
      </c>
      <c r="P47" s="4">
        <f t="shared" si="3"/>
        <v>19.559999999999999</v>
      </c>
      <c r="Q47" s="5">
        <v>45</v>
      </c>
      <c r="R47" s="11">
        <v>0.58982638888888894</v>
      </c>
      <c r="S47">
        <v>0.372</v>
      </c>
      <c r="T47" t="s">
        <v>35</v>
      </c>
      <c r="U47" s="12">
        <f t="shared" si="4"/>
        <v>0.372</v>
      </c>
      <c r="V47" s="12">
        <f t="shared" si="5"/>
        <v>3.7199999999999998</v>
      </c>
      <c r="X47" s="32"/>
      <c r="Y47" s="33"/>
      <c r="Z47" s="6"/>
      <c r="AB47" s="51"/>
      <c r="AC47" s="51" t="s">
        <v>22</v>
      </c>
      <c r="AD47" s="51" t="s">
        <v>23</v>
      </c>
      <c r="AE47" s="51" t="s">
        <v>24</v>
      </c>
      <c r="AF47" s="51" t="s">
        <v>25</v>
      </c>
      <c r="AG47" s="51" t="s">
        <v>26</v>
      </c>
      <c r="AH47" s="51" t="s">
        <v>27</v>
      </c>
      <c r="AI47" s="51" t="s">
        <v>28</v>
      </c>
      <c r="AJ47" s="51" t="s">
        <v>29</v>
      </c>
    </row>
    <row r="48" spans="1:36" x14ac:dyDescent="0.25">
      <c r="A48">
        <v>46</v>
      </c>
      <c r="B48" s="11">
        <v>0.58983796296296298</v>
      </c>
      <c r="C48">
        <v>2.8</v>
      </c>
      <c r="D48" t="s">
        <v>35</v>
      </c>
      <c r="E48" s="2">
        <f t="shared" si="0"/>
        <v>0.2576</v>
      </c>
      <c r="F48" s="58">
        <f t="shared" si="1"/>
        <v>2.5760000000000001</v>
      </c>
      <c r="G48">
        <v>46</v>
      </c>
      <c r="H48" s="11"/>
      <c r="K48" s="3">
        <f t="shared" si="2"/>
        <v>0</v>
      </c>
      <c r="L48">
        <v>46</v>
      </c>
      <c r="M48" s="11">
        <v>0.58983796296296298</v>
      </c>
      <c r="N48">
        <v>19.54</v>
      </c>
      <c r="O48" t="s">
        <v>35</v>
      </c>
      <c r="P48" s="4">
        <f t="shared" si="3"/>
        <v>19.54</v>
      </c>
      <c r="Q48" s="5">
        <v>46</v>
      </c>
      <c r="R48" s="11">
        <v>0.58983796296296298</v>
      </c>
      <c r="S48">
        <v>0.371</v>
      </c>
      <c r="T48" t="s">
        <v>35</v>
      </c>
      <c r="U48" s="12">
        <f t="shared" si="4"/>
        <v>0.371</v>
      </c>
      <c r="V48" s="12">
        <f t="shared" si="5"/>
        <v>3.71</v>
      </c>
      <c r="X48" s="32"/>
      <c r="Y48" s="33"/>
      <c r="Z48" s="6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ht="15.75" thickBot="1" x14ac:dyDescent="0.3">
      <c r="A49">
        <v>47</v>
      </c>
      <c r="B49" s="11">
        <v>0.58984953703703702</v>
      </c>
      <c r="C49">
        <v>2.79</v>
      </c>
      <c r="D49" t="s">
        <v>35</v>
      </c>
      <c r="E49" s="2">
        <f t="shared" si="0"/>
        <v>0.25668000000000002</v>
      </c>
      <c r="F49" s="58">
        <f t="shared" si="1"/>
        <v>2.5668000000000002</v>
      </c>
      <c r="G49">
        <v>47</v>
      </c>
      <c r="H49" s="11"/>
      <c r="K49" s="3">
        <f t="shared" si="2"/>
        <v>0</v>
      </c>
      <c r="L49">
        <v>47</v>
      </c>
      <c r="M49" s="11">
        <v>0.58984953703703702</v>
      </c>
      <c r="N49">
        <v>19.600000000000001</v>
      </c>
      <c r="O49" t="s">
        <v>35</v>
      </c>
      <c r="P49" s="4">
        <f t="shared" si="3"/>
        <v>19.600000000000001</v>
      </c>
      <c r="Q49" s="5">
        <v>47</v>
      </c>
      <c r="R49" s="11">
        <v>0.58984953703703702</v>
      </c>
      <c r="S49">
        <v>0.372</v>
      </c>
      <c r="T49" t="s">
        <v>35</v>
      </c>
      <c r="U49" s="12">
        <f t="shared" si="4"/>
        <v>0.372</v>
      </c>
      <c r="V49" s="12">
        <f t="shared" si="5"/>
        <v>3.7199999999999998</v>
      </c>
      <c r="X49" s="32"/>
      <c r="Y49" s="33"/>
      <c r="Z49" s="6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x14ac:dyDescent="0.25">
      <c r="A50">
        <v>48</v>
      </c>
      <c r="B50" s="11">
        <v>0.58986111111111106</v>
      </c>
      <c r="C50">
        <v>2.8</v>
      </c>
      <c r="D50" t="s">
        <v>35</v>
      </c>
      <c r="E50" s="2">
        <f t="shared" si="0"/>
        <v>0.2576</v>
      </c>
      <c r="F50" s="58">
        <f t="shared" si="1"/>
        <v>2.5760000000000001</v>
      </c>
      <c r="G50">
        <v>48</v>
      </c>
      <c r="H50" s="11"/>
      <c r="K50" s="3">
        <f t="shared" si="2"/>
        <v>0</v>
      </c>
      <c r="L50">
        <v>48</v>
      </c>
      <c r="M50" s="11">
        <v>0.58986111111111106</v>
      </c>
      <c r="N50">
        <v>19.510000000000002</v>
      </c>
      <c r="O50" t="s">
        <v>35</v>
      </c>
      <c r="P50" s="4">
        <f t="shared" si="3"/>
        <v>19.510000000000002</v>
      </c>
      <c r="Q50" s="5">
        <v>48</v>
      </c>
      <c r="R50" s="11">
        <v>0.58986111111111106</v>
      </c>
      <c r="S50">
        <v>0.379</v>
      </c>
      <c r="T50" t="s">
        <v>35</v>
      </c>
      <c r="U50" s="12">
        <f t="shared" si="4"/>
        <v>0.379</v>
      </c>
      <c r="V50" s="12">
        <f t="shared" si="5"/>
        <v>3.79</v>
      </c>
      <c r="X50" s="32"/>
      <c r="Y50" s="33"/>
      <c r="Z50" s="6"/>
      <c r="AB50" s="54" t="s">
        <v>30</v>
      </c>
      <c r="AC50" s="54" t="e">
        <f>1/(#REF!*1000000)</f>
        <v>#REF!</v>
      </c>
      <c r="AD50" s="54" t="s">
        <v>31</v>
      </c>
    </row>
    <row r="51" spans="1:36" x14ac:dyDescent="0.25">
      <c r="A51">
        <v>49</v>
      </c>
      <c r="B51" s="11">
        <v>0.58987268518518521</v>
      </c>
      <c r="C51">
        <v>2.8</v>
      </c>
      <c r="D51" t="s">
        <v>35</v>
      </c>
      <c r="E51" s="2">
        <f t="shared" si="0"/>
        <v>0.2576</v>
      </c>
      <c r="F51" s="58">
        <f t="shared" si="1"/>
        <v>2.5760000000000001</v>
      </c>
      <c r="G51">
        <v>49</v>
      </c>
      <c r="H51" s="11"/>
      <c r="K51" s="3">
        <f t="shared" si="2"/>
        <v>0</v>
      </c>
      <c r="L51">
        <v>49</v>
      </c>
      <c r="M51" s="11">
        <v>0.58987268518518521</v>
      </c>
      <c r="N51">
        <v>19.54</v>
      </c>
      <c r="O51" t="s">
        <v>35</v>
      </c>
      <c r="P51" s="4">
        <f t="shared" si="3"/>
        <v>19.54</v>
      </c>
      <c r="Q51" s="5">
        <v>49</v>
      </c>
      <c r="R51" s="11">
        <v>0.58987268518518521</v>
      </c>
      <c r="S51">
        <v>0.38200000000000001</v>
      </c>
      <c r="T51" t="s">
        <v>35</v>
      </c>
      <c r="U51" s="12">
        <f t="shared" si="4"/>
        <v>0.38200000000000001</v>
      </c>
      <c r="V51" s="12">
        <f t="shared" si="5"/>
        <v>3.8200000000000003</v>
      </c>
      <c r="X51" s="32"/>
      <c r="Y51" s="33"/>
      <c r="Z51" s="6"/>
    </row>
    <row r="52" spans="1:36" x14ac:dyDescent="0.25">
      <c r="A52">
        <v>50</v>
      </c>
      <c r="B52" s="11">
        <v>0.58988425925925925</v>
      </c>
      <c r="C52">
        <v>2.8</v>
      </c>
      <c r="D52" t="s">
        <v>35</v>
      </c>
      <c r="E52" s="2">
        <f t="shared" si="0"/>
        <v>0.2576</v>
      </c>
      <c r="F52" s="58">
        <f t="shared" si="1"/>
        <v>2.5760000000000001</v>
      </c>
      <c r="G52">
        <v>50</v>
      </c>
      <c r="H52" s="11"/>
      <c r="K52" s="3">
        <f t="shared" si="2"/>
        <v>0</v>
      </c>
      <c r="L52">
        <v>50</v>
      </c>
      <c r="M52" s="11">
        <v>0.58988425925925925</v>
      </c>
      <c r="N52">
        <v>19.510000000000002</v>
      </c>
      <c r="O52" t="s">
        <v>35</v>
      </c>
      <c r="P52" s="4">
        <f t="shared" si="3"/>
        <v>19.510000000000002</v>
      </c>
      <c r="Q52" s="5">
        <v>50</v>
      </c>
      <c r="R52" s="11">
        <v>0.58988425925925925</v>
      </c>
      <c r="S52">
        <v>0.38300000000000001</v>
      </c>
      <c r="T52" t="s">
        <v>35</v>
      </c>
      <c r="U52" s="12">
        <f t="shared" si="4"/>
        <v>0.38300000000000001</v>
      </c>
      <c r="V52" s="12">
        <f t="shared" si="5"/>
        <v>3.83</v>
      </c>
      <c r="X52" s="32"/>
      <c r="Y52" s="33"/>
      <c r="Z52" s="6"/>
    </row>
    <row r="53" spans="1:36" x14ac:dyDescent="0.25">
      <c r="A53">
        <v>51</v>
      </c>
      <c r="B53" s="11">
        <v>0.5898958333333334</v>
      </c>
      <c r="C53">
        <v>2.78</v>
      </c>
      <c r="D53" t="s">
        <v>35</v>
      </c>
      <c r="E53" s="2">
        <f t="shared" si="0"/>
        <v>0.25575999999999999</v>
      </c>
      <c r="F53" s="58">
        <f t="shared" si="1"/>
        <v>2.5575999999999999</v>
      </c>
      <c r="G53">
        <v>51</v>
      </c>
      <c r="H53" s="11"/>
      <c r="K53" s="3">
        <f t="shared" si="2"/>
        <v>0</v>
      </c>
      <c r="L53">
        <v>51</v>
      </c>
      <c r="M53" s="11">
        <v>0.5898958333333334</v>
      </c>
      <c r="N53">
        <v>19.59</v>
      </c>
      <c r="O53" t="s">
        <v>35</v>
      </c>
      <c r="P53" s="4">
        <f t="shared" si="3"/>
        <v>19.59</v>
      </c>
      <c r="Q53" s="5">
        <v>51</v>
      </c>
      <c r="R53" s="11">
        <v>0.5898958333333334</v>
      </c>
      <c r="S53">
        <v>0.39</v>
      </c>
      <c r="T53" t="s">
        <v>35</v>
      </c>
      <c r="U53" s="12">
        <f t="shared" si="4"/>
        <v>0.39</v>
      </c>
      <c r="V53" s="12">
        <f t="shared" si="5"/>
        <v>3.9000000000000004</v>
      </c>
      <c r="X53" s="32"/>
      <c r="Y53" s="33"/>
      <c r="Z53" s="6"/>
    </row>
    <row r="54" spans="1:36" x14ac:dyDescent="0.25">
      <c r="A54">
        <v>52</v>
      </c>
      <c r="B54" s="11">
        <v>0.58990740740740744</v>
      </c>
      <c r="C54">
        <v>2.77</v>
      </c>
      <c r="D54" t="s">
        <v>35</v>
      </c>
      <c r="E54" s="2">
        <f t="shared" si="0"/>
        <v>0.25484000000000001</v>
      </c>
      <c r="F54" s="58">
        <f t="shared" si="1"/>
        <v>2.5484</v>
      </c>
      <c r="G54">
        <v>52</v>
      </c>
      <c r="H54" s="11"/>
      <c r="K54" s="3">
        <f t="shared" si="2"/>
        <v>0</v>
      </c>
      <c r="L54">
        <v>52</v>
      </c>
      <c r="M54" s="11">
        <v>0.58990740740740744</v>
      </c>
      <c r="N54">
        <v>19.59</v>
      </c>
      <c r="O54" t="s">
        <v>35</v>
      </c>
      <c r="P54" s="4">
        <f t="shared" ref="P54:P117" si="6">N54*(IF(O54="mV",10^-3,1))</f>
        <v>19.59</v>
      </c>
      <c r="Q54" s="5">
        <v>52</v>
      </c>
      <c r="R54" s="11">
        <v>0.58990740740740744</v>
      </c>
      <c r="S54">
        <v>0.39500000000000002</v>
      </c>
      <c r="T54" t="s">
        <v>35</v>
      </c>
      <c r="U54" s="12">
        <f t="shared" si="4"/>
        <v>0.39500000000000002</v>
      </c>
      <c r="V54" s="12">
        <f t="shared" si="5"/>
        <v>3.95</v>
      </c>
      <c r="X54" s="32"/>
      <c r="Y54" s="33"/>
      <c r="Z54" s="6"/>
    </row>
    <row r="55" spans="1:36" x14ac:dyDescent="0.25">
      <c r="A55">
        <v>53</v>
      </c>
      <c r="B55" s="11">
        <v>0.58991898148148147</v>
      </c>
      <c r="C55">
        <v>2.78</v>
      </c>
      <c r="D55" t="s">
        <v>35</v>
      </c>
      <c r="E55" s="2">
        <f t="shared" si="0"/>
        <v>0.25575999999999999</v>
      </c>
      <c r="F55" s="58">
        <f t="shared" si="1"/>
        <v>2.5575999999999999</v>
      </c>
      <c r="G55">
        <v>53</v>
      </c>
      <c r="H55" s="11"/>
      <c r="K55" s="3">
        <f t="shared" si="2"/>
        <v>0</v>
      </c>
      <c r="L55">
        <v>53</v>
      </c>
      <c r="M55" s="11">
        <v>0.58991898148148147</v>
      </c>
      <c r="N55">
        <v>19.579999999999998</v>
      </c>
      <c r="O55" t="s">
        <v>35</v>
      </c>
      <c r="P55" s="4">
        <f t="shared" si="6"/>
        <v>19.579999999999998</v>
      </c>
      <c r="Q55" s="5">
        <v>53</v>
      </c>
      <c r="R55" s="11">
        <v>0.58991898148148147</v>
      </c>
      <c r="S55">
        <v>0.39600000000000002</v>
      </c>
      <c r="T55" t="s">
        <v>35</v>
      </c>
      <c r="U55" s="12">
        <f t="shared" si="4"/>
        <v>0.39600000000000002</v>
      </c>
      <c r="V55" s="12">
        <f t="shared" si="5"/>
        <v>3.96</v>
      </c>
      <c r="X55" s="32"/>
      <c r="Y55" s="33"/>
      <c r="Z55" s="6"/>
    </row>
    <row r="56" spans="1:36" x14ac:dyDescent="0.25">
      <c r="A56">
        <v>54</v>
      </c>
      <c r="B56" s="11">
        <v>0.58993055555555551</v>
      </c>
      <c r="C56">
        <v>2.78</v>
      </c>
      <c r="D56" t="s">
        <v>35</v>
      </c>
      <c r="E56" s="2">
        <f t="shared" si="0"/>
        <v>0.25575999999999999</v>
      </c>
      <c r="F56" s="58">
        <f t="shared" si="1"/>
        <v>2.5575999999999999</v>
      </c>
      <c r="G56">
        <v>54</v>
      </c>
      <c r="H56" s="11"/>
      <c r="K56" s="3">
        <f t="shared" si="2"/>
        <v>0</v>
      </c>
      <c r="L56">
        <v>54</v>
      </c>
      <c r="M56" s="11">
        <v>0.58993055555555551</v>
      </c>
      <c r="N56">
        <v>19.59</v>
      </c>
      <c r="O56" t="s">
        <v>35</v>
      </c>
      <c r="P56" s="4">
        <f t="shared" si="6"/>
        <v>19.59</v>
      </c>
      <c r="Q56" s="5">
        <v>54</v>
      </c>
      <c r="R56" s="11">
        <v>0.58993055555555551</v>
      </c>
      <c r="S56">
        <v>0.39600000000000002</v>
      </c>
      <c r="T56" t="s">
        <v>35</v>
      </c>
      <c r="U56" s="12">
        <f t="shared" ref="U56:U119" si="7">S56*(IF(T56="mV",10^-3,1))</f>
        <v>0.39600000000000002</v>
      </c>
      <c r="V56" s="12">
        <f t="shared" ref="V56:V119" si="8">U56*10</f>
        <v>3.96</v>
      </c>
      <c r="X56" s="32"/>
      <c r="Y56" s="33"/>
      <c r="Z56" s="6"/>
    </row>
    <row r="57" spans="1:36" x14ac:dyDescent="0.25">
      <c r="A57">
        <v>55</v>
      </c>
      <c r="B57" s="11">
        <v>0.58994212962962966</v>
      </c>
      <c r="C57">
        <v>2.8</v>
      </c>
      <c r="D57" t="s">
        <v>35</v>
      </c>
      <c r="E57" s="2">
        <f t="shared" ref="E57:E120" si="9">C57*0.092*(IF(D57="mV",10^-3,1))</f>
        <v>0.2576</v>
      </c>
      <c r="F57" s="58">
        <f t="shared" ref="F57:F120" si="10">10*E57</f>
        <v>2.5760000000000001</v>
      </c>
      <c r="G57">
        <v>55</v>
      </c>
      <c r="H57" s="11"/>
      <c r="K57" s="3">
        <f t="shared" si="2"/>
        <v>0</v>
      </c>
      <c r="L57">
        <v>55</v>
      </c>
      <c r="M57" s="11">
        <v>0.58994212962962966</v>
      </c>
      <c r="N57">
        <v>19.52</v>
      </c>
      <c r="O57" t="s">
        <v>35</v>
      </c>
      <c r="P57" s="4">
        <f t="shared" si="6"/>
        <v>19.52</v>
      </c>
      <c r="Q57" s="5">
        <v>55</v>
      </c>
      <c r="R57" s="11">
        <v>0.58994212962962966</v>
      </c>
      <c r="S57">
        <v>0.40200000000000002</v>
      </c>
      <c r="T57" t="s">
        <v>35</v>
      </c>
      <c r="U57" s="12">
        <f t="shared" si="7"/>
        <v>0.40200000000000002</v>
      </c>
      <c r="V57" s="12">
        <f t="shared" si="8"/>
        <v>4.0200000000000005</v>
      </c>
      <c r="X57" s="32"/>
      <c r="Y57" s="33"/>
      <c r="Z57" s="6"/>
    </row>
    <row r="58" spans="1:36" x14ac:dyDescent="0.25">
      <c r="A58">
        <v>56</v>
      </c>
      <c r="B58" s="11">
        <v>0.5899537037037037</v>
      </c>
      <c r="C58">
        <v>2.8</v>
      </c>
      <c r="D58" t="s">
        <v>35</v>
      </c>
      <c r="E58" s="2">
        <f t="shared" si="9"/>
        <v>0.2576</v>
      </c>
      <c r="F58" s="58">
        <f t="shared" si="10"/>
        <v>2.5760000000000001</v>
      </c>
      <c r="G58">
        <v>56</v>
      </c>
      <c r="H58" s="11"/>
      <c r="K58" s="3">
        <f t="shared" si="2"/>
        <v>0</v>
      </c>
      <c r="L58">
        <v>56</v>
      </c>
      <c r="M58" s="11">
        <v>0.5899537037037037</v>
      </c>
      <c r="N58">
        <v>19.57</v>
      </c>
      <c r="O58" t="s">
        <v>35</v>
      </c>
      <c r="P58" s="4">
        <f t="shared" si="6"/>
        <v>19.57</v>
      </c>
      <c r="Q58" s="5">
        <v>56</v>
      </c>
      <c r="R58" s="11">
        <v>0.5899537037037037</v>
      </c>
      <c r="S58">
        <v>0.40799999999999997</v>
      </c>
      <c r="T58" t="s">
        <v>35</v>
      </c>
      <c r="U58" s="12">
        <f t="shared" si="7"/>
        <v>0.40799999999999997</v>
      </c>
      <c r="V58" s="12">
        <f t="shared" si="8"/>
        <v>4.08</v>
      </c>
      <c r="X58" s="32"/>
      <c r="Y58" s="33"/>
      <c r="Z58" s="6"/>
    </row>
    <row r="59" spans="1:36" x14ac:dyDescent="0.25">
      <c r="A59">
        <v>57</v>
      </c>
      <c r="B59" s="11">
        <v>0.58996527777777785</v>
      </c>
      <c r="C59">
        <v>2.77</v>
      </c>
      <c r="D59" t="s">
        <v>35</v>
      </c>
      <c r="E59" s="2">
        <f t="shared" si="9"/>
        <v>0.25484000000000001</v>
      </c>
      <c r="F59" s="58">
        <f t="shared" si="10"/>
        <v>2.5484</v>
      </c>
      <c r="G59">
        <v>57</v>
      </c>
      <c r="H59" s="11"/>
      <c r="K59" s="3">
        <f t="shared" si="2"/>
        <v>0</v>
      </c>
      <c r="L59">
        <v>57</v>
      </c>
      <c r="M59" s="11">
        <v>0.58996527777777785</v>
      </c>
      <c r="N59">
        <v>19.59</v>
      </c>
      <c r="O59" t="s">
        <v>35</v>
      </c>
      <c r="P59" s="4">
        <f t="shared" si="6"/>
        <v>19.59</v>
      </c>
      <c r="Q59" s="5">
        <v>57</v>
      </c>
      <c r="R59" s="11">
        <v>0.58996527777777785</v>
      </c>
      <c r="S59">
        <v>0.41699999999999998</v>
      </c>
      <c r="T59" t="s">
        <v>35</v>
      </c>
      <c r="U59" s="12">
        <f t="shared" si="7"/>
        <v>0.41699999999999998</v>
      </c>
      <c r="V59" s="12">
        <f t="shared" si="8"/>
        <v>4.17</v>
      </c>
      <c r="X59" s="32"/>
      <c r="Y59" s="33"/>
      <c r="Z59" s="6"/>
    </row>
    <row r="60" spans="1:36" x14ac:dyDescent="0.25">
      <c r="A60">
        <v>58</v>
      </c>
      <c r="B60" s="11">
        <v>0.58997685185185189</v>
      </c>
      <c r="C60">
        <v>2.77</v>
      </c>
      <c r="D60" t="s">
        <v>35</v>
      </c>
      <c r="E60" s="2">
        <f t="shared" si="9"/>
        <v>0.25484000000000001</v>
      </c>
      <c r="F60" s="58">
        <f t="shared" si="10"/>
        <v>2.5484</v>
      </c>
      <c r="G60">
        <v>58</v>
      </c>
      <c r="H60" s="11"/>
      <c r="K60" s="3">
        <f t="shared" si="2"/>
        <v>0</v>
      </c>
      <c r="L60">
        <v>58</v>
      </c>
      <c r="M60" s="11">
        <v>0.58997685185185189</v>
      </c>
      <c r="N60">
        <v>19.579999999999998</v>
      </c>
      <c r="O60" t="s">
        <v>35</v>
      </c>
      <c r="P60" s="4">
        <f t="shared" si="6"/>
        <v>19.579999999999998</v>
      </c>
      <c r="Q60" s="5">
        <v>58</v>
      </c>
      <c r="R60" s="11">
        <v>0.58997685185185189</v>
      </c>
      <c r="S60">
        <v>0.42</v>
      </c>
      <c r="T60" t="s">
        <v>35</v>
      </c>
      <c r="U60" s="12">
        <f t="shared" si="7"/>
        <v>0.42</v>
      </c>
      <c r="V60" s="12">
        <f t="shared" si="8"/>
        <v>4.2</v>
      </c>
      <c r="X60" s="32"/>
      <c r="Y60" s="33"/>
      <c r="Z60" s="6"/>
    </row>
    <row r="61" spans="1:36" x14ac:dyDescent="0.25">
      <c r="A61">
        <v>59</v>
      </c>
      <c r="B61" s="11">
        <v>0.58998842592592593</v>
      </c>
      <c r="C61">
        <v>2.77</v>
      </c>
      <c r="D61" t="s">
        <v>35</v>
      </c>
      <c r="E61" s="2">
        <f t="shared" si="9"/>
        <v>0.25484000000000001</v>
      </c>
      <c r="F61" s="58">
        <f t="shared" si="10"/>
        <v>2.5484</v>
      </c>
      <c r="G61">
        <v>59</v>
      </c>
      <c r="H61" s="11"/>
      <c r="K61" s="3">
        <f t="shared" si="2"/>
        <v>0</v>
      </c>
      <c r="L61">
        <v>59</v>
      </c>
      <c r="M61" s="11">
        <v>0.58998842592592593</v>
      </c>
      <c r="N61">
        <v>19.670000000000002</v>
      </c>
      <c r="O61" t="s">
        <v>35</v>
      </c>
      <c r="P61" s="4">
        <f t="shared" si="6"/>
        <v>19.670000000000002</v>
      </c>
      <c r="Q61" s="5">
        <v>59</v>
      </c>
      <c r="R61" s="11">
        <v>0.58998842592592593</v>
      </c>
      <c r="S61">
        <v>0.41299999999999998</v>
      </c>
      <c r="T61" t="s">
        <v>35</v>
      </c>
      <c r="U61" s="12">
        <f t="shared" si="7"/>
        <v>0.41299999999999998</v>
      </c>
      <c r="V61" s="12">
        <f t="shared" si="8"/>
        <v>4.13</v>
      </c>
      <c r="X61" s="32"/>
      <c r="Y61" s="33"/>
      <c r="Z61" s="6"/>
    </row>
    <row r="62" spans="1:36" x14ac:dyDescent="0.25">
      <c r="A62">
        <v>60</v>
      </c>
      <c r="B62" s="11">
        <v>0.59</v>
      </c>
      <c r="C62">
        <v>2.75</v>
      </c>
      <c r="D62" t="s">
        <v>35</v>
      </c>
      <c r="E62" s="2">
        <f t="shared" si="9"/>
        <v>0.253</v>
      </c>
      <c r="F62" s="58">
        <f t="shared" si="10"/>
        <v>2.5300000000000002</v>
      </c>
      <c r="G62">
        <v>60</v>
      </c>
      <c r="H62" s="11"/>
      <c r="K62" s="3">
        <f t="shared" si="2"/>
        <v>0</v>
      </c>
      <c r="L62">
        <v>60</v>
      </c>
      <c r="M62" s="11">
        <v>0.59</v>
      </c>
      <c r="N62">
        <v>19.71</v>
      </c>
      <c r="O62" t="s">
        <v>35</v>
      </c>
      <c r="P62" s="4">
        <f t="shared" si="6"/>
        <v>19.71</v>
      </c>
      <c r="Q62" s="5">
        <v>60</v>
      </c>
      <c r="R62" s="11">
        <v>0.59</v>
      </c>
      <c r="S62">
        <v>0.40799999999999997</v>
      </c>
      <c r="T62" t="s">
        <v>35</v>
      </c>
      <c r="U62" s="12">
        <f t="shared" si="7"/>
        <v>0.40799999999999997</v>
      </c>
      <c r="V62" s="12">
        <f t="shared" si="8"/>
        <v>4.08</v>
      </c>
      <c r="X62" s="32"/>
      <c r="Y62" s="33"/>
      <c r="Z62" s="6"/>
    </row>
    <row r="63" spans="1:36" x14ac:dyDescent="0.25">
      <c r="A63">
        <v>61</v>
      </c>
      <c r="B63" s="11">
        <v>0.59001157407407401</v>
      </c>
      <c r="C63">
        <v>2.74</v>
      </c>
      <c r="D63" t="s">
        <v>35</v>
      </c>
      <c r="E63" s="2">
        <f t="shared" si="9"/>
        <v>0.25208000000000003</v>
      </c>
      <c r="F63" s="58">
        <f t="shared" si="10"/>
        <v>2.5208000000000004</v>
      </c>
      <c r="G63">
        <v>61</v>
      </c>
      <c r="H63" s="11"/>
      <c r="K63" s="3">
        <f t="shared" si="2"/>
        <v>0</v>
      </c>
      <c r="L63">
        <v>61</v>
      </c>
      <c r="M63" s="11">
        <v>0.59001157407407401</v>
      </c>
      <c r="N63">
        <v>19.73</v>
      </c>
      <c r="O63" t="s">
        <v>35</v>
      </c>
      <c r="P63" s="4">
        <f t="shared" si="6"/>
        <v>19.73</v>
      </c>
      <c r="Q63" s="5">
        <v>61</v>
      </c>
      <c r="R63" s="11">
        <v>0.59001157407407401</v>
      </c>
      <c r="S63">
        <v>0.40799999999999997</v>
      </c>
      <c r="T63" t="s">
        <v>35</v>
      </c>
      <c r="U63" s="12">
        <f t="shared" si="7"/>
        <v>0.40799999999999997</v>
      </c>
      <c r="V63" s="12">
        <f t="shared" si="8"/>
        <v>4.08</v>
      </c>
      <c r="X63" s="32"/>
      <c r="Y63" s="33"/>
      <c r="Z63" s="6"/>
    </row>
    <row r="64" spans="1:36" x14ac:dyDescent="0.25">
      <c r="A64">
        <v>62</v>
      </c>
      <c r="B64" s="11">
        <v>0.59002314814814816</v>
      </c>
      <c r="C64">
        <v>2.76</v>
      </c>
      <c r="D64" t="s">
        <v>35</v>
      </c>
      <c r="E64" s="2">
        <f t="shared" si="9"/>
        <v>0.25391999999999998</v>
      </c>
      <c r="F64" s="58">
        <f t="shared" si="10"/>
        <v>2.5391999999999997</v>
      </c>
      <c r="G64">
        <v>62</v>
      </c>
      <c r="H64" s="11"/>
      <c r="K64" s="3">
        <f t="shared" si="2"/>
        <v>0</v>
      </c>
      <c r="L64">
        <v>62</v>
      </c>
      <c r="M64" s="11">
        <v>0.59002314814814816</v>
      </c>
      <c r="N64">
        <v>19.47</v>
      </c>
      <c r="O64" t="s">
        <v>35</v>
      </c>
      <c r="P64" s="4">
        <f t="shared" si="6"/>
        <v>19.47</v>
      </c>
      <c r="Q64" s="5">
        <v>62</v>
      </c>
      <c r="R64" s="11">
        <v>0.59002314814814816</v>
      </c>
      <c r="S64">
        <v>0.41</v>
      </c>
      <c r="T64" t="s">
        <v>35</v>
      </c>
      <c r="U64" s="12">
        <f t="shared" si="7"/>
        <v>0.41</v>
      </c>
      <c r="V64" s="12">
        <f t="shared" si="8"/>
        <v>4.0999999999999996</v>
      </c>
      <c r="X64" s="32"/>
      <c r="Y64" s="33"/>
      <c r="Z64" s="6"/>
    </row>
    <row r="65" spans="1:26" x14ac:dyDescent="0.25">
      <c r="A65">
        <v>63</v>
      </c>
      <c r="B65" s="11">
        <v>0.5900347222222222</v>
      </c>
      <c r="C65">
        <v>2.78</v>
      </c>
      <c r="D65" t="s">
        <v>35</v>
      </c>
      <c r="E65" s="2">
        <f t="shared" si="9"/>
        <v>0.25575999999999999</v>
      </c>
      <c r="F65" s="58">
        <f t="shared" si="10"/>
        <v>2.5575999999999999</v>
      </c>
      <c r="G65">
        <v>63</v>
      </c>
      <c r="H65" s="11"/>
      <c r="K65" s="3">
        <f t="shared" si="2"/>
        <v>0</v>
      </c>
      <c r="L65">
        <v>63</v>
      </c>
      <c r="M65" s="11">
        <v>0.5900347222222222</v>
      </c>
      <c r="N65">
        <v>19.59</v>
      </c>
      <c r="O65" t="s">
        <v>35</v>
      </c>
      <c r="P65" s="4">
        <f t="shared" si="6"/>
        <v>19.59</v>
      </c>
      <c r="Q65" s="5">
        <v>63</v>
      </c>
      <c r="R65" s="11">
        <v>0.5900347222222222</v>
      </c>
      <c r="S65">
        <v>0.41199999999999998</v>
      </c>
      <c r="T65" t="s">
        <v>35</v>
      </c>
      <c r="U65" s="12">
        <f t="shared" si="7"/>
        <v>0.41199999999999998</v>
      </c>
      <c r="V65" s="12">
        <f t="shared" si="8"/>
        <v>4.12</v>
      </c>
      <c r="X65" s="32"/>
      <c r="Y65" s="33"/>
      <c r="Z65" s="6"/>
    </row>
    <row r="66" spans="1:26" x14ac:dyDescent="0.25">
      <c r="A66">
        <v>64</v>
      </c>
      <c r="B66" s="11">
        <v>0.59004629629629635</v>
      </c>
      <c r="C66">
        <v>2.76</v>
      </c>
      <c r="D66" t="s">
        <v>35</v>
      </c>
      <c r="E66" s="2">
        <f t="shared" si="9"/>
        <v>0.25391999999999998</v>
      </c>
      <c r="F66" s="58">
        <f t="shared" si="10"/>
        <v>2.5391999999999997</v>
      </c>
      <c r="G66">
        <v>64</v>
      </c>
      <c r="H66" s="11"/>
      <c r="K66" s="3">
        <f t="shared" si="2"/>
        <v>0</v>
      </c>
      <c r="L66">
        <v>64</v>
      </c>
      <c r="M66" s="11">
        <v>0.59004629629629635</v>
      </c>
      <c r="N66">
        <v>19.72</v>
      </c>
      <c r="O66" t="s">
        <v>35</v>
      </c>
      <c r="P66" s="4">
        <f t="shared" si="6"/>
        <v>19.72</v>
      </c>
      <c r="Q66" s="5">
        <v>64</v>
      </c>
      <c r="R66" s="11">
        <v>0.59004629629629635</v>
      </c>
      <c r="S66">
        <v>0.40899999999999997</v>
      </c>
      <c r="T66" t="s">
        <v>35</v>
      </c>
      <c r="U66" s="12">
        <f t="shared" si="7"/>
        <v>0.40899999999999997</v>
      </c>
      <c r="V66" s="12">
        <f t="shared" si="8"/>
        <v>4.09</v>
      </c>
      <c r="X66" s="32"/>
      <c r="Y66" s="33"/>
      <c r="Z66" s="6"/>
    </row>
    <row r="67" spans="1:26" x14ac:dyDescent="0.25">
      <c r="A67">
        <v>65</v>
      </c>
      <c r="B67" s="11">
        <v>0.59005787037037039</v>
      </c>
      <c r="C67">
        <v>2.75</v>
      </c>
      <c r="D67" t="s">
        <v>35</v>
      </c>
      <c r="E67" s="2">
        <f t="shared" si="9"/>
        <v>0.253</v>
      </c>
      <c r="F67" s="58">
        <f t="shared" si="10"/>
        <v>2.5300000000000002</v>
      </c>
      <c r="G67">
        <v>65</v>
      </c>
      <c r="H67" s="11"/>
      <c r="K67" s="3">
        <f t="shared" ref="K67:K130" si="11">I67*(IF(J67="mV",10^-3,1))</f>
        <v>0</v>
      </c>
      <c r="L67">
        <v>65</v>
      </c>
      <c r="M67" s="11">
        <v>0.59005787037037039</v>
      </c>
      <c r="N67">
        <v>19.78</v>
      </c>
      <c r="O67" t="s">
        <v>35</v>
      </c>
      <c r="P67" s="4">
        <f t="shared" si="6"/>
        <v>19.78</v>
      </c>
      <c r="Q67" s="5">
        <v>65</v>
      </c>
      <c r="R67" s="11">
        <v>0.59005787037037039</v>
      </c>
      <c r="S67">
        <v>0.40699999999999997</v>
      </c>
      <c r="T67" t="s">
        <v>35</v>
      </c>
      <c r="U67" s="12">
        <f t="shared" si="7"/>
        <v>0.40699999999999997</v>
      </c>
      <c r="V67" s="12">
        <f t="shared" si="8"/>
        <v>4.0699999999999994</v>
      </c>
      <c r="X67" s="32"/>
      <c r="Y67" s="33"/>
      <c r="Z67" s="6"/>
    </row>
    <row r="68" spans="1:26" x14ac:dyDescent="0.25">
      <c r="A68">
        <v>66</v>
      </c>
      <c r="B68" s="11">
        <v>0.59006944444444442</v>
      </c>
      <c r="C68">
        <v>2.76</v>
      </c>
      <c r="D68" t="s">
        <v>35</v>
      </c>
      <c r="E68" s="2">
        <f t="shared" si="9"/>
        <v>0.25391999999999998</v>
      </c>
      <c r="F68" s="58">
        <f t="shared" si="10"/>
        <v>2.5391999999999997</v>
      </c>
      <c r="G68">
        <v>66</v>
      </c>
      <c r="H68" s="11"/>
      <c r="K68" s="3">
        <f t="shared" si="11"/>
        <v>0</v>
      </c>
      <c r="L68">
        <v>66</v>
      </c>
      <c r="M68" s="11">
        <v>0.59006944444444442</v>
      </c>
      <c r="N68">
        <v>19.649999999999999</v>
      </c>
      <c r="O68" t="s">
        <v>35</v>
      </c>
      <c r="P68" s="4">
        <f t="shared" si="6"/>
        <v>19.649999999999999</v>
      </c>
      <c r="Q68" s="5">
        <v>66</v>
      </c>
      <c r="R68" s="11">
        <v>0.59006944444444442</v>
      </c>
      <c r="S68">
        <v>0.40500000000000003</v>
      </c>
      <c r="T68" t="s">
        <v>35</v>
      </c>
      <c r="U68" s="12">
        <f t="shared" si="7"/>
        <v>0.40500000000000003</v>
      </c>
      <c r="V68" s="12">
        <f t="shared" si="8"/>
        <v>4.0500000000000007</v>
      </c>
      <c r="X68" s="32"/>
      <c r="Y68" s="33"/>
      <c r="Z68" s="6"/>
    </row>
    <row r="69" spans="1:26" x14ac:dyDescent="0.25">
      <c r="A69">
        <v>67</v>
      </c>
      <c r="B69" s="11">
        <v>0.59008101851851846</v>
      </c>
      <c r="C69">
        <v>2.74</v>
      </c>
      <c r="D69" t="s">
        <v>35</v>
      </c>
      <c r="E69" s="2">
        <f t="shared" si="9"/>
        <v>0.25208000000000003</v>
      </c>
      <c r="F69" s="58">
        <f t="shared" si="10"/>
        <v>2.5208000000000004</v>
      </c>
      <c r="G69">
        <v>67</v>
      </c>
      <c r="H69" s="11"/>
      <c r="K69" s="3">
        <f t="shared" si="11"/>
        <v>0</v>
      </c>
      <c r="L69">
        <v>67</v>
      </c>
      <c r="M69" s="11">
        <v>0.59008101851851846</v>
      </c>
      <c r="N69">
        <v>19.77</v>
      </c>
      <c r="O69" t="s">
        <v>35</v>
      </c>
      <c r="P69" s="4">
        <f t="shared" si="6"/>
        <v>19.77</v>
      </c>
      <c r="Q69" s="5">
        <v>67</v>
      </c>
      <c r="R69" s="11">
        <v>0.59008101851851846</v>
      </c>
      <c r="S69">
        <v>0.40600000000000003</v>
      </c>
      <c r="T69" t="s">
        <v>35</v>
      </c>
      <c r="U69" s="12">
        <f t="shared" si="7"/>
        <v>0.40600000000000003</v>
      </c>
      <c r="V69" s="12">
        <f t="shared" si="8"/>
        <v>4.0600000000000005</v>
      </c>
      <c r="X69" s="32"/>
      <c r="Y69" s="33"/>
      <c r="Z69" s="6"/>
    </row>
    <row r="70" spans="1:26" x14ac:dyDescent="0.25">
      <c r="A70">
        <v>68</v>
      </c>
      <c r="B70" s="11">
        <v>0.59009259259259261</v>
      </c>
      <c r="C70">
        <v>2.73</v>
      </c>
      <c r="D70" t="s">
        <v>35</v>
      </c>
      <c r="E70" s="2">
        <f t="shared" si="9"/>
        <v>0.25115999999999999</v>
      </c>
      <c r="F70" s="58">
        <f t="shared" si="10"/>
        <v>2.5116000000000001</v>
      </c>
      <c r="G70">
        <v>68</v>
      </c>
      <c r="H70" s="11"/>
      <c r="K70" s="3">
        <f t="shared" si="11"/>
        <v>0</v>
      </c>
      <c r="L70">
        <v>68</v>
      </c>
      <c r="M70" s="11">
        <v>0.59009259259259261</v>
      </c>
      <c r="N70">
        <v>19.75</v>
      </c>
      <c r="O70" t="s">
        <v>35</v>
      </c>
      <c r="P70" s="4">
        <f t="shared" si="6"/>
        <v>19.75</v>
      </c>
      <c r="Q70" s="5">
        <v>68</v>
      </c>
      <c r="R70" s="11">
        <v>0.59009259259259261</v>
      </c>
      <c r="S70">
        <v>0.40600000000000003</v>
      </c>
      <c r="T70" t="s">
        <v>35</v>
      </c>
      <c r="U70" s="12">
        <f t="shared" si="7"/>
        <v>0.40600000000000003</v>
      </c>
      <c r="V70" s="12">
        <f t="shared" si="8"/>
        <v>4.0600000000000005</v>
      </c>
      <c r="X70" s="32"/>
      <c r="Y70" s="33"/>
      <c r="Z70" s="6"/>
    </row>
    <row r="71" spans="1:26" x14ac:dyDescent="0.25">
      <c r="A71">
        <v>69</v>
      </c>
      <c r="B71" s="11">
        <v>0.59010416666666665</v>
      </c>
      <c r="C71">
        <v>2.74</v>
      </c>
      <c r="D71" t="s">
        <v>35</v>
      </c>
      <c r="E71" s="2">
        <f t="shared" si="9"/>
        <v>0.25208000000000003</v>
      </c>
      <c r="F71" s="58">
        <f t="shared" si="10"/>
        <v>2.5208000000000004</v>
      </c>
      <c r="G71">
        <v>69</v>
      </c>
      <c r="H71" s="11"/>
      <c r="K71" s="3">
        <f t="shared" si="11"/>
        <v>0</v>
      </c>
      <c r="L71">
        <v>69</v>
      </c>
      <c r="M71" s="11">
        <v>0.59010416666666665</v>
      </c>
      <c r="N71">
        <v>19.91</v>
      </c>
      <c r="O71" t="s">
        <v>35</v>
      </c>
      <c r="P71" s="4">
        <f t="shared" si="6"/>
        <v>19.91</v>
      </c>
      <c r="Q71" s="5">
        <v>69</v>
      </c>
      <c r="R71" s="11">
        <v>0.59010416666666665</v>
      </c>
      <c r="S71">
        <v>0.40400000000000003</v>
      </c>
      <c r="T71" t="s">
        <v>35</v>
      </c>
      <c r="U71" s="12">
        <f t="shared" si="7"/>
        <v>0.40400000000000003</v>
      </c>
      <c r="V71" s="12">
        <f t="shared" si="8"/>
        <v>4.04</v>
      </c>
      <c r="X71" s="32"/>
      <c r="Y71" s="33"/>
      <c r="Z71" s="6"/>
    </row>
    <row r="72" spans="1:26" x14ac:dyDescent="0.25">
      <c r="A72">
        <v>70</v>
      </c>
      <c r="B72" s="11">
        <v>0.5901157407407408</v>
      </c>
      <c r="C72">
        <v>2.72</v>
      </c>
      <c r="D72" t="s">
        <v>35</v>
      </c>
      <c r="E72" s="2">
        <f t="shared" si="9"/>
        <v>0.25024000000000002</v>
      </c>
      <c r="F72" s="58">
        <f t="shared" si="10"/>
        <v>2.5024000000000002</v>
      </c>
      <c r="G72">
        <v>70</v>
      </c>
      <c r="H72" s="11"/>
      <c r="K72" s="3">
        <f t="shared" si="11"/>
        <v>0</v>
      </c>
      <c r="L72">
        <v>70</v>
      </c>
      <c r="M72" s="11">
        <v>0.5901157407407408</v>
      </c>
      <c r="N72">
        <v>19.850000000000001</v>
      </c>
      <c r="O72" t="s">
        <v>35</v>
      </c>
      <c r="P72" s="4">
        <f t="shared" si="6"/>
        <v>19.850000000000001</v>
      </c>
      <c r="Q72" s="5">
        <v>70</v>
      </c>
      <c r="R72" s="11">
        <v>0.5901157407407408</v>
      </c>
      <c r="S72">
        <v>0.4</v>
      </c>
      <c r="T72" t="s">
        <v>35</v>
      </c>
      <c r="U72" s="12">
        <f t="shared" si="7"/>
        <v>0.4</v>
      </c>
      <c r="V72" s="12">
        <f t="shared" si="8"/>
        <v>4</v>
      </c>
      <c r="X72" s="32"/>
      <c r="Y72" s="33"/>
      <c r="Z72" s="6"/>
    </row>
    <row r="73" spans="1:26" x14ac:dyDescent="0.25">
      <c r="A73">
        <v>71</v>
      </c>
      <c r="B73" s="11">
        <v>0.59012731481481484</v>
      </c>
      <c r="C73">
        <v>2.72</v>
      </c>
      <c r="D73" t="s">
        <v>35</v>
      </c>
      <c r="E73" s="2">
        <f t="shared" si="9"/>
        <v>0.25024000000000002</v>
      </c>
      <c r="F73" s="58">
        <f t="shared" si="10"/>
        <v>2.5024000000000002</v>
      </c>
      <c r="G73">
        <v>71</v>
      </c>
      <c r="H73" s="11"/>
      <c r="K73" s="3">
        <f t="shared" si="11"/>
        <v>0</v>
      </c>
      <c r="L73">
        <v>71</v>
      </c>
      <c r="M73" s="11">
        <v>0.59012731481481484</v>
      </c>
      <c r="N73">
        <v>19.760000000000002</v>
      </c>
      <c r="O73" t="s">
        <v>35</v>
      </c>
      <c r="P73" s="4">
        <f t="shared" si="6"/>
        <v>19.760000000000002</v>
      </c>
      <c r="Q73" s="5">
        <v>71</v>
      </c>
      <c r="R73" s="11">
        <v>0.59012731481481484</v>
      </c>
      <c r="S73">
        <v>0.39800000000000002</v>
      </c>
      <c r="T73" t="s">
        <v>35</v>
      </c>
      <c r="U73" s="12">
        <f t="shared" si="7"/>
        <v>0.39800000000000002</v>
      </c>
      <c r="V73" s="12">
        <f t="shared" si="8"/>
        <v>3.9800000000000004</v>
      </c>
      <c r="X73" s="32"/>
      <c r="Y73" s="33"/>
      <c r="Z73" s="6"/>
    </row>
    <row r="74" spans="1:26" x14ac:dyDescent="0.25">
      <c r="A74">
        <v>72</v>
      </c>
      <c r="B74" s="11">
        <v>0.59013888888888888</v>
      </c>
      <c r="C74">
        <v>2.74</v>
      </c>
      <c r="D74" t="s">
        <v>35</v>
      </c>
      <c r="E74" s="2">
        <f t="shared" si="9"/>
        <v>0.25208000000000003</v>
      </c>
      <c r="F74" s="58">
        <f t="shared" si="10"/>
        <v>2.5208000000000004</v>
      </c>
      <c r="G74">
        <v>72</v>
      </c>
      <c r="H74" s="11"/>
      <c r="K74" s="3">
        <f t="shared" si="11"/>
        <v>0</v>
      </c>
      <c r="L74">
        <v>72</v>
      </c>
      <c r="M74" s="11">
        <v>0.59013888888888888</v>
      </c>
      <c r="N74">
        <v>19.66</v>
      </c>
      <c r="O74" t="s">
        <v>35</v>
      </c>
      <c r="P74" s="4">
        <f t="shared" si="6"/>
        <v>19.66</v>
      </c>
      <c r="Q74" s="5">
        <v>72</v>
      </c>
      <c r="R74" s="11">
        <v>0.59013888888888888</v>
      </c>
      <c r="S74">
        <v>0.39900000000000002</v>
      </c>
      <c r="T74" t="s">
        <v>35</v>
      </c>
      <c r="U74" s="12">
        <f t="shared" si="7"/>
        <v>0.39900000000000002</v>
      </c>
      <c r="V74" s="12">
        <f t="shared" si="8"/>
        <v>3.99</v>
      </c>
      <c r="X74" s="32"/>
      <c r="Y74" s="33"/>
      <c r="Z74" s="6"/>
    </row>
    <row r="75" spans="1:26" x14ac:dyDescent="0.25">
      <c r="A75">
        <v>73</v>
      </c>
      <c r="B75" s="11">
        <v>0.59015046296296292</v>
      </c>
      <c r="C75">
        <v>2.73</v>
      </c>
      <c r="D75" t="s">
        <v>35</v>
      </c>
      <c r="E75" s="2">
        <f t="shared" si="9"/>
        <v>0.25115999999999999</v>
      </c>
      <c r="F75" s="58">
        <f t="shared" si="10"/>
        <v>2.5116000000000001</v>
      </c>
      <c r="G75">
        <v>73</v>
      </c>
      <c r="H75" s="11"/>
      <c r="K75" s="3">
        <f t="shared" si="11"/>
        <v>0</v>
      </c>
      <c r="L75">
        <v>73</v>
      </c>
      <c r="M75" s="11">
        <v>0.59015046296296292</v>
      </c>
      <c r="N75">
        <v>19.739999999999998</v>
      </c>
      <c r="O75" t="s">
        <v>35</v>
      </c>
      <c r="P75" s="4">
        <f t="shared" si="6"/>
        <v>19.739999999999998</v>
      </c>
      <c r="Q75" s="5">
        <v>73</v>
      </c>
      <c r="R75" s="11">
        <v>0.59015046296296292</v>
      </c>
      <c r="S75">
        <v>0.40300000000000002</v>
      </c>
      <c r="T75" t="s">
        <v>35</v>
      </c>
      <c r="U75" s="12">
        <f t="shared" si="7"/>
        <v>0.40300000000000002</v>
      </c>
      <c r="V75" s="12">
        <f t="shared" si="8"/>
        <v>4.03</v>
      </c>
      <c r="X75" s="32"/>
      <c r="Y75" s="33"/>
      <c r="Z75" s="6"/>
    </row>
    <row r="76" spans="1:26" x14ac:dyDescent="0.25">
      <c r="A76">
        <v>74</v>
      </c>
      <c r="B76" s="11">
        <v>0.59016203703703707</v>
      </c>
      <c r="C76">
        <v>2.72</v>
      </c>
      <c r="D76" t="s">
        <v>35</v>
      </c>
      <c r="E76" s="2">
        <f t="shared" si="9"/>
        <v>0.25024000000000002</v>
      </c>
      <c r="F76" s="58">
        <f t="shared" si="10"/>
        <v>2.5024000000000002</v>
      </c>
      <c r="G76">
        <v>74</v>
      </c>
      <c r="H76" s="11"/>
      <c r="K76" s="3">
        <f t="shared" si="11"/>
        <v>0</v>
      </c>
      <c r="L76">
        <v>74</v>
      </c>
      <c r="M76" s="11">
        <v>0.59016203703703707</v>
      </c>
      <c r="N76">
        <v>19.8</v>
      </c>
      <c r="O76" t="s">
        <v>35</v>
      </c>
      <c r="P76" s="4">
        <f t="shared" si="6"/>
        <v>19.8</v>
      </c>
      <c r="Q76" s="5">
        <v>74</v>
      </c>
      <c r="R76" s="11">
        <v>0.59016203703703707</v>
      </c>
      <c r="S76">
        <v>0.40400000000000003</v>
      </c>
      <c r="T76" t="s">
        <v>35</v>
      </c>
      <c r="U76" s="12">
        <f t="shared" si="7"/>
        <v>0.40400000000000003</v>
      </c>
      <c r="V76" s="12">
        <f t="shared" si="8"/>
        <v>4.04</v>
      </c>
      <c r="X76" s="32"/>
      <c r="Y76" s="33"/>
      <c r="Z76" s="6"/>
    </row>
    <row r="77" spans="1:26" x14ac:dyDescent="0.25">
      <c r="A77">
        <v>75</v>
      </c>
      <c r="B77" s="11">
        <v>0.59017361111111111</v>
      </c>
      <c r="C77">
        <v>2.73</v>
      </c>
      <c r="D77" t="s">
        <v>35</v>
      </c>
      <c r="E77" s="2">
        <f t="shared" si="9"/>
        <v>0.25115999999999999</v>
      </c>
      <c r="F77" s="58">
        <f t="shared" si="10"/>
        <v>2.5116000000000001</v>
      </c>
      <c r="G77">
        <v>75</v>
      </c>
      <c r="H77" s="11"/>
      <c r="K77" s="3">
        <f t="shared" si="11"/>
        <v>0</v>
      </c>
      <c r="L77">
        <v>75</v>
      </c>
      <c r="M77" s="11">
        <v>0.59017361111111111</v>
      </c>
      <c r="N77">
        <v>19.66</v>
      </c>
      <c r="O77" t="s">
        <v>35</v>
      </c>
      <c r="P77" s="4">
        <f t="shared" si="6"/>
        <v>19.66</v>
      </c>
      <c r="Q77" s="5">
        <v>75</v>
      </c>
      <c r="R77" s="11">
        <v>0.59017361111111111</v>
      </c>
      <c r="S77">
        <v>0.40500000000000003</v>
      </c>
      <c r="T77" t="s">
        <v>35</v>
      </c>
      <c r="U77" s="12">
        <f t="shared" si="7"/>
        <v>0.40500000000000003</v>
      </c>
      <c r="V77" s="12">
        <f t="shared" si="8"/>
        <v>4.0500000000000007</v>
      </c>
      <c r="X77" s="32"/>
      <c r="Y77" s="33"/>
      <c r="Z77" s="6"/>
    </row>
    <row r="78" spans="1:26" x14ac:dyDescent="0.25">
      <c r="A78">
        <v>76</v>
      </c>
      <c r="B78" s="11">
        <v>0.59018518518518526</v>
      </c>
      <c r="C78">
        <v>2.74</v>
      </c>
      <c r="D78" t="s">
        <v>35</v>
      </c>
      <c r="E78" s="2">
        <f t="shared" si="9"/>
        <v>0.25208000000000003</v>
      </c>
      <c r="F78" s="58">
        <f t="shared" si="10"/>
        <v>2.5208000000000004</v>
      </c>
      <c r="G78">
        <v>76</v>
      </c>
      <c r="H78" s="11"/>
      <c r="K78" s="3">
        <f t="shared" si="11"/>
        <v>0</v>
      </c>
      <c r="L78">
        <v>76</v>
      </c>
      <c r="M78" s="11">
        <v>0.59018518518518526</v>
      </c>
      <c r="N78">
        <v>19.7</v>
      </c>
      <c r="O78" t="s">
        <v>35</v>
      </c>
      <c r="P78" s="4">
        <f t="shared" si="6"/>
        <v>19.7</v>
      </c>
      <c r="Q78" s="5">
        <v>76</v>
      </c>
      <c r="R78" s="11">
        <v>0.59018518518518526</v>
      </c>
      <c r="S78">
        <v>0.41099999999999998</v>
      </c>
      <c r="T78" t="s">
        <v>35</v>
      </c>
      <c r="U78" s="12">
        <f t="shared" si="7"/>
        <v>0.41099999999999998</v>
      </c>
      <c r="V78" s="12">
        <f t="shared" si="8"/>
        <v>4.1099999999999994</v>
      </c>
      <c r="X78" s="32"/>
      <c r="Y78" s="33"/>
      <c r="Z78" s="6"/>
    </row>
    <row r="79" spans="1:26" x14ac:dyDescent="0.25">
      <c r="A79">
        <v>77</v>
      </c>
      <c r="B79" s="11">
        <v>0.5901967592592593</v>
      </c>
      <c r="C79">
        <v>2.74</v>
      </c>
      <c r="D79" t="s">
        <v>35</v>
      </c>
      <c r="E79" s="2">
        <f t="shared" si="9"/>
        <v>0.25208000000000003</v>
      </c>
      <c r="F79" s="58">
        <f t="shared" si="10"/>
        <v>2.5208000000000004</v>
      </c>
      <c r="G79">
        <v>77</v>
      </c>
      <c r="H79" s="11"/>
      <c r="K79" s="3">
        <f t="shared" si="11"/>
        <v>0</v>
      </c>
      <c r="L79">
        <v>77</v>
      </c>
      <c r="M79" s="11">
        <v>0.5901967592592593</v>
      </c>
      <c r="N79">
        <v>19.78</v>
      </c>
      <c r="O79" t="s">
        <v>35</v>
      </c>
      <c r="P79" s="4">
        <f t="shared" si="6"/>
        <v>19.78</v>
      </c>
      <c r="Q79" s="5">
        <v>77</v>
      </c>
      <c r="R79" s="11">
        <v>0.5901967592592593</v>
      </c>
      <c r="S79">
        <v>0.41199999999999998</v>
      </c>
      <c r="T79" t="s">
        <v>35</v>
      </c>
      <c r="U79" s="12">
        <f t="shared" si="7"/>
        <v>0.41199999999999998</v>
      </c>
      <c r="V79" s="12">
        <f t="shared" si="8"/>
        <v>4.12</v>
      </c>
      <c r="X79" s="32"/>
      <c r="Y79" s="33"/>
      <c r="Z79" s="6"/>
    </row>
    <row r="80" spans="1:26" x14ac:dyDescent="0.25">
      <c r="A80">
        <v>78</v>
      </c>
      <c r="B80" s="11">
        <v>0.59020833333333333</v>
      </c>
      <c r="C80">
        <v>2.73</v>
      </c>
      <c r="D80" t="s">
        <v>35</v>
      </c>
      <c r="E80" s="2">
        <f t="shared" si="9"/>
        <v>0.25115999999999999</v>
      </c>
      <c r="F80" s="58">
        <f t="shared" si="10"/>
        <v>2.5116000000000001</v>
      </c>
      <c r="G80">
        <v>78</v>
      </c>
      <c r="H80" s="11"/>
      <c r="K80" s="3">
        <f t="shared" si="11"/>
        <v>0</v>
      </c>
      <c r="L80">
        <v>78</v>
      </c>
      <c r="M80" s="11">
        <v>0.59020833333333333</v>
      </c>
      <c r="N80">
        <v>19.77</v>
      </c>
      <c r="O80" t="s">
        <v>35</v>
      </c>
      <c r="P80" s="4">
        <f t="shared" si="6"/>
        <v>19.77</v>
      </c>
      <c r="Q80" s="5">
        <v>78</v>
      </c>
      <c r="R80" s="11">
        <v>0.59020833333333333</v>
      </c>
      <c r="S80">
        <v>0.41099999999999998</v>
      </c>
      <c r="T80" t="s">
        <v>35</v>
      </c>
      <c r="U80" s="12">
        <f t="shared" si="7"/>
        <v>0.41099999999999998</v>
      </c>
      <c r="V80" s="12">
        <f t="shared" si="8"/>
        <v>4.1099999999999994</v>
      </c>
      <c r="X80" s="32"/>
      <c r="Y80" s="33"/>
      <c r="Z80" s="6"/>
    </row>
    <row r="81" spans="1:26" x14ac:dyDescent="0.25">
      <c r="A81">
        <v>79</v>
      </c>
      <c r="B81" s="11">
        <v>0.59021990740740737</v>
      </c>
      <c r="C81">
        <v>2.71</v>
      </c>
      <c r="D81" t="s">
        <v>35</v>
      </c>
      <c r="E81" s="2">
        <f t="shared" si="9"/>
        <v>0.24931999999999999</v>
      </c>
      <c r="F81" s="58">
        <f t="shared" si="10"/>
        <v>2.4931999999999999</v>
      </c>
      <c r="G81">
        <v>79</v>
      </c>
      <c r="H81" s="11"/>
      <c r="K81" s="3">
        <f t="shared" si="11"/>
        <v>0</v>
      </c>
      <c r="L81">
        <v>79</v>
      </c>
      <c r="M81" s="11">
        <v>0.59021990740740737</v>
      </c>
      <c r="N81">
        <v>19.8</v>
      </c>
      <c r="O81" t="s">
        <v>35</v>
      </c>
      <c r="P81" s="4">
        <f t="shared" si="6"/>
        <v>19.8</v>
      </c>
      <c r="Q81" s="5">
        <v>79</v>
      </c>
      <c r="R81" s="11">
        <v>0.59021990740740737</v>
      </c>
      <c r="S81">
        <v>0.41599999999999998</v>
      </c>
      <c r="T81" t="s">
        <v>35</v>
      </c>
      <c r="U81" s="12">
        <f t="shared" si="7"/>
        <v>0.41599999999999998</v>
      </c>
      <c r="V81" s="12">
        <f t="shared" si="8"/>
        <v>4.16</v>
      </c>
      <c r="X81" s="32"/>
      <c r="Y81" s="33"/>
      <c r="Z81" s="6"/>
    </row>
    <row r="82" spans="1:26" x14ac:dyDescent="0.25">
      <c r="A82">
        <v>80</v>
      </c>
      <c r="B82" s="11">
        <v>0.59023148148148141</v>
      </c>
      <c r="C82">
        <v>2.7</v>
      </c>
      <c r="D82" t="s">
        <v>35</v>
      </c>
      <c r="E82" s="2">
        <f t="shared" si="9"/>
        <v>0.24840000000000001</v>
      </c>
      <c r="F82" s="58">
        <f t="shared" si="10"/>
        <v>2.484</v>
      </c>
      <c r="G82">
        <v>80</v>
      </c>
      <c r="H82" s="11"/>
      <c r="K82" s="3">
        <f t="shared" si="11"/>
        <v>0</v>
      </c>
      <c r="L82">
        <v>80</v>
      </c>
      <c r="M82" s="11">
        <v>0.59023148148148141</v>
      </c>
      <c r="N82">
        <v>19.8</v>
      </c>
      <c r="O82" t="s">
        <v>35</v>
      </c>
      <c r="P82" s="4">
        <f t="shared" si="6"/>
        <v>19.8</v>
      </c>
      <c r="Q82" s="5">
        <v>80</v>
      </c>
      <c r="R82" s="11">
        <v>0.59023148148148141</v>
      </c>
      <c r="S82">
        <v>0.41499999999999998</v>
      </c>
      <c r="T82" t="s">
        <v>35</v>
      </c>
      <c r="U82" s="12">
        <f t="shared" si="7"/>
        <v>0.41499999999999998</v>
      </c>
      <c r="V82" s="12">
        <f t="shared" si="8"/>
        <v>4.1499999999999995</v>
      </c>
      <c r="X82" s="32"/>
      <c r="Y82" s="33"/>
      <c r="Z82" s="6"/>
    </row>
    <row r="83" spans="1:26" x14ac:dyDescent="0.25">
      <c r="A83">
        <v>81</v>
      </c>
      <c r="B83" s="11">
        <v>0.59024305555555556</v>
      </c>
      <c r="C83">
        <v>2.7</v>
      </c>
      <c r="D83" t="s">
        <v>35</v>
      </c>
      <c r="E83" s="2">
        <f t="shared" si="9"/>
        <v>0.24840000000000001</v>
      </c>
      <c r="F83" s="58">
        <f t="shared" si="10"/>
        <v>2.484</v>
      </c>
      <c r="G83">
        <v>81</v>
      </c>
      <c r="H83" s="11"/>
      <c r="K83" s="3">
        <f t="shared" si="11"/>
        <v>0</v>
      </c>
      <c r="L83">
        <v>81</v>
      </c>
      <c r="M83" s="11">
        <v>0.59024305555555556</v>
      </c>
      <c r="N83">
        <v>19.75</v>
      </c>
      <c r="O83" t="s">
        <v>35</v>
      </c>
      <c r="P83" s="4">
        <f t="shared" si="6"/>
        <v>19.75</v>
      </c>
      <c r="Q83" s="5">
        <v>81</v>
      </c>
      <c r="R83" s="11">
        <v>0.59024305555555556</v>
      </c>
      <c r="S83">
        <v>0.41599999999999998</v>
      </c>
      <c r="T83" t="s">
        <v>35</v>
      </c>
      <c r="U83" s="12">
        <f t="shared" si="7"/>
        <v>0.41599999999999998</v>
      </c>
      <c r="V83" s="12">
        <f t="shared" si="8"/>
        <v>4.16</v>
      </c>
      <c r="X83" s="32"/>
      <c r="Y83" s="33"/>
      <c r="Z83" s="6"/>
    </row>
    <row r="84" spans="1:26" x14ac:dyDescent="0.25">
      <c r="A84">
        <v>82</v>
      </c>
      <c r="B84" s="11">
        <v>0.5902546296296296</v>
      </c>
      <c r="C84">
        <v>2.7</v>
      </c>
      <c r="D84" t="s">
        <v>35</v>
      </c>
      <c r="E84" s="2">
        <f t="shared" si="9"/>
        <v>0.24840000000000001</v>
      </c>
      <c r="F84" s="58">
        <f t="shared" si="10"/>
        <v>2.484</v>
      </c>
      <c r="G84">
        <v>82</v>
      </c>
      <c r="H84" s="11"/>
      <c r="K84" s="3">
        <f t="shared" si="11"/>
        <v>0</v>
      </c>
      <c r="L84">
        <v>82</v>
      </c>
      <c r="M84" s="11">
        <v>0.5902546296296296</v>
      </c>
      <c r="N84">
        <v>19.77</v>
      </c>
      <c r="O84" t="s">
        <v>35</v>
      </c>
      <c r="P84" s="4">
        <f t="shared" si="6"/>
        <v>19.77</v>
      </c>
      <c r="Q84" s="5">
        <v>82</v>
      </c>
      <c r="R84" s="11">
        <v>0.5902546296296296</v>
      </c>
      <c r="S84">
        <v>0.41299999999999998</v>
      </c>
      <c r="T84" t="s">
        <v>35</v>
      </c>
      <c r="U84" s="12">
        <f t="shared" si="7"/>
        <v>0.41299999999999998</v>
      </c>
      <c r="V84" s="12">
        <f t="shared" si="8"/>
        <v>4.13</v>
      </c>
      <c r="X84" s="32"/>
      <c r="Y84" s="33"/>
      <c r="Z84" s="6"/>
    </row>
    <row r="85" spans="1:26" x14ac:dyDescent="0.25">
      <c r="A85">
        <v>83</v>
      </c>
      <c r="B85" s="11">
        <v>0.59026620370370375</v>
      </c>
      <c r="C85">
        <v>2.73</v>
      </c>
      <c r="D85" t="s">
        <v>35</v>
      </c>
      <c r="E85" s="2">
        <f t="shared" si="9"/>
        <v>0.25115999999999999</v>
      </c>
      <c r="F85" s="58">
        <f t="shared" si="10"/>
        <v>2.5116000000000001</v>
      </c>
      <c r="G85">
        <v>83</v>
      </c>
      <c r="H85" s="11"/>
      <c r="K85" s="3">
        <f t="shared" si="11"/>
        <v>0</v>
      </c>
      <c r="L85">
        <v>83</v>
      </c>
      <c r="M85" s="11">
        <v>0.59026620370370375</v>
      </c>
      <c r="N85">
        <v>19.84</v>
      </c>
      <c r="O85" t="s">
        <v>35</v>
      </c>
      <c r="P85" s="4">
        <f t="shared" si="6"/>
        <v>19.84</v>
      </c>
      <c r="Q85" s="5">
        <v>83</v>
      </c>
      <c r="R85" s="11">
        <v>0.59026620370370375</v>
      </c>
      <c r="S85">
        <v>0.41799999999999998</v>
      </c>
      <c r="T85" t="s">
        <v>35</v>
      </c>
      <c r="U85" s="12">
        <f t="shared" si="7"/>
        <v>0.41799999999999998</v>
      </c>
      <c r="V85" s="12">
        <f t="shared" si="8"/>
        <v>4.18</v>
      </c>
      <c r="X85" s="32"/>
      <c r="Y85" s="33"/>
      <c r="Z85" s="6"/>
    </row>
    <row r="86" spans="1:26" x14ac:dyDescent="0.25">
      <c r="A86">
        <v>84</v>
      </c>
      <c r="B86" s="11">
        <v>0.59027777777777779</v>
      </c>
      <c r="C86">
        <v>2.72</v>
      </c>
      <c r="D86" t="s">
        <v>35</v>
      </c>
      <c r="E86" s="2">
        <f t="shared" si="9"/>
        <v>0.25024000000000002</v>
      </c>
      <c r="F86" s="58">
        <f t="shared" si="10"/>
        <v>2.5024000000000002</v>
      </c>
      <c r="G86">
        <v>84</v>
      </c>
      <c r="H86" s="11"/>
      <c r="K86" s="3">
        <f t="shared" si="11"/>
        <v>0</v>
      </c>
      <c r="L86">
        <v>84</v>
      </c>
      <c r="M86" s="11">
        <v>0.59027777777777779</v>
      </c>
      <c r="N86">
        <v>19.829999999999998</v>
      </c>
      <c r="O86" t="s">
        <v>35</v>
      </c>
      <c r="P86" s="4">
        <f t="shared" si="6"/>
        <v>19.829999999999998</v>
      </c>
      <c r="Q86" s="5">
        <v>84</v>
      </c>
      <c r="R86" s="11">
        <v>0.59027777777777779</v>
      </c>
      <c r="S86">
        <v>0.43</v>
      </c>
      <c r="T86" t="s">
        <v>35</v>
      </c>
      <c r="U86" s="12">
        <f t="shared" si="7"/>
        <v>0.43</v>
      </c>
      <c r="V86" s="12">
        <f t="shared" si="8"/>
        <v>4.3</v>
      </c>
      <c r="X86" s="32"/>
      <c r="Y86" s="33"/>
      <c r="Z86" s="6"/>
    </row>
    <row r="87" spans="1:26" x14ac:dyDescent="0.25">
      <c r="A87">
        <v>85</v>
      </c>
      <c r="B87" s="11">
        <v>0.59028935185185183</v>
      </c>
      <c r="C87">
        <v>2.71</v>
      </c>
      <c r="D87" t="s">
        <v>35</v>
      </c>
      <c r="E87" s="2">
        <f t="shared" si="9"/>
        <v>0.24931999999999999</v>
      </c>
      <c r="F87" s="58">
        <f t="shared" si="10"/>
        <v>2.4931999999999999</v>
      </c>
      <c r="G87">
        <v>85</v>
      </c>
      <c r="H87" s="11"/>
      <c r="K87" s="3">
        <f t="shared" si="11"/>
        <v>0</v>
      </c>
      <c r="L87">
        <v>85</v>
      </c>
      <c r="M87" s="11">
        <v>0.59028935185185183</v>
      </c>
      <c r="N87">
        <v>19.79</v>
      </c>
      <c r="O87" t="s">
        <v>35</v>
      </c>
      <c r="P87" s="4">
        <f t="shared" si="6"/>
        <v>19.79</v>
      </c>
      <c r="Q87" s="5">
        <v>85</v>
      </c>
      <c r="R87" s="11">
        <v>0.59028935185185183</v>
      </c>
      <c r="S87">
        <v>0.434</v>
      </c>
      <c r="T87" t="s">
        <v>35</v>
      </c>
      <c r="U87" s="12">
        <f t="shared" si="7"/>
        <v>0.434</v>
      </c>
      <c r="V87" s="12">
        <f t="shared" si="8"/>
        <v>4.34</v>
      </c>
      <c r="X87" s="32"/>
      <c r="Y87" s="33"/>
      <c r="Z87" s="6"/>
    </row>
    <row r="88" spans="1:26" x14ac:dyDescent="0.25">
      <c r="A88">
        <v>86</v>
      </c>
      <c r="B88" s="11">
        <v>0.59030092592592587</v>
      </c>
      <c r="C88">
        <v>2.71</v>
      </c>
      <c r="D88" t="s">
        <v>35</v>
      </c>
      <c r="E88" s="2">
        <f t="shared" si="9"/>
        <v>0.24931999999999999</v>
      </c>
      <c r="F88" s="58">
        <f t="shared" si="10"/>
        <v>2.4931999999999999</v>
      </c>
      <c r="G88">
        <v>86</v>
      </c>
      <c r="H88" s="11"/>
      <c r="K88" s="3">
        <f t="shared" si="11"/>
        <v>0</v>
      </c>
      <c r="L88">
        <v>86</v>
      </c>
      <c r="M88" s="11">
        <v>0.59030092592592587</v>
      </c>
      <c r="N88">
        <v>19.82</v>
      </c>
      <c r="O88" t="s">
        <v>35</v>
      </c>
      <c r="P88" s="4">
        <f t="shared" si="6"/>
        <v>19.82</v>
      </c>
      <c r="Q88" s="5">
        <v>86</v>
      </c>
      <c r="R88" s="11">
        <v>0.59030092592592587</v>
      </c>
      <c r="S88">
        <v>0.43</v>
      </c>
      <c r="T88" t="s">
        <v>35</v>
      </c>
      <c r="U88" s="12">
        <f t="shared" si="7"/>
        <v>0.43</v>
      </c>
      <c r="V88" s="12">
        <f t="shared" si="8"/>
        <v>4.3</v>
      </c>
      <c r="X88" s="32"/>
      <c r="Y88" s="33"/>
      <c r="Z88" s="6"/>
    </row>
    <row r="89" spans="1:26" x14ac:dyDescent="0.25">
      <c r="A89">
        <v>87</v>
      </c>
      <c r="B89" s="11">
        <v>0.59031250000000002</v>
      </c>
      <c r="C89">
        <v>2.69</v>
      </c>
      <c r="D89" t="s">
        <v>35</v>
      </c>
      <c r="E89" s="2">
        <f t="shared" si="9"/>
        <v>0.24747999999999998</v>
      </c>
      <c r="F89" s="58">
        <f t="shared" si="10"/>
        <v>2.4747999999999997</v>
      </c>
      <c r="G89">
        <v>87</v>
      </c>
      <c r="H89" s="11"/>
      <c r="K89" s="3">
        <f t="shared" si="11"/>
        <v>0</v>
      </c>
      <c r="L89">
        <v>87</v>
      </c>
      <c r="M89" s="11">
        <v>0.59031250000000002</v>
      </c>
      <c r="N89">
        <v>19.95</v>
      </c>
      <c r="O89" t="s">
        <v>35</v>
      </c>
      <c r="P89" s="4">
        <f t="shared" si="6"/>
        <v>19.95</v>
      </c>
      <c r="Q89" s="5">
        <v>87</v>
      </c>
      <c r="R89" s="11">
        <v>0.59031250000000002</v>
      </c>
      <c r="S89">
        <v>0.433</v>
      </c>
      <c r="T89" t="s">
        <v>35</v>
      </c>
      <c r="U89" s="12">
        <f t="shared" si="7"/>
        <v>0.433</v>
      </c>
      <c r="V89" s="12">
        <f t="shared" si="8"/>
        <v>4.33</v>
      </c>
      <c r="X89" s="32"/>
      <c r="Y89" s="33"/>
      <c r="Z89" s="6"/>
    </row>
    <row r="90" spans="1:26" x14ac:dyDescent="0.25">
      <c r="A90">
        <v>88</v>
      </c>
      <c r="B90" s="11">
        <v>0.59032407407407406</v>
      </c>
      <c r="C90">
        <v>2.68</v>
      </c>
      <c r="D90" t="s">
        <v>35</v>
      </c>
      <c r="E90" s="2">
        <f t="shared" si="9"/>
        <v>0.24656</v>
      </c>
      <c r="F90" s="58">
        <f t="shared" si="10"/>
        <v>2.4656000000000002</v>
      </c>
      <c r="G90">
        <v>88</v>
      </c>
      <c r="H90" s="11"/>
      <c r="K90" s="3">
        <f t="shared" si="11"/>
        <v>0</v>
      </c>
      <c r="L90">
        <v>88</v>
      </c>
      <c r="M90" s="11">
        <v>0.59032407407407406</v>
      </c>
      <c r="N90">
        <v>19.96</v>
      </c>
      <c r="O90" t="s">
        <v>35</v>
      </c>
      <c r="P90" s="4">
        <f t="shared" si="6"/>
        <v>19.96</v>
      </c>
      <c r="Q90" s="5">
        <v>88</v>
      </c>
      <c r="R90" s="11">
        <v>0.59032407407407406</v>
      </c>
      <c r="S90">
        <v>0.43</v>
      </c>
      <c r="T90" t="s">
        <v>35</v>
      </c>
      <c r="U90" s="12">
        <f t="shared" si="7"/>
        <v>0.43</v>
      </c>
      <c r="V90" s="12">
        <f t="shared" si="8"/>
        <v>4.3</v>
      </c>
      <c r="X90" s="32"/>
      <c r="Y90" s="33"/>
      <c r="Z90" s="6"/>
    </row>
    <row r="91" spans="1:26" x14ac:dyDescent="0.25">
      <c r="A91">
        <v>89</v>
      </c>
      <c r="B91" s="11">
        <v>0.59033564814814821</v>
      </c>
      <c r="C91">
        <v>2.68</v>
      </c>
      <c r="D91" t="s">
        <v>35</v>
      </c>
      <c r="E91" s="2">
        <f t="shared" si="9"/>
        <v>0.24656</v>
      </c>
      <c r="F91" s="58">
        <f t="shared" si="10"/>
        <v>2.4656000000000002</v>
      </c>
      <c r="G91">
        <v>89</v>
      </c>
      <c r="H91" s="11"/>
      <c r="K91" s="3">
        <f t="shared" si="11"/>
        <v>0</v>
      </c>
      <c r="L91">
        <v>89</v>
      </c>
      <c r="M91" s="11">
        <v>0.59033564814814821</v>
      </c>
      <c r="N91">
        <v>19.899999999999999</v>
      </c>
      <c r="O91" t="s">
        <v>35</v>
      </c>
      <c r="P91" s="4">
        <f t="shared" si="6"/>
        <v>19.899999999999999</v>
      </c>
      <c r="Q91" s="5">
        <v>89</v>
      </c>
      <c r="R91" s="11">
        <v>0.59033564814814821</v>
      </c>
      <c r="S91">
        <v>0.42799999999999999</v>
      </c>
      <c r="T91" t="s">
        <v>35</v>
      </c>
      <c r="U91" s="12">
        <f t="shared" si="7"/>
        <v>0.42799999999999999</v>
      </c>
      <c r="V91" s="12">
        <f t="shared" si="8"/>
        <v>4.28</v>
      </c>
      <c r="X91" s="32"/>
      <c r="Y91" s="33"/>
      <c r="Z91" s="6"/>
    </row>
    <row r="92" spans="1:26" x14ac:dyDescent="0.25">
      <c r="A92">
        <v>90</v>
      </c>
      <c r="B92" s="11">
        <v>0.59034722222222225</v>
      </c>
      <c r="C92">
        <v>2.66</v>
      </c>
      <c r="D92" t="s">
        <v>35</v>
      </c>
      <c r="E92" s="2">
        <f t="shared" si="9"/>
        <v>0.24472000000000002</v>
      </c>
      <c r="F92" s="58">
        <f t="shared" si="10"/>
        <v>2.4472</v>
      </c>
      <c r="G92">
        <v>90</v>
      </c>
      <c r="H92" s="11"/>
      <c r="K92" s="3">
        <f t="shared" si="11"/>
        <v>0</v>
      </c>
      <c r="L92">
        <v>90</v>
      </c>
      <c r="M92" s="11">
        <v>0.59034722222222225</v>
      </c>
      <c r="N92">
        <v>19.87</v>
      </c>
      <c r="O92" t="s">
        <v>35</v>
      </c>
      <c r="P92" s="4">
        <f t="shared" si="6"/>
        <v>19.87</v>
      </c>
      <c r="Q92" s="5">
        <v>90</v>
      </c>
      <c r="R92" s="11">
        <v>0.59034722222222225</v>
      </c>
      <c r="S92">
        <v>0.42899999999999999</v>
      </c>
      <c r="T92" t="s">
        <v>35</v>
      </c>
      <c r="U92" s="12">
        <f t="shared" si="7"/>
        <v>0.42899999999999999</v>
      </c>
      <c r="V92" s="12">
        <f t="shared" si="8"/>
        <v>4.29</v>
      </c>
      <c r="X92" s="32"/>
      <c r="Y92" s="33"/>
      <c r="Z92" s="6"/>
    </row>
    <row r="93" spans="1:26" x14ac:dyDescent="0.25">
      <c r="A93">
        <v>91</v>
      </c>
      <c r="B93" s="11">
        <v>0.59035879629629628</v>
      </c>
      <c r="C93">
        <v>2.67</v>
      </c>
      <c r="D93" t="s">
        <v>35</v>
      </c>
      <c r="E93" s="2">
        <f t="shared" si="9"/>
        <v>0.24564</v>
      </c>
      <c r="F93" s="58">
        <f t="shared" si="10"/>
        <v>2.4563999999999999</v>
      </c>
      <c r="G93">
        <v>91</v>
      </c>
      <c r="H93" s="11"/>
      <c r="K93" s="3">
        <f t="shared" si="11"/>
        <v>0</v>
      </c>
      <c r="L93">
        <v>91</v>
      </c>
      <c r="M93" s="11">
        <v>0.59035879629629628</v>
      </c>
      <c r="N93">
        <v>20.100000000000001</v>
      </c>
      <c r="O93" t="s">
        <v>35</v>
      </c>
      <c r="P93" s="4">
        <f t="shared" si="6"/>
        <v>20.100000000000001</v>
      </c>
      <c r="Q93" s="5">
        <v>91</v>
      </c>
      <c r="R93" s="11">
        <v>0.59035879629629628</v>
      </c>
      <c r="S93">
        <v>0.42099999999999999</v>
      </c>
      <c r="T93" t="s">
        <v>35</v>
      </c>
      <c r="U93" s="12">
        <f t="shared" si="7"/>
        <v>0.42099999999999999</v>
      </c>
      <c r="V93" s="12">
        <f t="shared" si="8"/>
        <v>4.21</v>
      </c>
      <c r="X93" s="32"/>
      <c r="Y93" s="33"/>
      <c r="Z93" s="6"/>
    </row>
    <row r="94" spans="1:26" x14ac:dyDescent="0.25">
      <c r="A94">
        <v>92</v>
      </c>
      <c r="B94" s="11">
        <v>0.59037037037037032</v>
      </c>
      <c r="C94">
        <v>2.65</v>
      </c>
      <c r="D94" t="s">
        <v>35</v>
      </c>
      <c r="E94" s="2">
        <f t="shared" si="9"/>
        <v>0.24379999999999999</v>
      </c>
      <c r="F94" s="58">
        <f t="shared" si="10"/>
        <v>2.4379999999999997</v>
      </c>
      <c r="G94">
        <v>92</v>
      </c>
      <c r="H94" s="11"/>
      <c r="K94" s="3">
        <f t="shared" si="11"/>
        <v>0</v>
      </c>
      <c r="L94">
        <v>92</v>
      </c>
      <c r="M94" s="11">
        <v>0.59037037037037032</v>
      </c>
      <c r="N94">
        <v>20.2</v>
      </c>
      <c r="O94" t="s">
        <v>35</v>
      </c>
      <c r="P94" s="4">
        <f t="shared" si="6"/>
        <v>20.2</v>
      </c>
      <c r="Q94" s="5">
        <v>92</v>
      </c>
      <c r="R94" s="11">
        <v>0.59037037037037032</v>
      </c>
      <c r="S94">
        <v>0.41499999999999998</v>
      </c>
      <c r="T94" t="s">
        <v>35</v>
      </c>
      <c r="U94" s="12">
        <f t="shared" si="7"/>
        <v>0.41499999999999998</v>
      </c>
      <c r="V94" s="12">
        <f t="shared" si="8"/>
        <v>4.1499999999999995</v>
      </c>
      <c r="X94" s="32"/>
      <c r="Y94" s="33"/>
      <c r="Z94" s="6"/>
    </row>
    <row r="95" spans="1:26" x14ac:dyDescent="0.25">
      <c r="A95">
        <v>93</v>
      </c>
      <c r="B95" s="11">
        <v>0.59038194444444447</v>
      </c>
      <c r="C95">
        <v>2.64</v>
      </c>
      <c r="D95" t="s">
        <v>35</v>
      </c>
      <c r="E95" s="2">
        <f t="shared" si="9"/>
        <v>0.24288000000000001</v>
      </c>
      <c r="F95" s="58">
        <f t="shared" si="10"/>
        <v>2.4288000000000003</v>
      </c>
      <c r="G95">
        <v>93</v>
      </c>
      <c r="H95" s="11"/>
      <c r="K95" s="3">
        <f t="shared" si="11"/>
        <v>0</v>
      </c>
      <c r="L95">
        <v>93</v>
      </c>
      <c r="M95" s="11">
        <v>0.59038194444444447</v>
      </c>
      <c r="N95">
        <v>20.13</v>
      </c>
      <c r="O95" t="s">
        <v>35</v>
      </c>
      <c r="P95" s="4">
        <f t="shared" si="6"/>
        <v>20.13</v>
      </c>
      <c r="Q95" s="5">
        <v>93</v>
      </c>
      <c r="R95" s="11">
        <v>0.59038194444444447</v>
      </c>
      <c r="S95">
        <v>0.41299999999999998</v>
      </c>
      <c r="T95" t="s">
        <v>35</v>
      </c>
      <c r="U95" s="12">
        <f t="shared" si="7"/>
        <v>0.41299999999999998</v>
      </c>
      <c r="V95" s="12">
        <f t="shared" si="8"/>
        <v>4.13</v>
      </c>
      <c r="X95" s="32"/>
      <c r="Y95" s="33"/>
      <c r="Z95" s="6"/>
    </row>
    <row r="96" spans="1:26" x14ac:dyDescent="0.25">
      <c r="A96">
        <v>94</v>
      </c>
      <c r="B96" s="11">
        <v>0.59039351851851851</v>
      </c>
      <c r="C96">
        <v>2.64</v>
      </c>
      <c r="D96" t="s">
        <v>35</v>
      </c>
      <c r="E96" s="2">
        <f t="shared" si="9"/>
        <v>0.24288000000000001</v>
      </c>
      <c r="F96" s="58">
        <f t="shared" si="10"/>
        <v>2.4288000000000003</v>
      </c>
      <c r="G96">
        <v>94</v>
      </c>
      <c r="H96" s="11"/>
      <c r="K96" s="3">
        <f t="shared" si="11"/>
        <v>0</v>
      </c>
      <c r="L96">
        <v>94</v>
      </c>
      <c r="M96" s="11">
        <v>0.59039351851851851</v>
      </c>
      <c r="N96">
        <v>20.12</v>
      </c>
      <c r="O96" t="s">
        <v>35</v>
      </c>
      <c r="P96" s="4">
        <f t="shared" si="6"/>
        <v>20.12</v>
      </c>
      <c r="Q96" s="5">
        <v>94</v>
      </c>
      <c r="R96" s="11">
        <v>0.59039351851851851</v>
      </c>
      <c r="S96">
        <v>0.41</v>
      </c>
      <c r="T96" t="s">
        <v>35</v>
      </c>
      <c r="U96" s="12">
        <f t="shared" si="7"/>
        <v>0.41</v>
      </c>
      <c r="V96" s="12">
        <f t="shared" si="8"/>
        <v>4.0999999999999996</v>
      </c>
      <c r="X96" s="32"/>
      <c r="Y96" s="33"/>
      <c r="Z96" s="6"/>
    </row>
    <row r="97" spans="1:26" x14ac:dyDescent="0.25">
      <c r="A97">
        <v>95</v>
      </c>
      <c r="B97" s="11">
        <v>0.59040509259259266</v>
      </c>
      <c r="C97">
        <v>2.63</v>
      </c>
      <c r="D97" t="s">
        <v>35</v>
      </c>
      <c r="E97" s="2">
        <f t="shared" si="9"/>
        <v>0.24195999999999998</v>
      </c>
      <c r="F97" s="58">
        <f t="shared" si="10"/>
        <v>2.4196</v>
      </c>
      <c r="G97">
        <v>95</v>
      </c>
      <c r="H97" s="11"/>
      <c r="K97" s="3">
        <f t="shared" si="11"/>
        <v>0</v>
      </c>
      <c r="L97">
        <v>95</v>
      </c>
      <c r="M97" s="11">
        <v>0.59040509259259266</v>
      </c>
      <c r="N97">
        <v>20.149999999999999</v>
      </c>
      <c r="O97" t="s">
        <v>35</v>
      </c>
      <c r="P97" s="4">
        <f t="shared" si="6"/>
        <v>20.149999999999999</v>
      </c>
      <c r="Q97" s="5">
        <v>95</v>
      </c>
      <c r="R97" s="11">
        <v>0.59040509259259266</v>
      </c>
      <c r="S97">
        <v>0.40699999999999997</v>
      </c>
      <c r="T97" t="s">
        <v>35</v>
      </c>
      <c r="U97" s="12">
        <f t="shared" si="7"/>
        <v>0.40699999999999997</v>
      </c>
      <c r="V97" s="12">
        <f t="shared" si="8"/>
        <v>4.0699999999999994</v>
      </c>
      <c r="X97" s="32"/>
      <c r="Y97" s="33"/>
      <c r="Z97" s="6"/>
    </row>
    <row r="98" spans="1:26" x14ac:dyDescent="0.25">
      <c r="A98">
        <v>96</v>
      </c>
      <c r="B98" s="11">
        <v>0.5904166666666667</v>
      </c>
      <c r="C98">
        <v>2.62</v>
      </c>
      <c r="D98" t="s">
        <v>35</v>
      </c>
      <c r="E98" s="2">
        <f t="shared" si="9"/>
        <v>0.24104</v>
      </c>
      <c r="F98" s="58">
        <f t="shared" si="10"/>
        <v>2.4104000000000001</v>
      </c>
      <c r="G98">
        <v>96</v>
      </c>
      <c r="H98" s="11"/>
      <c r="K98" s="3">
        <f t="shared" si="11"/>
        <v>0</v>
      </c>
      <c r="L98">
        <v>96</v>
      </c>
      <c r="M98" s="11">
        <v>0.5904166666666667</v>
      </c>
      <c r="N98">
        <v>20.190000000000001</v>
      </c>
      <c r="O98" t="s">
        <v>35</v>
      </c>
      <c r="P98" s="4">
        <f t="shared" si="6"/>
        <v>20.190000000000001</v>
      </c>
      <c r="Q98" s="5">
        <v>96</v>
      </c>
      <c r="R98" s="11">
        <v>0.5904166666666667</v>
      </c>
      <c r="S98">
        <v>0.40600000000000003</v>
      </c>
      <c r="T98" t="s">
        <v>35</v>
      </c>
      <c r="U98" s="12">
        <f t="shared" si="7"/>
        <v>0.40600000000000003</v>
      </c>
      <c r="V98" s="12">
        <f t="shared" si="8"/>
        <v>4.0600000000000005</v>
      </c>
      <c r="X98" s="32"/>
      <c r="Y98" s="33"/>
      <c r="Z98" s="6"/>
    </row>
    <row r="99" spans="1:26" x14ac:dyDescent="0.25">
      <c r="A99">
        <v>97</v>
      </c>
      <c r="B99" s="11">
        <v>0.59042824074074074</v>
      </c>
      <c r="C99">
        <v>2.61</v>
      </c>
      <c r="D99" t="s">
        <v>35</v>
      </c>
      <c r="E99" s="2">
        <f t="shared" si="9"/>
        <v>0.24011999999999997</v>
      </c>
      <c r="F99" s="58">
        <f t="shared" si="10"/>
        <v>2.4011999999999998</v>
      </c>
      <c r="G99">
        <v>97</v>
      </c>
      <c r="H99" s="11"/>
      <c r="K99" s="3">
        <f t="shared" si="11"/>
        <v>0</v>
      </c>
      <c r="L99">
        <v>97</v>
      </c>
      <c r="M99" s="11">
        <v>0.59042824074074074</v>
      </c>
      <c r="N99">
        <v>20.27</v>
      </c>
      <c r="O99" t="s">
        <v>35</v>
      </c>
      <c r="P99" s="4">
        <f t="shared" si="6"/>
        <v>20.27</v>
      </c>
      <c r="Q99" s="5">
        <v>97</v>
      </c>
      <c r="R99" s="11">
        <v>0.59042824074074074</v>
      </c>
      <c r="S99">
        <v>0.40400000000000003</v>
      </c>
      <c r="T99" t="s">
        <v>35</v>
      </c>
      <c r="U99" s="12">
        <f t="shared" si="7"/>
        <v>0.40400000000000003</v>
      </c>
      <c r="V99" s="12">
        <f t="shared" si="8"/>
        <v>4.04</v>
      </c>
      <c r="X99" s="32"/>
      <c r="Y99" s="33"/>
      <c r="Z99" s="6"/>
    </row>
    <row r="100" spans="1:26" x14ac:dyDescent="0.25">
      <c r="A100">
        <v>98</v>
      </c>
      <c r="B100" s="11">
        <v>0.59043981481481478</v>
      </c>
      <c r="C100">
        <v>2.6</v>
      </c>
      <c r="D100" t="s">
        <v>35</v>
      </c>
      <c r="E100" s="2">
        <f t="shared" si="9"/>
        <v>0.2392</v>
      </c>
      <c r="F100" s="58">
        <f t="shared" si="10"/>
        <v>2.3919999999999999</v>
      </c>
      <c r="G100">
        <v>98</v>
      </c>
      <c r="H100" s="11"/>
      <c r="K100" s="3">
        <f t="shared" si="11"/>
        <v>0</v>
      </c>
      <c r="L100">
        <v>98</v>
      </c>
      <c r="M100" s="11">
        <v>0.59043981481481478</v>
      </c>
      <c r="N100">
        <v>20.12</v>
      </c>
      <c r="O100" t="s">
        <v>35</v>
      </c>
      <c r="P100" s="4">
        <f t="shared" si="6"/>
        <v>20.12</v>
      </c>
      <c r="Q100" s="5">
        <v>98</v>
      </c>
      <c r="R100" s="11">
        <v>0.59043981481481478</v>
      </c>
      <c r="S100">
        <v>0.40899999999999997</v>
      </c>
      <c r="T100" t="s">
        <v>35</v>
      </c>
      <c r="U100" s="12">
        <f t="shared" si="7"/>
        <v>0.40899999999999997</v>
      </c>
      <c r="V100" s="12">
        <f t="shared" si="8"/>
        <v>4.09</v>
      </c>
      <c r="X100" s="32"/>
      <c r="Y100" s="33"/>
      <c r="Z100" s="6"/>
    </row>
    <row r="101" spans="1:26" x14ac:dyDescent="0.25">
      <c r="A101">
        <v>99</v>
      </c>
      <c r="B101" s="11">
        <v>0.59045138888888882</v>
      </c>
      <c r="C101">
        <v>2.6</v>
      </c>
      <c r="D101" t="s">
        <v>35</v>
      </c>
      <c r="E101" s="2">
        <f t="shared" si="9"/>
        <v>0.2392</v>
      </c>
      <c r="F101" s="58">
        <f t="shared" si="10"/>
        <v>2.3919999999999999</v>
      </c>
      <c r="G101">
        <v>99</v>
      </c>
      <c r="H101" s="11"/>
      <c r="K101" s="3">
        <f t="shared" si="11"/>
        <v>0</v>
      </c>
      <c r="L101">
        <v>99</v>
      </c>
      <c r="M101" s="11">
        <v>0.59045138888888882</v>
      </c>
      <c r="N101">
        <v>20.32</v>
      </c>
      <c r="O101" t="s">
        <v>35</v>
      </c>
      <c r="P101" s="4">
        <f t="shared" si="6"/>
        <v>20.32</v>
      </c>
      <c r="Q101" s="5">
        <v>99</v>
      </c>
      <c r="R101" s="11">
        <v>0.59045138888888882</v>
      </c>
      <c r="S101">
        <v>0.41</v>
      </c>
      <c r="T101" t="s">
        <v>35</v>
      </c>
      <c r="U101" s="12">
        <f t="shared" si="7"/>
        <v>0.41</v>
      </c>
      <c r="V101" s="12">
        <f t="shared" si="8"/>
        <v>4.0999999999999996</v>
      </c>
      <c r="X101" s="32"/>
      <c r="Y101" s="33"/>
      <c r="Z101" s="6"/>
    </row>
    <row r="102" spans="1:26" x14ac:dyDescent="0.25">
      <c r="A102">
        <v>100</v>
      </c>
      <c r="B102" s="11">
        <v>0.59046296296296297</v>
      </c>
      <c r="C102">
        <v>2.59</v>
      </c>
      <c r="D102" t="s">
        <v>35</v>
      </c>
      <c r="E102" s="2">
        <f t="shared" si="9"/>
        <v>0.23827999999999999</v>
      </c>
      <c r="F102" s="58">
        <f t="shared" si="10"/>
        <v>2.3828</v>
      </c>
      <c r="G102">
        <v>100</v>
      </c>
      <c r="H102" s="11"/>
      <c r="K102" s="3">
        <f t="shared" si="11"/>
        <v>0</v>
      </c>
      <c r="L102">
        <v>100</v>
      </c>
      <c r="M102" s="11">
        <v>0.59046296296296297</v>
      </c>
      <c r="N102">
        <v>20.170000000000002</v>
      </c>
      <c r="O102" t="s">
        <v>35</v>
      </c>
      <c r="P102" s="4">
        <f t="shared" si="6"/>
        <v>20.170000000000002</v>
      </c>
      <c r="Q102" s="5">
        <v>100</v>
      </c>
      <c r="R102" s="11">
        <v>0.59046296296296297</v>
      </c>
      <c r="S102">
        <v>0.41</v>
      </c>
      <c r="T102" t="s">
        <v>35</v>
      </c>
      <c r="U102" s="12">
        <f t="shared" si="7"/>
        <v>0.41</v>
      </c>
      <c r="V102" s="12">
        <f t="shared" si="8"/>
        <v>4.0999999999999996</v>
      </c>
      <c r="X102" s="32"/>
      <c r="Y102" s="33"/>
      <c r="Z102" s="6"/>
    </row>
    <row r="103" spans="1:26" x14ac:dyDescent="0.25">
      <c r="A103">
        <v>101</v>
      </c>
      <c r="B103" s="11">
        <v>0.59047453703703701</v>
      </c>
      <c r="C103">
        <v>2.59</v>
      </c>
      <c r="D103" t="s">
        <v>35</v>
      </c>
      <c r="E103" s="2">
        <f t="shared" si="9"/>
        <v>0.23827999999999999</v>
      </c>
      <c r="F103" s="58">
        <f t="shared" si="10"/>
        <v>2.3828</v>
      </c>
      <c r="G103">
        <v>101</v>
      </c>
      <c r="H103" s="11"/>
      <c r="K103" s="3">
        <f t="shared" si="11"/>
        <v>0</v>
      </c>
      <c r="L103">
        <v>101</v>
      </c>
      <c r="M103" s="11">
        <v>0.59047453703703701</v>
      </c>
      <c r="N103">
        <v>20.29</v>
      </c>
      <c r="O103" t="s">
        <v>35</v>
      </c>
      <c r="P103" s="4">
        <f t="shared" si="6"/>
        <v>20.29</v>
      </c>
      <c r="Q103" s="5">
        <v>101</v>
      </c>
      <c r="R103" s="11">
        <v>0.59047453703703701</v>
      </c>
      <c r="S103">
        <v>0.41299999999999998</v>
      </c>
      <c r="T103" t="s">
        <v>35</v>
      </c>
      <c r="U103" s="12">
        <f t="shared" si="7"/>
        <v>0.41299999999999998</v>
      </c>
      <c r="V103" s="12">
        <f t="shared" si="8"/>
        <v>4.13</v>
      </c>
      <c r="X103" s="32"/>
      <c r="Y103" s="33"/>
      <c r="Z103" s="6"/>
    </row>
    <row r="104" spans="1:26" x14ac:dyDescent="0.25">
      <c r="A104">
        <v>102</v>
      </c>
      <c r="B104" s="11">
        <v>0.59048611111111116</v>
      </c>
      <c r="C104">
        <v>2.58</v>
      </c>
      <c r="D104" t="s">
        <v>35</v>
      </c>
      <c r="E104" s="2">
        <f t="shared" si="9"/>
        <v>0.23736000000000002</v>
      </c>
      <c r="F104" s="58">
        <f t="shared" si="10"/>
        <v>2.3736000000000002</v>
      </c>
      <c r="G104">
        <v>102</v>
      </c>
      <c r="H104" s="11"/>
      <c r="K104" s="3">
        <f t="shared" si="11"/>
        <v>0</v>
      </c>
      <c r="L104">
        <v>102</v>
      </c>
      <c r="M104" s="11">
        <v>0.59048611111111116</v>
      </c>
      <c r="N104">
        <v>20.29</v>
      </c>
      <c r="O104" t="s">
        <v>35</v>
      </c>
      <c r="P104" s="4">
        <f t="shared" si="6"/>
        <v>20.29</v>
      </c>
      <c r="Q104" s="5">
        <v>102</v>
      </c>
      <c r="R104" s="11">
        <v>0.59048611111111116</v>
      </c>
      <c r="S104">
        <v>0.41</v>
      </c>
      <c r="T104" t="s">
        <v>35</v>
      </c>
      <c r="U104" s="12">
        <f t="shared" si="7"/>
        <v>0.41</v>
      </c>
      <c r="V104" s="12">
        <f t="shared" si="8"/>
        <v>4.0999999999999996</v>
      </c>
      <c r="X104" s="32"/>
      <c r="Y104" s="33"/>
      <c r="Z104" s="6"/>
    </row>
    <row r="105" spans="1:26" x14ac:dyDescent="0.25">
      <c r="A105">
        <v>103</v>
      </c>
      <c r="B105" s="11">
        <v>0.59049768518518519</v>
      </c>
      <c r="C105">
        <v>2.6</v>
      </c>
      <c r="D105" t="s">
        <v>35</v>
      </c>
      <c r="E105" s="2">
        <f t="shared" si="9"/>
        <v>0.2392</v>
      </c>
      <c r="F105" s="58">
        <f t="shared" si="10"/>
        <v>2.3919999999999999</v>
      </c>
      <c r="G105">
        <v>103</v>
      </c>
      <c r="H105" s="11"/>
      <c r="K105" s="3">
        <f t="shared" si="11"/>
        <v>0</v>
      </c>
      <c r="L105">
        <v>103</v>
      </c>
      <c r="M105" s="11">
        <v>0.59049768518518519</v>
      </c>
      <c r="N105">
        <v>20.23</v>
      </c>
      <c r="O105" t="s">
        <v>35</v>
      </c>
      <c r="P105" s="4">
        <f t="shared" si="6"/>
        <v>20.23</v>
      </c>
      <c r="Q105" s="5">
        <v>103</v>
      </c>
      <c r="R105" s="11">
        <v>0.59049768518518519</v>
      </c>
      <c r="S105">
        <v>0.40500000000000003</v>
      </c>
      <c r="T105" t="s">
        <v>35</v>
      </c>
      <c r="U105" s="12">
        <f t="shared" si="7"/>
        <v>0.40500000000000003</v>
      </c>
      <c r="V105" s="12">
        <f t="shared" si="8"/>
        <v>4.0500000000000007</v>
      </c>
      <c r="X105" s="32"/>
      <c r="Y105" s="33"/>
      <c r="Z105" s="6"/>
    </row>
    <row r="106" spans="1:26" x14ac:dyDescent="0.25">
      <c r="A106">
        <v>104</v>
      </c>
      <c r="B106" s="11">
        <v>0.59050925925925923</v>
      </c>
      <c r="C106">
        <v>2.61</v>
      </c>
      <c r="D106" t="s">
        <v>35</v>
      </c>
      <c r="E106" s="2">
        <f t="shared" si="9"/>
        <v>0.24011999999999997</v>
      </c>
      <c r="F106" s="58">
        <f t="shared" si="10"/>
        <v>2.4011999999999998</v>
      </c>
      <c r="G106">
        <v>104</v>
      </c>
      <c r="H106" s="11"/>
      <c r="K106" s="3">
        <f t="shared" si="11"/>
        <v>0</v>
      </c>
      <c r="L106">
        <v>104</v>
      </c>
      <c r="M106" s="11">
        <v>0.59050925925925923</v>
      </c>
      <c r="N106">
        <v>20.28</v>
      </c>
      <c r="O106" t="s">
        <v>35</v>
      </c>
      <c r="P106" s="4">
        <f t="shared" si="6"/>
        <v>20.28</v>
      </c>
      <c r="Q106" s="5">
        <v>104</v>
      </c>
      <c r="R106" s="11">
        <v>0.59050925925925923</v>
      </c>
      <c r="S106">
        <v>0.40899999999999997</v>
      </c>
      <c r="T106" t="s">
        <v>35</v>
      </c>
      <c r="U106" s="12">
        <f t="shared" si="7"/>
        <v>0.40899999999999997</v>
      </c>
      <c r="V106" s="12">
        <f t="shared" si="8"/>
        <v>4.09</v>
      </c>
      <c r="X106" s="32"/>
      <c r="Y106" s="33"/>
      <c r="Z106" s="6"/>
    </row>
    <row r="107" spans="1:26" x14ac:dyDescent="0.25">
      <c r="A107">
        <v>105</v>
      </c>
      <c r="B107" s="11">
        <v>0.59052083333333327</v>
      </c>
      <c r="C107">
        <v>2.68</v>
      </c>
      <c r="D107" t="s">
        <v>35</v>
      </c>
      <c r="E107" s="2">
        <f t="shared" si="9"/>
        <v>0.24656</v>
      </c>
      <c r="F107" s="58">
        <f t="shared" si="10"/>
        <v>2.4656000000000002</v>
      </c>
      <c r="G107">
        <v>105</v>
      </c>
      <c r="H107" s="11"/>
      <c r="K107" s="3">
        <f t="shared" si="11"/>
        <v>0</v>
      </c>
      <c r="L107">
        <v>105</v>
      </c>
      <c r="M107" s="11">
        <v>0.59052083333333327</v>
      </c>
      <c r="N107">
        <v>20.28</v>
      </c>
      <c r="O107" t="s">
        <v>35</v>
      </c>
      <c r="P107" s="4">
        <f t="shared" si="6"/>
        <v>20.28</v>
      </c>
      <c r="Q107" s="5">
        <v>105</v>
      </c>
      <c r="R107" s="11">
        <v>0.59052083333333327</v>
      </c>
      <c r="S107">
        <v>0.41199999999999998</v>
      </c>
      <c r="T107" t="s">
        <v>35</v>
      </c>
      <c r="U107" s="12">
        <f t="shared" si="7"/>
        <v>0.41199999999999998</v>
      </c>
      <c r="V107" s="12">
        <f t="shared" si="8"/>
        <v>4.12</v>
      </c>
      <c r="X107" s="32"/>
      <c r="Y107" s="33"/>
      <c r="Z107" s="6"/>
    </row>
    <row r="108" spans="1:26" x14ac:dyDescent="0.25">
      <c r="A108">
        <v>106</v>
      </c>
      <c r="B108" s="11">
        <v>0.59053240740740742</v>
      </c>
      <c r="C108">
        <v>2.71</v>
      </c>
      <c r="D108" t="s">
        <v>35</v>
      </c>
      <c r="E108" s="2">
        <f t="shared" si="9"/>
        <v>0.24931999999999999</v>
      </c>
      <c r="F108" s="58">
        <f t="shared" si="10"/>
        <v>2.4931999999999999</v>
      </c>
      <c r="G108">
        <v>106</v>
      </c>
      <c r="H108" s="11"/>
      <c r="K108" s="3">
        <f t="shared" si="11"/>
        <v>0</v>
      </c>
      <c r="L108">
        <v>106</v>
      </c>
      <c r="M108" s="11">
        <v>0.59053240740740742</v>
      </c>
      <c r="N108">
        <v>20.25</v>
      </c>
      <c r="O108" t="s">
        <v>35</v>
      </c>
      <c r="P108" s="4">
        <f t="shared" si="6"/>
        <v>20.25</v>
      </c>
      <c r="Q108" s="5">
        <v>106</v>
      </c>
      <c r="R108" s="11">
        <v>0.59053240740740742</v>
      </c>
      <c r="S108">
        <v>0.41799999999999998</v>
      </c>
      <c r="T108" t="s">
        <v>35</v>
      </c>
      <c r="U108" s="12">
        <f t="shared" si="7"/>
        <v>0.41799999999999998</v>
      </c>
      <c r="V108" s="12">
        <f t="shared" si="8"/>
        <v>4.18</v>
      </c>
      <c r="X108" s="32"/>
      <c r="Y108" s="33"/>
      <c r="Z108" s="6"/>
    </row>
    <row r="109" spans="1:26" x14ac:dyDescent="0.25">
      <c r="A109">
        <v>107</v>
      </c>
      <c r="B109" s="11">
        <v>0.59054398148148146</v>
      </c>
      <c r="C109">
        <v>2.7</v>
      </c>
      <c r="D109" t="s">
        <v>35</v>
      </c>
      <c r="E109" s="2">
        <f t="shared" si="9"/>
        <v>0.24840000000000001</v>
      </c>
      <c r="F109" s="58">
        <f t="shared" si="10"/>
        <v>2.484</v>
      </c>
      <c r="G109">
        <v>107</v>
      </c>
      <c r="H109" s="11"/>
      <c r="K109" s="3">
        <f t="shared" si="11"/>
        <v>0</v>
      </c>
      <c r="L109">
        <v>107</v>
      </c>
      <c r="M109" s="11">
        <v>0.59054398148148146</v>
      </c>
      <c r="N109">
        <v>20.27</v>
      </c>
      <c r="O109" t="s">
        <v>35</v>
      </c>
      <c r="P109" s="4">
        <f t="shared" si="6"/>
        <v>20.27</v>
      </c>
      <c r="Q109" s="5">
        <v>107</v>
      </c>
      <c r="R109" s="11">
        <v>0.59054398148148146</v>
      </c>
      <c r="S109">
        <v>0.42699999999999999</v>
      </c>
      <c r="T109" t="s">
        <v>35</v>
      </c>
      <c r="U109" s="12">
        <f t="shared" si="7"/>
        <v>0.42699999999999999</v>
      </c>
      <c r="V109" s="12">
        <f t="shared" si="8"/>
        <v>4.2699999999999996</v>
      </c>
      <c r="X109" s="32"/>
      <c r="Y109" s="33"/>
      <c r="Z109" s="6"/>
    </row>
    <row r="110" spans="1:26" x14ac:dyDescent="0.25">
      <c r="A110">
        <v>108</v>
      </c>
      <c r="B110" s="11">
        <v>0.59055555555555561</v>
      </c>
      <c r="C110">
        <v>2.68</v>
      </c>
      <c r="D110" t="s">
        <v>35</v>
      </c>
      <c r="E110" s="2">
        <f t="shared" si="9"/>
        <v>0.24656</v>
      </c>
      <c r="F110" s="58">
        <f t="shared" si="10"/>
        <v>2.4656000000000002</v>
      </c>
      <c r="G110">
        <v>108</v>
      </c>
      <c r="H110" s="11"/>
      <c r="K110" s="3">
        <f t="shared" si="11"/>
        <v>0</v>
      </c>
      <c r="L110">
        <v>108</v>
      </c>
      <c r="M110" s="11">
        <v>0.59055555555555561</v>
      </c>
      <c r="N110">
        <v>20.309999999999999</v>
      </c>
      <c r="O110" t="s">
        <v>35</v>
      </c>
      <c r="P110" s="4">
        <f t="shared" si="6"/>
        <v>20.309999999999999</v>
      </c>
      <c r="Q110" s="5">
        <v>108</v>
      </c>
      <c r="R110" s="11">
        <v>0.59055555555555561</v>
      </c>
      <c r="S110">
        <v>0.433</v>
      </c>
      <c r="T110" t="s">
        <v>35</v>
      </c>
      <c r="U110" s="12">
        <f t="shared" si="7"/>
        <v>0.433</v>
      </c>
      <c r="V110" s="12">
        <f t="shared" si="8"/>
        <v>4.33</v>
      </c>
      <c r="X110" s="32"/>
      <c r="Y110" s="33"/>
      <c r="Z110" s="6"/>
    </row>
    <row r="111" spans="1:26" x14ac:dyDescent="0.25">
      <c r="A111">
        <v>109</v>
      </c>
      <c r="B111" s="11">
        <v>0.59056712962962965</v>
      </c>
      <c r="C111">
        <v>2.69</v>
      </c>
      <c r="D111" t="s">
        <v>35</v>
      </c>
      <c r="E111" s="2">
        <f t="shared" si="9"/>
        <v>0.24747999999999998</v>
      </c>
      <c r="F111" s="58">
        <f t="shared" si="10"/>
        <v>2.4747999999999997</v>
      </c>
      <c r="G111">
        <v>109</v>
      </c>
      <c r="H111" s="11"/>
      <c r="K111" s="3">
        <f t="shared" si="11"/>
        <v>0</v>
      </c>
      <c r="L111">
        <v>109</v>
      </c>
      <c r="M111" s="11">
        <v>0.59056712962962965</v>
      </c>
      <c r="N111">
        <v>20.38</v>
      </c>
      <c r="O111" t="s">
        <v>35</v>
      </c>
      <c r="P111" s="4">
        <f t="shared" si="6"/>
        <v>20.38</v>
      </c>
      <c r="Q111" s="5">
        <v>109</v>
      </c>
      <c r="R111" s="11">
        <v>0.59056712962962965</v>
      </c>
      <c r="S111">
        <v>0.433</v>
      </c>
      <c r="T111" t="s">
        <v>35</v>
      </c>
      <c r="U111" s="12">
        <f t="shared" si="7"/>
        <v>0.433</v>
      </c>
      <c r="V111" s="12">
        <f t="shared" si="8"/>
        <v>4.33</v>
      </c>
      <c r="X111" s="32"/>
      <c r="Y111" s="33"/>
      <c r="Z111" s="6"/>
    </row>
    <row r="112" spans="1:26" x14ac:dyDescent="0.25">
      <c r="A112">
        <v>110</v>
      </c>
      <c r="B112" s="11">
        <v>0.59057870370370369</v>
      </c>
      <c r="C112">
        <v>2.69</v>
      </c>
      <c r="D112" t="s">
        <v>35</v>
      </c>
      <c r="E112" s="2">
        <f t="shared" si="9"/>
        <v>0.24747999999999998</v>
      </c>
      <c r="F112" s="58">
        <f t="shared" si="10"/>
        <v>2.4747999999999997</v>
      </c>
      <c r="G112">
        <v>110</v>
      </c>
      <c r="H112" s="11"/>
      <c r="K112" s="3">
        <f t="shared" si="11"/>
        <v>0</v>
      </c>
      <c r="L112">
        <v>110</v>
      </c>
      <c r="M112" s="11">
        <v>0.59057870370370369</v>
      </c>
      <c r="N112">
        <v>20.36</v>
      </c>
      <c r="O112" t="s">
        <v>35</v>
      </c>
      <c r="P112" s="4">
        <f t="shared" si="6"/>
        <v>20.36</v>
      </c>
      <c r="Q112" s="5">
        <v>110</v>
      </c>
      <c r="R112" s="11">
        <v>0.59057870370370369</v>
      </c>
      <c r="S112">
        <v>0.433</v>
      </c>
      <c r="T112" t="s">
        <v>35</v>
      </c>
      <c r="U112" s="12">
        <f t="shared" si="7"/>
        <v>0.433</v>
      </c>
      <c r="V112" s="12">
        <f t="shared" si="8"/>
        <v>4.33</v>
      </c>
      <c r="X112" s="32"/>
      <c r="Y112" s="33"/>
      <c r="Z112" s="6"/>
    </row>
    <row r="113" spans="1:26" x14ac:dyDescent="0.25">
      <c r="A113">
        <v>111</v>
      </c>
      <c r="B113" s="11">
        <v>0.59059027777777773</v>
      </c>
      <c r="C113">
        <v>2.69</v>
      </c>
      <c r="D113" t="s">
        <v>35</v>
      </c>
      <c r="E113" s="2">
        <f t="shared" si="9"/>
        <v>0.24747999999999998</v>
      </c>
      <c r="F113" s="58">
        <f t="shared" si="10"/>
        <v>2.4747999999999997</v>
      </c>
      <c r="G113">
        <v>111</v>
      </c>
      <c r="H113" s="11"/>
      <c r="K113" s="3">
        <f t="shared" si="11"/>
        <v>0</v>
      </c>
      <c r="L113">
        <v>111</v>
      </c>
      <c r="M113" s="11">
        <v>0.59059027777777773</v>
      </c>
      <c r="N113">
        <v>20.3</v>
      </c>
      <c r="O113" t="s">
        <v>35</v>
      </c>
      <c r="P113" s="4">
        <f t="shared" si="6"/>
        <v>20.3</v>
      </c>
      <c r="Q113" s="5">
        <v>111</v>
      </c>
      <c r="R113" s="11">
        <v>0.59059027777777773</v>
      </c>
      <c r="S113">
        <v>0.43099999999999999</v>
      </c>
      <c r="T113" t="s">
        <v>35</v>
      </c>
      <c r="U113" s="12">
        <f t="shared" si="7"/>
        <v>0.43099999999999999</v>
      </c>
      <c r="V113" s="12">
        <f t="shared" si="8"/>
        <v>4.3099999999999996</v>
      </c>
      <c r="X113" s="32"/>
      <c r="Y113" s="33"/>
      <c r="Z113" s="6"/>
    </row>
    <row r="114" spans="1:26" x14ac:dyDescent="0.25">
      <c r="A114">
        <v>112</v>
      </c>
      <c r="B114" s="11">
        <v>0.59060185185185188</v>
      </c>
      <c r="C114">
        <v>2.73</v>
      </c>
      <c r="D114" t="s">
        <v>35</v>
      </c>
      <c r="E114" s="2">
        <f t="shared" si="9"/>
        <v>0.25115999999999999</v>
      </c>
      <c r="F114" s="58">
        <f t="shared" si="10"/>
        <v>2.5116000000000001</v>
      </c>
      <c r="G114">
        <v>112</v>
      </c>
      <c r="H114" s="11"/>
      <c r="K114" s="3">
        <f t="shared" si="11"/>
        <v>0</v>
      </c>
      <c r="L114">
        <v>112</v>
      </c>
      <c r="M114" s="11">
        <v>0.59060185185185188</v>
      </c>
      <c r="N114">
        <v>20.12</v>
      </c>
      <c r="O114" t="s">
        <v>35</v>
      </c>
      <c r="P114" s="4">
        <f t="shared" si="6"/>
        <v>20.12</v>
      </c>
      <c r="Q114" s="5">
        <v>112</v>
      </c>
      <c r="R114" s="11">
        <v>0.59060185185185188</v>
      </c>
      <c r="S114">
        <v>0.42799999999999999</v>
      </c>
      <c r="T114" t="s">
        <v>35</v>
      </c>
      <c r="U114" s="12">
        <f t="shared" si="7"/>
        <v>0.42799999999999999</v>
      </c>
      <c r="V114" s="12">
        <f t="shared" si="8"/>
        <v>4.28</v>
      </c>
      <c r="X114" s="32"/>
      <c r="Y114" s="33"/>
      <c r="Z114" s="6"/>
    </row>
    <row r="115" spans="1:26" x14ac:dyDescent="0.25">
      <c r="A115">
        <v>113</v>
      </c>
      <c r="B115" s="11">
        <v>0.59061342592592592</v>
      </c>
      <c r="C115">
        <v>2.71</v>
      </c>
      <c r="D115" t="s">
        <v>35</v>
      </c>
      <c r="E115" s="2">
        <f t="shared" si="9"/>
        <v>0.24931999999999999</v>
      </c>
      <c r="F115" s="58">
        <f t="shared" si="10"/>
        <v>2.4931999999999999</v>
      </c>
      <c r="G115">
        <v>113</v>
      </c>
      <c r="H115" s="11"/>
      <c r="K115" s="3">
        <f t="shared" si="11"/>
        <v>0</v>
      </c>
      <c r="L115">
        <v>113</v>
      </c>
      <c r="M115" s="11">
        <v>0.59061342592592592</v>
      </c>
      <c r="N115">
        <v>20.190000000000001</v>
      </c>
      <c r="O115" t="s">
        <v>35</v>
      </c>
      <c r="P115" s="4">
        <f t="shared" si="6"/>
        <v>20.190000000000001</v>
      </c>
      <c r="Q115" s="5">
        <v>113</v>
      </c>
      <c r="R115" s="11">
        <v>0.59061342592592592</v>
      </c>
      <c r="S115">
        <v>0.432</v>
      </c>
      <c r="T115" t="s">
        <v>35</v>
      </c>
      <c r="U115" s="12">
        <f t="shared" si="7"/>
        <v>0.432</v>
      </c>
      <c r="V115" s="12">
        <f t="shared" si="8"/>
        <v>4.32</v>
      </c>
      <c r="X115" s="32"/>
      <c r="Y115" s="33"/>
      <c r="Z115" s="6"/>
    </row>
    <row r="116" spans="1:26" x14ac:dyDescent="0.25">
      <c r="A116">
        <v>114</v>
      </c>
      <c r="B116" s="11">
        <v>0.59062500000000007</v>
      </c>
      <c r="C116">
        <v>2.69</v>
      </c>
      <c r="D116" t="s">
        <v>35</v>
      </c>
      <c r="E116" s="2">
        <f t="shared" si="9"/>
        <v>0.24747999999999998</v>
      </c>
      <c r="F116" s="58">
        <f t="shared" si="10"/>
        <v>2.4747999999999997</v>
      </c>
      <c r="G116">
        <v>114</v>
      </c>
      <c r="H116" s="11"/>
      <c r="K116" s="3">
        <f t="shared" si="11"/>
        <v>0</v>
      </c>
      <c r="L116">
        <v>114</v>
      </c>
      <c r="M116" s="11">
        <v>0.59062500000000007</v>
      </c>
      <c r="N116">
        <v>20.28</v>
      </c>
      <c r="O116" t="s">
        <v>35</v>
      </c>
      <c r="P116" s="4">
        <f t="shared" si="6"/>
        <v>20.28</v>
      </c>
      <c r="Q116" s="5">
        <v>114</v>
      </c>
      <c r="R116" s="11">
        <v>0.59062500000000007</v>
      </c>
      <c r="S116">
        <v>0.433</v>
      </c>
      <c r="T116" t="s">
        <v>35</v>
      </c>
      <c r="U116" s="12">
        <f t="shared" si="7"/>
        <v>0.433</v>
      </c>
      <c r="V116" s="12">
        <f t="shared" si="8"/>
        <v>4.33</v>
      </c>
      <c r="X116" s="32"/>
      <c r="Y116" s="33"/>
      <c r="Z116" s="6"/>
    </row>
    <row r="117" spans="1:26" x14ac:dyDescent="0.25">
      <c r="A117">
        <v>115</v>
      </c>
      <c r="B117" s="11">
        <v>0.59063657407407411</v>
      </c>
      <c r="C117">
        <v>2.68</v>
      </c>
      <c r="D117" t="s">
        <v>35</v>
      </c>
      <c r="E117" s="2">
        <f t="shared" si="9"/>
        <v>0.24656</v>
      </c>
      <c r="F117" s="58">
        <f t="shared" si="10"/>
        <v>2.4656000000000002</v>
      </c>
      <c r="G117">
        <v>115</v>
      </c>
      <c r="H117" s="11"/>
      <c r="K117" s="3">
        <f t="shared" si="11"/>
        <v>0</v>
      </c>
      <c r="L117">
        <v>115</v>
      </c>
      <c r="M117" s="11">
        <v>0.59063657407407411</v>
      </c>
      <c r="N117">
        <v>20.34</v>
      </c>
      <c r="O117" t="s">
        <v>35</v>
      </c>
      <c r="P117" s="4">
        <f t="shared" si="6"/>
        <v>20.34</v>
      </c>
      <c r="Q117" s="5">
        <v>115</v>
      </c>
      <c r="R117" s="11">
        <v>0.59063657407407411</v>
      </c>
      <c r="S117">
        <v>0.42799999999999999</v>
      </c>
      <c r="T117" t="s">
        <v>35</v>
      </c>
      <c r="U117" s="12">
        <f t="shared" si="7"/>
        <v>0.42799999999999999</v>
      </c>
      <c r="V117" s="12">
        <f t="shared" si="8"/>
        <v>4.28</v>
      </c>
      <c r="X117" s="32"/>
      <c r="Y117" s="33"/>
      <c r="Z117" s="6"/>
    </row>
    <row r="118" spans="1:26" x14ac:dyDescent="0.25">
      <c r="A118">
        <v>116</v>
      </c>
      <c r="B118" s="11">
        <v>0.59064814814814814</v>
      </c>
      <c r="C118">
        <v>2.69</v>
      </c>
      <c r="D118" t="s">
        <v>35</v>
      </c>
      <c r="E118" s="2">
        <f t="shared" si="9"/>
        <v>0.24747999999999998</v>
      </c>
      <c r="F118" s="58">
        <f t="shared" si="10"/>
        <v>2.4747999999999997</v>
      </c>
      <c r="G118">
        <v>116</v>
      </c>
      <c r="H118" s="11"/>
      <c r="K118" s="3">
        <f t="shared" si="11"/>
        <v>0</v>
      </c>
      <c r="L118">
        <v>116</v>
      </c>
      <c r="M118" s="11">
        <v>0.59064814814814814</v>
      </c>
      <c r="N118">
        <v>20.23</v>
      </c>
      <c r="O118" t="s">
        <v>35</v>
      </c>
      <c r="P118" s="4">
        <f t="shared" ref="P118:P181" si="12">N118*(IF(O118="mV",10^-3,1))</f>
        <v>20.23</v>
      </c>
      <c r="Q118" s="5">
        <v>116</v>
      </c>
      <c r="R118" s="11">
        <v>0.59064814814814814</v>
      </c>
      <c r="S118">
        <v>0.42699999999999999</v>
      </c>
      <c r="T118" t="s">
        <v>35</v>
      </c>
      <c r="U118" s="12">
        <f t="shared" si="7"/>
        <v>0.42699999999999999</v>
      </c>
      <c r="V118" s="12">
        <f t="shared" si="8"/>
        <v>4.2699999999999996</v>
      </c>
      <c r="X118" s="32"/>
      <c r="Y118" s="33"/>
      <c r="Z118" s="6"/>
    </row>
    <row r="119" spans="1:26" x14ac:dyDescent="0.25">
      <c r="A119">
        <v>117</v>
      </c>
      <c r="B119" s="11">
        <v>0.59065972222222218</v>
      </c>
      <c r="C119">
        <v>2.69</v>
      </c>
      <c r="D119" t="s">
        <v>35</v>
      </c>
      <c r="E119" s="2">
        <f t="shared" si="9"/>
        <v>0.24747999999999998</v>
      </c>
      <c r="F119" s="58">
        <f t="shared" si="10"/>
        <v>2.4747999999999997</v>
      </c>
      <c r="G119">
        <v>117</v>
      </c>
      <c r="H119" s="11"/>
      <c r="K119" s="3">
        <f t="shared" si="11"/>
        <v>0</v>
      </c>
      <c r="L119">
        <v>117</v>
      </c>
      <c r="M119" s="11">
        <v>0.59065972222222218</v>
      </c>
      <c r="N119">
        <v>20.239999999999998</v>
      </c>
      <c r="O119" t="s">
        <v>35</v>
      </c>
      <c r="P119" s="4">
        <f t="shared" si="12"/>
        <v>20.239999999999998</v>
      </c>
      <c r="Q119" s="5">
        <v>117</v>
      </c>
      <c r="R119" s="11">
        <v>0.59065972222222218</v>
      </c>
      <c r="S119">
        <v>0.43099999999999999</v>
      </c>
      <c r="T119" t="s">
        <v>35</v>
      </c>
      <c r="U119" s="12">
        <f t="shared" si="7"/>
        <v>0.43099999999999999</v>
      </c>
      <c r="V119" s="12">
        <f t="shared" si="8"/>
        <v>4.3099999999999996</v>
      </c>
      <c r="X119" s="32"/>
      <c r="Y119" s="33"/>
      <c r="Z119" s="6"/>
    </row>
    <row r="120" spans="1:26" x14ac:dyDescent="0.25">
      <c r="A120">
        <v>118</v>
      </c>
      <c r="B120" s="11">
        <v>0.59067129629629633</v>
      </c>
      <c r="C120">
        <v>2.68</v>
      </c>
      <c r="D120" t="s">
        <v>35</v>
      </c>
      <c r="E120" s="2">
        <f t="shared" si="9"/>
        <v>0.24656</v>
      </c>
      <c r="F120" s="58">
        <f t="shared" si="10"/>
        <v>2.4656000000000002</v>
      </c>
      <c r="G120">
        <v>118</v>
      </c>
      <c r="H120" s="11"/>
      <c r="K120" s="3">
        <f t="shared" si="11"/>
        <v>0</v>
      </c>
      <c r="L120">
        <v>118</v>
      </c>
      <c r="M120" s="11">
        <v>0.59067129629629633</v>
      </c>
      <c r="N120">
        <v>20.32</v>
      </c>
      <c r="O120" t="s">
        <v>35</v>
      </c>
      <c r="P120" s="4">
        <f t="shared" si="12"/>
        <v>20.32</v>
      </c>
      <c r="Q120" s="5">
        <v>118</v>
      </c>
      <c r="R120" s="11">
        <v>0.59067129629629633</v>
      </c>
      <c r="S120">
        <v>0.43</v>
      </c>
      <c r="T120" t="s">
        <v>35</v>
      </c>
      <c r="U120" s="12">
        <f t="shared" ref="U120:U183" si="13">S120*(IF(T120="mV",10^-3,1))</f>
        <v>0.43</v>
      </c>
      <c r="V120" s="12">
        <f t="shared" ref="V120:V183" si="14">U120*10</f>
        <v>4.3</v>
      </c>
      <c r="X120" s="32"/>
      <c r="Y120" s="33"/>
      <c r="Z120" s="6"/>
    </row>
    <row r="121" spans="1:26" x14ac:dyDescent="0.25">
      <c r="A121">
        <v>119</v>
      </c>
      <c r="B121" s="11">
        <v>0.59068287037037037</v>
      </c>
      <c r="C121">
        <v>2.67</v>
      </c>
      <c r="D121" t="s">
        <v>35</v>
      </c>
      <c r="E121" s="2">
        <f t="shared" ref="E121:E184" si="15">C121*0.092*(IF(D121="mV",10^-3,1))</f>
        <v>0.24564</v>
      </c>
      <c r="F121" s="58">
        <f t="shared" ref="F121:F184" si="16">10*E121</f>
        <v>2.4563999999999999</v>
      </c>
      <c r="G121">
        <v>119</v>
      </c>
      <c r="H121" s="11"/>
      <c r="K121" s="3">
        <f t="shared" si="11"/>
        <v>0</v>
      </c>
      <c r="L121">
        <v>119</v>
      </c>
      <c r="M121" s="11">
        <v>0.59068287037037037</v>
      </c>
      <c r="N121">
        <v>20.43</v>
      </c>
      <c r="O121" t="s">
        <v>35</v>
      </c>
      <c r="P121" s="4">
        <f t="shared" si="12"/>
        <v>20.43</v>
      </c>
      <c r="Q121" s="5">
        <v>119</v>
      </c>
      <c r="R121" s="11">
        <v>0.59068287037037037</v>
      </c>
      <c r="S121">
        <v>0.42899999999999999</v>
      </c>
      <c r="T121" t="s">
        <v>35</v>
      </c>
      <c r="U121" s="12">
        <f t="shared" si="13"/>
        <v>0.42899999999999999</v>
      </c>
      <c r="V121" s="12">
        <f t="shared" si="14"/>
        <v>4.29</v>
      </c>
      <c r="X121" s="32"/>
      <c r="Y121" s="33"/>
      <c r="Z121" s="6"/>
    </row>
    <row r="122" spans="1:26" x14ac:dyDescent="0.25">
      <c r="A122">
        <v>120</v>
      </c>
      <c r="B122" s="11">
        <v>0.59069444444444441</v>
      </c>
      <c r="C122">
        <v>2.69</v>
      </c>
      <c r="D122" t="s">
        <v>35</v>
      </c>
      <c r="E122" s="2">
        <f t="shared" si="15"/>
        <v>0.24747999999999998</v>
      </c>
      <c r="F122" s="58">
        <f t="shared" si="16"/>
        <v>2.4747999999999997</v>
      </c>
      <c r="G122">
        <v>120</v>
      </c>
      <c r="H122" s="11"/>
      <c r="K122" s="3">
        <f t="shared" si="11"/>
        <v>0</v>
      </c>
      <c r="L122">
        <v>120</v>
      </c>
      <c r="M122" s="11">
        <v>0.59069444444444441</v>
      </c>
      <c r="N122">
        <v>20.29</v>
      </c>
      <c r="O122" t="s">
        <v>35</v>
      </c>
      <c r="P122" s="4">
        <f t="shared" si="12"/>
        <v>20.29</v>
      </c>
      <c r="Q122" s="5">
        <v>120</v>
      </c>
      <c r="R122" s="11">
        <v>0.59069444444444441</v>
      </c>
      <c r="S122">
        <v>0.433</v>
      </c>
      <c r="T122" t="s">
        <v>35</v>
      </c>
      <c r="U122" s="12">
        <f t="shared" si="13"/>
        <v>0.433</v>
      </c>
      <c r="V122" s="12">
        <f t="shared" si="14"/>
        <v>4.33</v>
      </c>
      <c r="X122" s="32"/>
      <c r="Y122" s="33"/>
      <c r="Z122" s="6"/>
    </row>
    <row r="123" spans="1:26" x14ac:dyDescent="0.25">
      <c r="A123">
        <v>121</v>
      </c>
      <c r="B123" s="11">
        <v>0.59070601851851856</v>
      </c>
      <c r="C123">
        <v>2.68</v>
      </c>
      <c r="D123" t="s">
        <v>35</v>
      </c>
      <c r="E123" s="2">
        <f t="shared" si="15"/>
        <v>0.24656</v>
      </c>
      <c r="F123" s="58">
        <f t="shared" si="16"/>
        <v>2.4656000000000002</v>
      </c>
      <c r="G123">
        <v>121</v>
      </c>
      <c r="H123" s="11"/>
      <c r="K123" s="3">
        <f t="shared" si="11"/>
        <v>0</v>
      </c>
      <c r="L123">
        <v>121</v>
      </c>
      <c r="M123" s="11">
        <v>0.59070601851851856</v>
      </c>
      <c r="N123">
        <v>20.38</v>
      </c>
      <c r="O123" t="s">
        <v>35</v>
      </c>
      <c r="P123" s="4">
        <f t="shared" si="12"/>
        <v>20.38</v>
      </c>
      <c r="Q123" s="5">
        <v>121</v>
      </c>
      <c r="R123" s="11">
        <v>0.59070601851851856</v>
      </c>
      <c r="S123">
        <v>0.437</v>
      </c>
      <c r="T123" t="s">
        <v>35</v>
      </c>
      <c r="U123" s="12">
        <f t="shared" si="13"/>
        <v>0.437</v>
      </c>
      <c r="V123" s="12">
        <f t="shared" si="14"/>
        <v>4.37</v>
      </c>
      <c r="X123" s="32"/>
      <c r="Y123" s="33"/>
      <c r="Z123" s="6"/>
    </row>
    <row r="124" spans="1:26" x14ac:dyDescent="0.25">
      <c r="A124">
        <v>122</v>
      </c>
      <c r="B124" s="11">
        <v>0.5907175925925926</v>
      </c>
      <c r="C124">
        <v>2.67</v>
      </c>
      <c r="D124" t="s">
        <v>35</v>
      </c>
      <c r="E124" s="2">
        <f t="shared" si="15"/>
        <v>0.24564</v>
      </c>
      <c r="F124" s="58">
        <f t="shared" si="16"/>
        <v>2.4563999999999999</v>
      </c>
      <c r="G124">
        <v>122</v>
      </c>
      <c r="H124" s="11"/>
      <c r="K124" s="3">
        <f t="shared" si="11"/>
        <v>0</v>
      </c>
      <c r="L124">
        <v>122</v>
      </c>
      <c r="M124" s="11">
        <v>0.5907175925925926</v>
      </c>
      <c r="N124">
        <v>20.329999999999998</v>
      </c>
      <c r="O124" t="s">
        <v>35</v>
      </c>
      <c r="P124" s="4">
        <f t="shared" si="12"/>
        <v>20.329999999999998</v>
      </c>
      <c r="Q124" s="5">
        <v>122</v>
      </c>
      <c r="R124" s="11">
        <v>0.5907175925925926</v>
      </c>
      <c r="S124">
        <v>0.443</v>
      </c>
      <c r="T124" t="s">
        <v>35</v>
      </c>
      <c r="U124" s="12">
        <f t="shared" si="13"/>
        <v>0.443</v>
      </c>
      <c r="V124" s="12">
        <f t="shared" si="14"/>
        <v>4.43</v>
      </c>
      <c r="X124" s="32"/>
      <c r="Y124" s="33"/>
      <c r="Z124" s="6"/>
    </row>
    <row r="125" spans="1:26" x14ac:dyDescent="0.25">
      <c r="A125">
        <v>123</v>
      </c>
      <c r="B125" s="11">
        <v>0.59072916666666664</v>
      </c>
      <c r="C125">
        <v>2.68</v>
      </c>
      <c r="D125" t="s">
        <v>35</v>
      </c>
      <c r="E125" s="2">
        <f t="shared" si="15"/>
        <v>0.24656</v>
      </c>
      <c r="F125" s="58">
        <f t="shared" si="16"/>
        <v>2.4656000000000002</v>
      </c>
      <c r="G125">
        <v>123</v>
      </c>
      <c r="H125" s="11"/>
      <c r="K125" s="3">
        <f t="shared" si="11"/>
        <v>0</v>
      </c>
      <c r="L125">
        <v>123</v>
      </c>
      <c r="M125" s="11">
        <v>0.59072916666666664</v>
      </c>
      <c r="N125">
        <v>20.36</v>
      </c>
      <c r="O125" t="s">
        <v>35</v>
      </c>
      <c r="P125" s="4">
        <f t="shared" si="12"/>
        <v>20.36</v>
      </c>
      <c r="Q125" s="5">
        <v>123</v>
      </c>
      <c r="R125" s="11">
        <v>0.59072916666666664</v>
      </c>
      <c r="S125">
        <v>0.44500000000000001</v>
      </c>
      <c r="T125" t="s">
        <v>35</v>
      </c>
      <c r="U125" s="12">
        <f t="shared" si="13"/>
        <v>0.44500000000000001</v>
      </c>
      <c r="V125" s="12">
        <f t="shared" si="14"/>
        <v>4.45</v>
      </c>
      <c r="X125" s="32"/>
      <c r="Y125" s="33"/>
      <c r="Z125" s="6"/>
    </row>
    <row r="126" spans="1:26" x14ac:dyDescent="0.25">
      <c r="A126">
        <v>124</v>
      </c>
      <c r="B126" s="11">
        <v>0.59074074074074068</v>
      </c>
      <c r="C126">
        <v>2.68</v>
      </c>
      <c r="D126" t="s">
        <v>35</v>
      </c>
      <c r="E126" s="2">
        <f t="shared" si="15"/>
        <v>0.24656</v>
      </c>
      <c r="F126" s="58">
        <f t="shared" si="16"/>
        <v>2.4656000000000002</v>
      </c>
      <c r="G126">
        <v>124</v>
      </c>
      <c r="H126" s="11"/>
      <c r="K126" s="3">
        <f t="shared" si="11"/>
        <v>0</v>
      </c>
      <c r="L126">
        <v>124</v>
      </c>
      <c r="M126" s="11">
        <v>0.59074074074074068</v>
      </c>
      <c r="N126">
        <v>20.420000000000002</v>
      </c>
      <c r="O126" t="s">
        <v>35</v>
      </c>
      <c r="P126" s="4">
        <f t="shared" si="12"/>
        <v>20.420000000000002</v>
      </c>
      <c r="Q126" s="5">
        <v>124</v>
      </c>
      <c r="R126" s="11">
        <v>0.59074074074074068</v>
      </c>
      <c r="S126">
        <v>0.432</v>
      </c>
      <c r="T126" t="s">
        <v>35</v>
      </c>
      <c r="U126" s="12">
        <f t="shared" si="13"/>
        <v>0.432</v>
      </c>
      <c r="V126" s="12">
        <f t="shared" si="14"/>
        <v>4.32</v>
      </c>
      <c r="X126" s="32"/>
      <c r="Y126" s="33"/>
      <c r="Z126" s="6"/>
    </row>
    <row r="127" spans="1:26" x14ac:dyDescent="0.25">
      <c r="A127">
        <v>125</v>
      </c>
      <c r="B127" s="11">
        <v>0.59075231481481483</v>
      </c>
      <c r="C127">
        <v>2.69</v>
      </c>
      <c r="D127" t="s">
        <v>35</v>
      </c>
      <c r="E127" s="2">
        <f t="shared" si="15"/>
        <v>0.24747999999999998</v>
      </c>
      <c r="F127" s="58">
        <f t="shared" si="16"/>
        <v>2.4747999999999997</v>
      </c>
      <c r="G127">
        <v>125</v>
      </c>
      <c r="H127" s="11"/>
      <c r="K127" s="3">
        <f t="shared" si="11"/>
        <v>0</v>
      </c>
      <c r="L127">
        <v>125</v>
      </c>
      <c r="M127" s="11">
        <v>0.59075231481481483</v>
      </c>
      <c r="N127">
        <v>20.36</v>
      </c>
      <c r="O127" t="s">
        <v>35</v>
      </c>
      <c r="P127" s="4">
        <f t="shared" si="12"/>
        <v>20.36</v>
      </c>
      <c r="Q127" s="5">
        <v>125</v>
      </c>
      <c r="R127" s="11">
        <v>0.59075231481481483</v>
      </c>
      <c r="S127">
        <v>0.43099999999999999</v>
      </c>
      <c r="T127" t="s">
        <v>35</v>
      </c>
      <c r="U127" s="12">
        <f t="shared" si="13"/>
        <v>0.43099999999999999</v>
      </c>
      <c r="V127" s="12">
        <f t="shared" si="14"/>
        <v>4.3099999999999996</v>
      </c>
      <c r="X127" s="32"/>
      <c r="Y127" s="33"/>
      <c r="Z127" s="6"/>
    </row>
    <row r="128" spans="1:26" x14ac:dyDescent="0.25">
      <c r="A128">
        <v>126</v>
      </c>
      <c r="B128" s="11">
        <v>0.59076388888888887</v>
      </c>
      <c r="C128">
        <v>2.67</v>
      </c>
      <c r="D128" t="s">
        <v>35</v>
      </c>
      <c r="E128" s="2">
        <f t="shared" si="15"/>
        <v>0.24564</v>
      </c>
      <c r="F128" s="58">
        <f t="shared" si="16"/>
        <v>2.4563999999999999</v>
      </c>
      <c r="G128">
        <v>126</v>
      </c>
      <c r="H128" s="11"/>
      <c r="K128" s="3">
        <f t="shared" si="11"/>
        <v>0</v>
      </c>
      <c r="L128">
        <v>126</v>
      </c>
      <c r="M128" s="11">
        <v>0.59076388888888887</v>
      </c>
      <c r="N128">
        <v>20.37</v>
      </c>
      <c r="O128" t="s">
        <v>35</v>
      </c>
      <c r="P128" s="4">
        <f t="shared" si="12"/>
        <v>20.37</v>
      </c>
      <c r="Q128" s="5">
        <v>126</v>
      </c>
      <c r="R128" s="11">
        <v>0.59076388888888887</v>
      </c>
      <c r="S128">
        <v>0.434</v>
      </c>
      <c r="T128" t="s">
        <v>35</v>
      </c>
      <c r="U128" s="12">
        <f t="shared" si="13"/>
        <v>0.434</v>
      </c>
      <c r="V128" s="12">
        <f t="shared" si="14"/>
        <v>4.34</v>
      </c>
      <c r="X128" s="32"/>
      <c r="Y128" s="33"/>
      <c r="Z128" s="6"/>
    </row>
    <row r="129" spans="1:26" x14ac:dyDescent="0.25">
      <c r="A129">
        <v>127</v>
      </c>
      <c r="B129" s="11">
        <v>0.59077546296296302</v>
      </c>
      <c r="C129">
        <v>2.67</v>
      </c>
      <c r="D129" t="s">
        <v>35</v>
      </c>
      <c r="E129" s="2">
        <f t="shared" si="15"/>
        <v>0.24564</v>
      </c>
      <c r="F129" s="58">
        <f t="shared" si="16"/>
        <v>2.4563999999999999</v>
      </c>
      <c r="G129">
        <v>127</v>
      </c>
      <c r="H129" s="11"/>
      <c r="K129" s="3">
        <f t="shared" si="11"/>
        <v>0</v>
      </c>
      <c r="L129">
        <v>127</v>
      </c>
      <c r="M129" s="11">
        <v>0.59077546296296302</v>
      </c>
      <c r="N129">
        <v>20.39</v>
      </c>
      <c r="O129" t="s">
        <v>35</v>
      </c>
      <c r="P129" s="4">
        <f t="shared" si="12"/>
        <v>20.39</v>
      </c>
      <c r="Q129" s="5">
        <v>127</v>
      </c>
      <c r="R129" s="11">
        <v>0.59077546296296302</v>
      </c>
      <c r="S129">
        <v>0.43</v>
      </c>
      <c r="T129" t="s">
        <v>35</v>
      </c>
      <c r="U129" s="12">
        <f t="shared" si="13"/>
        <v>0.43</v>
      </c>
      <c r="V129" s="12">
        <f t="shared" si="14"/>
        <v>4.3</v>
      </c>
      <c r="X129" s="32"/>
      <c r="Y129" s="33"/>
      <c r="Z129" s="6"/>
    </row>
    <row r="130" spans="1:26" x14ac:dyDescent="0.25">
      <c r="A130">
        <v>128</v>
      </c>
      <c r="B130" s="11">
        <v>0.59078703703703705</v>
      </c>
      <c r="C130">
        <v>2.66</v>
      </c>
      <c r="D130" t="s">
        <v>35</v>
      </c>
      <c r="E130" s="2">
        <f t="shared" si="15"/>
        <v>0.24472000000000002</v>
      </c>
      <c r="F130" s="58">
        <f t="shared" si="16"/>
        <v>2.4472</v>
      </c>
      <c r="G130">
        <v>128</v>
      </c>
      <c r="H130" s="11"/>
      <c r="K130" s="3">
        <f t="shared" si="11"/>
        <v>0</v>
      </c>
      <c r="L130">
        <v>128</v>
      </c>
      <c r="M130" s="11">
        <v>0.59078703703703705</v>
      </c>
      <c r="N130">
        <v>20.420000000000002</v>
      </c>
      <c r="O130" t="s">
        <v>35</v>
      </c>
      <c r="P130" s="4">
        <f t="shared" si="12"/>
        <v>20.420000000000002</v>
      </c>
      <c r="Q130" s="5">
        <v>128</v>
      </c>
      <c r="R130" s="11">
        <v>0.59078703703703705</v>
      </c>
      <c r="S130">
        <v>0.42699999999999999</v>
      </c>
      <c r="T130" t="s">
        <v>35</v>
      </c>
      <c r="U130" s="12">
        <f t="shared" si="13"/>
        <v>0.42699999999999999</v>
      </c>
      <c r="V130" s="12">
        <f t="shared" si="14"/>
        <v>4.2699999999999996</v>
      </c>
      <c r="X130" s="32"/>
      <c r="Y130" s="33"/>
      <c r="Z130" s="6"/>
    </row>
    <row r="131" spans="1:26" x14ac:dyDescent="0.25">
      <c r="A131">
        <v>129</v>
      </c>
      <c r="B131" s="11">
        <v>0.59079861111111109</v>
      </c>
      <c r="C131">
        <v>2.65</v>
      </c>
      <c r="D131" t="s">
        <v>35</v>
      </c>
      <c r="E131" s="2">
        <f t="shared" si="15"/>
        <v>0.24379999999999999</v>
      </c>
      <c r="F131" s="58">
        <f t="shared" si="16"/>
        <v>2.4379999999999997</v>
      </c>
      <c r="G131">
        <v>129</v>
      </c>
      <c r="H131" s="11"/>
      <c r="K131" s="3">
        <f t="shared" ref="K131:K194" si="17">I131*(IF(J131="mV",10^-3,1))</f>
        <v>0</v>
      </c>
      <c r="L131">
        <v>129</v>
      </c>
      <c r="M131" s="11">
        <v>0.59079861111111109</v>
      </c>
      <c r="N131">
        <v>20.49</v>
      </c>
      <c r="O131" t="s">
        <v>35</v>
      </c>
      <c r="P131" s="4">
        <f t="shared" si="12"/>
        <v>20.49</v>
      </c>
      <c r="Q131" s="5">
        <v>129</v>
      </c>
      <c r="R131" s="11">
        <v>0.59079861111111109</v>
      </c>
      <c r="S131">
        <v>0.43099999999999999</v>
      </c>
      <c r="T131" t="s">
        <v>35</v>
      </c>
      <c r="U131" s="12">
        <f t="shared" si="13"/>
        <v>0.43099999999999999</v>
      </c>
      <c r="V131" s="12">
        <f t="shared" si="14"/>
        <v>4.3099999999999996</v>
      </c>
      <c r="X131" s="32"/>
      <c r="Y131" s="33"/>
      <c r="Z131" s="6"/>
    </row>
    <row r="132" spans="1:26" x14ac:dyDescent="0.25">
      <c r="A132">
        <v>130</v>
      </c>
      <c r="B132" s="11">
        <v>0.59081018518518513</v>
      </c>
      <c r="C132">
        <v>2.65</v>
      </c>
      <c r="D132" t="s">
        <v>35</v>
      </c>
      <c r="E132" s="2">
        <f t="shared" si="15"/>
        <v>0.24379999999999999</v>
      </c>
      <c r="F132" s="58">
        <f t="shared" si="16"/>
        <v>2.4379999999999997</v>
      </c>
      <c r="G132">
        <v>130</v>
      </c>
      <c r="H132" s="11"/>
      <c r="K132" s="3">
        <f t="shared" si="17"/>
        <v>0</v>
      </c>
      <c r="L132">
        <v>130</v>
      </c>
      <c r="M132" s="11">
        <v>0.59081018518518513</v>
      </c>
      <c r="N132">
        <v>20.46</v>
      </c>
      <c r="O132" t="s">
        <v>35</v>
      </c>
      <c r="P132" s="4">
        <f t="shared" si="12"/>
        <v>20.46</v>
      </c>
      <c r="Q132" s="5">
        <v>130</v>
      </c>
      <c r="R132" s="11">
        <v>0.59081018518518513</v>
      </c>
      <c r="S132">
        <v>0.43099999999999999</v>
      </c>
      <c r="T132" t="s">
        <v>35</v>
      </c>
      <c r="U132" s="12">
        <f t="shared" si="13"/>
        <v>0.43099999999999999</v>
      </c>
      <c r="V132" s="12">
        <f t="shared" si="14"/>
        <v>4.3099999999999996</v>
      </c>
      <c r="X132" s="32"/>
      <c r="Y132" s="33"/>
      <c r="Z132" s="6"/>
    </row>
    <row r="133" spans="1:26" x14ac:dyDescent="0.25">
      <c r="A133">
        <v>131</v>
      </c>
      <c r="B133" s="11">
        <v>0.59082175925925928</v>
      </c>
      <c r="C133">
        <v>2.65</v>
      </c>
      <c r="D133" t="s">
        <v>35</v>
      </c>
      <c r="E133" s="2">
        <f t="shared" si="15"/>
        <v>0.24379999999999999</v>
      </c>
      <c r="F133" s="58">
        <f t="shared" si="16"/>
        <v>2.4379999999999997</v>
      </c>
      <c r="G133">
        <v>131</v>
      </c>
      <c r="H133" s="11"/>
      <c r="K133" s="3">
        <f t="shared" si="17"/>
        <v>0</v>
      </c>
      <c r="L133">
        <v>131</v>
      </c>
      <c r="M133" s="11">
        <v>0.59082175925925928</v>
      </c>
      <c r="N133">
        <v>20.41</v>
      </c>
      <c r="O133" t="s">
        <v>35</v>
      </c>
      <c r="P133" s="4">
        <f t="shared" si="12"/>
        <v>20.41</v>
      </c>
      <c r="Q133" s="5">
        <v>131</v>
      </c>
      <c r="R133" s="11">
        <v>0.59082175925925928</v>
      </c>
      <c r="S133">
        <v>0.42799999999999999</v>
      </c>
      <c r="T133" t="s">
        <v>35</v>
      </c>
      <c r="U133" s="12">
        <f t="shared" si="13"/>
        <v>0.42799999999999999</v>
      </c>
      <c r="V133" s="12">
        <f t="shared" si="14"/>
        <v>4.28</v>
      </c>
      <c r="X133" s="32"/>
      <c r="Y133" s="33"/>
      <c r="Z133" s="6"/>
    </row>
    <row r="134" spans="1:26" x14ac:dyDescent="0.25">
      <c r="A134">
        <v>132</v>
      </c>
      <c r="B134" s="11">
        <v>0.59083333333333332</v>
      </c>
      <c r="C134">
        <v>2.65</v>
      </c>
      <c r="D134" t="s">
        <v>35</v>
      </c>
      <c r="E134" s="2">
        <f t="shared" si="15"/>
        <v>0.24379999999999999</v>
      </c>
      <c r="F134" s="58">
        <f t="shared" si="16"/>
        <v>2.4379999999999997</v>
      </c>
      <c r="G134">
        <v>132</v>
      </c>
      <c r="H134" s="11"/>
      <c r="K134" s="3">
        <f t="shared" si="17"/>
        <v>0</v>
      </c>
      <c r="L134">
        <v>132</v>
      </c>
      <c r="M134" s="11">
        <v>0.59083333333333332</v>
      </c>
      <c r="N134">
        <v>20.53</v>
      </c>
      <c r="O134" t="s">
        <v>35</v>
      </c>
      <c r="P134" s="4">
        <f t="shared" si="12"/>
        <v>20.53</v>
      </c>
      <c r="Q134" s="5">
        <v>132</v>
      </c>
      <c r="R134" s="11">
        <v>0.59083333333333332</v>
      </c>
      <c r="S134">
        <v>0.42499999999999999</v>
      </c>
      <c r="T134" t="s">
        <v>35</v>
      </c>
      <c r="U134" s="12">
        <f t="shared" si="13"/>
        <v>0.42499999999999999</v>
      </c>
      <c r="V134" s="12">
        <f t="shared" si="14"/>
        <v>4.25</v>
      </c>
      <c r="X134" s="32"/>
      <c r="Y134" s="33"/>
      <c r="Z134" s="6"/>
    </row>
    <row r="135" spans="1:26" x14ac:dyDescent="0.25">
      <c r="A135">
        <v>133</v>
      </c>
      <c r="B135" s="11">
        <v>0.59084490740740747</v>
      </c>
      <c r="C135">
        <v>2.65</v>
      </c>
      <c r="D135" t="s">
        <v>35</v>
      </c>
      <c r="E135" s="2">
        <f t="shared" si="15"/>
        <v>0.24379999999999999</v>
      </c>
      <c r="F135" s="58">
        <f t="shared" si="16"/>
        <v>2.4379999999999997</v>
      </c>
      <c r="G135">
        <v>133</v>
      </c>
      <c r="H135" s="11"/>
      <c r="K135" s="3">
        <f t="shared" si="17"/>
        <v>0</v>
      </c>
      <c r="L135">
        <v>133</v>
      </c>
      <c r="M135" s="11">
        <v>0.59084490740740747</v>
      </c>
      <c r="N135">
        <v>20.5</v>
      </c>
      <c r="O135" t="s">
        <v>35</v>
      </c>
      <c r="P135" s="4">
        <f t="shared" si="12"/>
        <v>20.5</v>
      </c>
      <c r="Q135" s="5">
        <v>133</v>
      </c>
      <c r="R135" s="11">
        <v>0.59084490740740747</v>
      </c>
      <c r="S135">
        <v>0.42499999999999999</v>
      </c>
      <c r="T135" t="s">
        <v>35</v>
      </c>
      <c r="U135" s="12">
        <f t="shared" si="13"/>
        <v>0.42499999999999999</v>
      </c>
      <c r="V135" s="12">
        <f t="shared" si="14"/>
        <v>4.25</v>
      </c>
      <c r="X135" s="32"/>
      <c r="Y135" s="33"/>
      <c r="Z135" s="6"/>
    </row>
    <row r="136" spans="1:26" x14ac:dyDescent="0.25">
      <c r="A136">
        <v>134</v>
      </c>
      <c r="B136" s="11">
        <v>0.59085648148148151</v>
      </c>
      <c r="C136">
        <v>2.66</v>
      </c>
      <c r="D136" t="s">
        <v>35</v>
      </c>
      <c r="E136" s="2">
        <f t="shared" si="15"/>
        <v>0.24472000000000002</v>
      </c>
      <c r="F136" s="58">
        <f t="shared" si="16"/>
        <v>2.4472</v>
      </c>
      <c r="G136">
        <v>134</v>
      </c>
      <c r="H136" s="11"/>
      <c r="K136" s="3">
        <f t="shared" si="17"/>
        <v>0</v>
      </c>
      <c r="L136">
        <v>134</v>
      </c>
      <c r="M136" s="11">
        <v>0.59085648148148151</v>
      </c>
      <c r="N136">
        <v>20.43</v>
      </c>
      <c r="O136" t="s">
        <v>35</v>
      </c>
      <c r="P136" s="4">
        <f t="shared" si="12"/>
        <v>20.43</v>
      </c>
      <c r="Q136" s="5">
        <v>134</v>
      </c>
      <c r="R136" s="11">
        <v>0.59085648148148151</v>
      </c>
      <c r="S136">
        <v>0.42099999999999999</v>
      </c>
      <c r="T136" t="s">
        <v>35</v>
      </c>
      <c r="U136" s="12">
        <f t="shared" si="13"/>
        <v>0.42099999999999999</v>
      </c>
      <c r="V136" s="12">
        <f t="shared" si="14"/>
        <v>4.21</v>
      </c>
      <c r="X136" s="32"/>
      <c r="Y136" s="33"/>
      <c r="Z136" s="6"/>
    </row>
    <row r="137" spans="1:26" x14ac:dyDescent="0.25">
      <c r="A137">
        <v>135</v>
      </c>
      <c r="B137" s="11">
        <v>0.59086805555555555</v>
      </c>
      <c r="C137">
        <v>2.66</v>
      </c>
      <c r="D137" t="s">
        <v>35</v>
      </c>
      <c r="E137" s="2">
        <f t="shared" si="15"/>
        <v>0.24472000000000002</v>
      </c>
      <c r="F137" s="58">
        <f t="shared" si="16"/>
        <v>2.4472</v>
      </c>
      <c r="G137">
        <v>135</v>
      </c>
      <c r="H137" s="11"/>
      <c r="K137" s="3">
        <f t="shared" si="17"/>
        <v>0</v>
      </c>
      <c r="L137">
        <v>135</v>
      </c>
      <c r="M137" s="11">
        <v>0.59086805555555555</v>
      </c>
      <c r="N137">
        <v>20.39</v>
      </c>
      <c r="O137" t="s">
        <v>35</v>
      </c>
      <c r="P137" s="4">
        <f t="shared" si="12"/>
        <v>20.39</v>
      </c>
      <c r="Q137" s="5">
        <v>135</v>
      </c>
      <c r="R137" s="11">
        <v>0.59086805555555555</v>
      </c>
      <c r="S137">
        <v>0.41799999999999998</v>
      </c>
      <c r="T137" t="s">
        <v>35</v>
      </c>
      <c r="U137" s="12">
        <f t="shared" si="13"/>
        <v>0.41799999999999998</v>
      </c>
      <c r="V137" s="12">
        <f t="shared" si="14"/>
        <v>4.18</v>
      </c>
      <c r="X137" s="32"/>
      <c r="Y137" s="33"/>
      <c r="Z137" s="6"/>
    </row>
    <row r="138" spans="1:26" x14ac:dyDescent="0.25">
      <c r="A138">
        <v>136</v>
      </c>
      <c r="B138" s="11">
        <v>0.59087962962962959</v>
      </c>
      <c r="C138">
        <v>2.64</v>
      </c>
      <c r="D138" t="s">
        <v>35</v>
      </c>
      <c r="E138" s="2">
        <f t="shared" si="15"/>
        <v>0.24288000000000001</v>
      </c>
      <c r="F138" s="58">
        <f t="shared" si="16"/>
        <v>2.4288000000000003</v>
      </c>
      <c r="G138">
        <v>136</v>
      </c>
      <c r="H138" s="11"/>
      <c r="K138" s="3">
        <f t="shared" si="17"/>
        <v>0</v>
      </c>
      <c r="L138">
        <v>136</v>
      </c>
      <c r="M138" s="11">
        <v>0.59087962962962959</v>
      </c>
      <c r="N138">
        <v>20.56</v>
      </c>
      <c r="O138" t="s">
        <v>35</v>
      </c>
      <c r="P138" s="4">
        <f t="shared" si="12"/>
        <v>20.56</v>
      </c>
      <c r="Q138" s="5">
        <v>136</v>
      </c>
      <c r="R138" s="11">
        <v>0.59087962962962959</v>
      </c>
      <c r="S138">
        <v>0.42499999999999999</v>
      </c>
      <c r="T138" t="s">
        <v>35</v>
      </c>
      <c r="U138" s="12">
        <f t="shared" si="13"/>
        <v>0.42499999999999999</v>
      </c>
      <c r="V138" s="12">
        <f t="shared" si="14"/>
        <v>4.25</v>
      </c>
      <c r="X138" s="32"/>
      <c r="Y138" s="33"/>
      <c r="Z138" s="6"/>
    </row>
    <row r="139" spans="1:26" x14ac:dyDescent="0.25">
      <c r="A139">
        <v>137</v>
      </c>
      <c r="B139" s="11">
        <v>0.59089120370370374</v>
      </c>
      <c r="C139">
        <v>2.62</v>
      </c>
      <c r="D139" t="s">
        <v>35</v>
      </c>
      <c r="E139" s="2">
        <f t="shared" si="15"/>
        <v>0.24104</v>
      </c>
      <c r="F139" s="58">
        <f t="shared" si="16"/>
        <v>2.4104000000000001</v>
      </c>
      <c r="G139">
        <v>137</v>
      </c>
      <c r="H139" s="11"/>
      <c r="K139" s="3">
        <f t="shared" si="17"/>
        <v>0</v>
      </c>
      <c r="L139">
        <v>137</v>
      </c>
      <c r="M139" s="11">
        <v>0.59089120370370374</v>
      </c>
      <c r="N139">
        <v>20.32</v>
      </c>
      <c r="O139" t="s">
        <v>35</v>
      </c>
      <c r="P139" s="4">
        <f t="shared" si="12"/>
        <v>20.32</v>
      </c>
      <c r="Q139" s="5">
        <v>137</v>
      </c>
      <c r="R139" s="11">
        <v>0.59089120370370374</v>
      </c>
      <c r="S139">
        <v>0.42699999999999999</v>
      </c>
      <c r="T139" t="s">
        <v>35</v>
      </c>
      <c r="U139" s="12">
        <f t="shared" si="13"/>
        <v>0.42699999999999999</v>
      </c>
      <c r="V139" s="12">
        <f t="shared" si="14"/>
        <v>4.2699999999999996</v>
      </c>
      <c r="X139" s="32"/>
      <c r="Y139" s="33"/>
      <c r="Z139" s="6"/>
    </row>
    <row r="140" spans="1:26" x14ac:dyDescent="0.25">
      <c r="A140">
        <v>138</v>
      </c>
      <c r="B140" s="11">
        <v>0.59090277777777778</v>
      </c>
      <c r="C140">
        <v>2.66</v>
      </c>
      <c r="D140" t="s">
        <v>35</v>
      </c>
      <c r="E140" s="2">
        <f t="shared" si="15"/>
        <v>0.24472000000000002</v>
      </c>
      <c r="F140" s="58">
        <f t="shared" si="16"/>
        <v>2.4472</v>
      </c>
      <c r="G140">
        <v>138</v>
      </c>
      <c r="H140" s="11"/>
      <c r="K140" s="3">
        <f t="shared" si="17"/>
        <v>0</v>
      </c>
      <c r="L140">
        <v>138</v>
      </c>
      <c r="M140" s="11">
        <v>0.59090277777777778</v>
      </c>
      <c r="N140">
        <v>20.32</v>
      </c>
      <c r="O140" t="s">
        <v>35</v>
      </c>
      <c r="P140" s="4">
        <f t="shared" si="12"/>
        <v>20.32</v>
      </c>
      <c r="Q140" s="5">
        <v>138</v>
      </c>
      <c r="R140" s="11">
        <v>0.59090277777777778</v>
      </c>
      <c r="S140">
        <v>0.42899999999999999</v>
      </c>
      <c r="T140" t="s">
        <v>35</v>
      </c>
      <c r="U140" s="12">
        <f t="shared" si="13"/>
        <v>0.42899999999999999</v>
      </c>
      <c r="V140" s="12">
        <f t="shared" si="14"/>
        <v>4.29</v>
      </c>
      <c r="X140" s="32"/>
      <c r="Y140" s="33"/>
      <c r="Z140" s="6"/>
    </row>
    <row r="141" spans="1:26" x14ac:dyDescent="0.25">
      <c r="A141">
        <v>139</v>
      </c>
      <c r="B141" s="11">
        <v>0.59091435185185182</v>
      </c>
      <c r="C141">
        <v>2.66</v>
      </c>
      <c r="D141" t="s">
        <v>35</v>
      </c>
      <c r="E141" s="2">
        <f t="shared" si="15"/>
        <v>0.24472000000000002</v>
      </c>
      <c r="F141" s="58">
        <f t="shared" si="16"/>
        <v>2.4472</v>
      </c>
      <c r="G141">
        <v>139</v>
      </c>
      <c r="H141" s="11"/>
      <c r="K141" s="3">
        <f t="shared" si="17"/>
        <v>0</v>
      </c>
      <c r="L141">
        <v>139</v>
      </c>
      <c r="M141" s="11">
        <v>0.59091435185185182</v>
      </c>
      <c r="N141">
        <v>20.45</v>
      </c>
      <c r="O141" t="s">
        <v>35</v>
      </c>
      <c r="P141" s="4">
        <f t="shared" si="12"/>
        <v>20.45</v>
      </c>
      <c r="Q141" s="5">
        <v>139</v>
      </c>
      <c r="R141" s="11">
        <v>0.59091435185185182</v>
      </c>
      <c r="S141">
        <v>0.436</v>
      </c>
      <c r="T141" t="s">
        <v>35</v>
      </c>
      <c r="U141" s="12">
        <f t="shared" si="13"/>
        <v>0.436</v>
      </c>
      <c r="V141" s="12">
        <f t="shared" si="14"/>
        <v>4.3600000000000003</v>
      </c>
      <c r="X141" s="32"/>
      <c r="Y141" s="33"/>
      <c r="Z141" s="6"/>
    </row>
    <row r="142" spans="1:26" x14ac:dyDescent="0.25">
      <c r="A142">
        <v>140</v>
      </c>
      <c r="B142" s="11">
        <v>0.59092592592592597</v>
      </c>
      <c r="C142">
        <v>2.64</v>
      </c>
      <c r="D142" t="s">
        <v>35</v>
      </c>
      <c r="E142" s="2">
        <f t="shared" si="15"/>
        <v>0.24288000000000001</v>
      </c>
      <c r="F142" s="58">
        <f t="shared" si="16"/>
        <v>2.4288000000000003</v>
      </c>
      <c r="G142">
        <v>140</v>
      </c>
      <c r="H142" s="11"/>
      <c r="K142" s="3">
        <f t="shared" si="17"/>
        <v>0</v>
      </c>
      <c r="L142">
        <v>140</v>
      </c>
      <c r="M142" s="11">
        <v>0.59092592592592597</v>
      </c>
      <c r="N142">
        <v>20.66</v>
      </c>
      <c r="O142" t="s">
        <v>35</v>
      </c>
      <c r="P142" s="4">
        <f t="shared" si="12"/>
        <v>20.66</v>
      </c>
      <c r="Q142" s="5">
        <v>140</v>
      </c>
      <c r="R142" s="11">
        <v>0.59092592592592597</v>
      </c>
      <c r="S142">
        <v>0.44</v>
      </c>
      <c r="T142" t="s">
        <v>35</v>
      </c>
      <c r="U142" s="12">
        <f t="shared" si="13"/>
        <v>0.44</v>
      </c>
      <c r="V142" s="12">
        <f t="shared" si="14"/>
        <v>4.4000000000000004</v>
      </c>
      <c r="X142" s="32"/>
      <c r="Y142" s="33"/>
      <c r="Z142" s="6"/>
    </row>
    <row r="143" spans="1:26" x14ac:dyDescent="0.25">
      <c r="A143">
        <v>141</v>
      </c>
      <c r="B143" s="11">
        <v>0.5909375</v>
      </c>
      <c r="C143">
        <v>2.62</v>
      </c>
      <c r="D143" t="s">
        <v>35</v>
      </c>
      <c r="E143" s="2">
        <f t="shared" si="15"/>
        <v>0.24104</v>
      </c>
      <c r="F143" s="58">
        <f t="shared" si="16"/>
        <v>2.4104000000000001</v>
      </c>
      <c r="G143">
        <v>141</v>
      </c>
      <c r="H143" s="11"/>
      <c r="K143" s="3">
        <f t="shared" si="17"/>
        <v>0</v>
      </c>
      <c r="L143">
        <v>141</v>
      </c>
      <c r="M143" s="11">
        <v>0.5909375</v>
      </c>
      <c r="N143">
        <v>20.61</v>
      </c>
      <c r="O143" t="s">
        <v>35</v>
      </c>
      <c r="P143" s="4">
        <f t="shared" si="12"/>
        <v>20.61</v>
      </c>
      <c r="Q143" s="5">
        <v>141</v>
      </c>
      <c r="R143" s="11">
        <v>0.5909375</v>
      </c>
      <c r="S143">
        <v>0.44</v>
      </c>
      <c r="T143" t="s">
        <v>35</v>
      </c>
      <c r="U143" s="12">
        <f t="shared" si="13"/>
        <v>0.44</v>
      </c>
      <c r="V143" s="12">
        <f t="shared" si="14"/>
        <v>4.4000000000000004</v>
      </c>
      <c r="X143" s="32"/>
      <c r="Y143" s="33"/>
      <c r="Z143" s="6"/>
    </row>
    <row r="144" spans="1:26" x14ac:dyDescent="0.25">
      <c r="A144">
        <v>142</v>
      </c>
      <c r="B144" s="11">
        <v>0.59094907407407404</v>
      </c>
      <c r="C144">
        <v>2.64</v>
      </c>
      <c r="D144" t="s">
        <v>35</v>
      </c>
      <c r="E144" s="2">
        <f t="shared" si="15"/>
        <v>0.24288000000000001</v>
      </c>
      <c r="F144" s="58">
        <f t="shared" si="16"/>
        <v>2.4288000000000003</v>
      </c>
      <c r="G144">
        <v>142</v>
      </c>
      <c r="H144" s="11"/>
      <c r="K144" s="3">
        <f t="shared" si="17"/>
        <v>0</v>
      </c>
      <c r="L144">
        <v>142</v>
      </c>
      <c r="M144" s="11">
        <v>0.59094907407407404</v>
      </c>
      <c r="N144">
        <v>20.6</v>
      </c>
      <c r="O144" t="s">
        <v>35</v>
      </c>
      <c r="P144" s="4">
        <f t="shared" si="12"/>
        <v>20.6</v>
      </c>
      <c r="Q144" s="5">
        <v>142</v>
      </c>
      <c r="R144" s="11">
        <v>0.59094907407407404</v>
      </c>
      <c r="S144">
        <v>0.436</v>
      </c>
      <c r="T144" t="s">
        <v>35</v>
      </c>
      <c r="U144" s="12">
        <f t="shared" si="13"/>
        <v>0.436</v>
      </c>
      <c r="V144" s="12">
        <f t="shared" si="14"/>
        <v>4.3600000000000003</v>
      </c>
      <c r="X144" s="32"/>
      <c r="Y144" s="33"/>
      <c r="Z144" s="6"/>
    </row>
    <row r="145" spans="1:26" x14ac:dyDescent="0.25">
      <c r="A145">
        <v>143</v>
      </c>
      <c r="B145" s="11">
        <v>0.59096064814814808</v>
      </c>
      <c r="C145">
        <v>2.64</v>
      </c>
      <c r="D145" t="s">
        <v>35</v>
      </c>
      <c r="E145" s="2">
        <f t="shared" si="15"/>
        <v>0.24288000000000001</v>
      </c>
      <c r="F145" s="58">
        <f t="shared" si="16"/>
        <v>2.4288000000000003</v>
      </c>
      <c r="G145">
        <v>143</v>
      </c>
      <c r="H145" s="11"/>
      <c r="K145" s="3">
        <f t="shared" si="17"/>
        <v>0</v>
      </c>
      <c r="L145">
        <v>143</v>
      </c>
      <c r="M145" s="11">
        <v>0.59096064814814808</v>
      </c>
      <c r="N145">
        <v>20.51</v>
      </c>
      <c r="O145" t="s">
        <v>35</v>
      </c>
      <c r="P145" s="4">
        <f t="shared" si="12"/>
        <v>20.51</v>
      </c>
      <c r="Q145" s="5">
        <v>143</v>
      </c>
      <c r="R145" s="11">
        <v>0.59096064814814808</v>
      </c>
      <c r="S145">
        <v>0.435</v>
      </c>
      <c r="T145" t="s">
        <v>35</v>
      </c>
      <c r="U145" s="12">
        <f t="shared" si="13"/>
        <v>0.435</v>
      </c>
      <c r="V145" s="12">
        <f t="shared" si="14"/>
        <v>4.3499999999999996</v>
      </c>
      <c r="X145" s="32"/>
      <c r="Y145" s="33"/>
      <c r="Z145" s="6"/>
    </row>
    <row r="146" spans="1:26" x14ac:dyDescent="0.25">
      <c r="A146">
        <v>144</v>
      </c>
      <c r="B146" s="11">
        <v>0.59097222222222223</v>
      </c>
      <c r="C146">
        <v>2.65</v>
      </c>
      <c r="D146" t="s">
        <v>35</v>
      </c>
      <c r="E146" s="2">
        <f t="shared" si="15"/>
        <v>0.24379999999999999</v>
      </c>
      <c r="F146" s="58">
        <f t="shared" si="16"/>
        <v>2.4379999999999997</v>
      </c>
      <c r="G146">
        <v>144</v>
      </c>
      <c r="H146" s="11"/>
      <c r="K146" s="3">
        <f t="shared" si="17"/>
        <v>0</v>
      </c>
      <c r="L146">
        <v>144</v>
      </c>
      <c r="M146" s="11">
        <v>0.59097222222222223</v>
      </c>
      <c r="N146">
        <v>20.45</v>
      </c>
      <c r="O146" t="s">
        <v>35</v>
      </c>
      <c r="P146" s="4">
        <f t="shared" si="12"/>
        <v>20.45</v>
      </c>
      <c r="Q146" s="5">
        <v>144</v>
      </c>
      <c r="R146" s="11">
        <v>0.59097222222222223</v>
      </c>
      <c r="S146">
        <v>0.44</v>
      </c>
      <c r="T146" t="s">
        <v>35</v>
      </c>
      <c r="U146" s="12">
        <f t="shared" si="13"/>
        <v>0.44</v>
      </c>
      <c r="V146" s="12">
        <f t="shared" si="14"/>
        <v>4.4000000000000004</v>
      </c>
      <c r="X146" s="32"/>
      <c r="Y146" s="33"/>
      <c r="Z146" s="6"/>
    </row>
    <row r="147" spans="1:26" x14ac:dyDescent="0.25">
      <c r="A147">
        <v>145</v>
      </c>
      <c r="B147" s="11">
        <v>0.59098379629629627</v>
      </c>
      <c r="C147">
        <v>2.64</v>
      </c>
      <c r="D147" t="s">
        <v>35</v>
      </c>
      <c r="E147" s="2">
        <f t="shared" si="15"/>
        <v>0.24288000000000001</v>
      </c>
      <c r="F147" s="58">
        <f t="shared" si="16"/>
        <v>2.4288000000000003</v>
      </c>
      <c r="G147">
        <v>145</v>
      </c>
      <c r="H147" s="11"/>
      <c r="K147" s="3">
        <f t="shared" si="17"/>
        <v>0</v>
      </c>
      <c r="L147">
        <v>145</v>
      </c>
      <c r="M147" s="11">
        <v>0.59098379629629627</v>
      </c>
      <c r="N147">
        <v>20.52</v>
      </c>
      <c r="O147" t="s">
        <v>35</v>
      </c>
      <c r="P147" s="4">
        <f t="shared" si="12"/>
        <v>20.52</v>
      </c>
      <c r="Q147" s="5">
        <v>145</v>
      </c>
      <c r="R147" s="11">
        <v>0.59098379629629627</v>
      </c>
      <c r="S147">
        <v>0.437</v>
      </c>
      <c r="T147" t="s">
        <v>35</v>
      </c>
      <c r="U147" s="12">
        <f t="shared" si="13"/>
        <v>0.437</v>
      </c>
      <c r="V147" s="12">
        <f t="shared" si="14"/>
        <v>4.37</v>
      </c>
      <c r="X147" s="32"/>
      <c r="Y147" s="33"/>
      <c r="Z147" s="6"/>
    </row>
    <row r="148" spans="1:26" x14ac:dyDescent="0.25">
      <c r="A148">
        <v>146</v>
      </c>
      <c r="B148" s="11">
        <v>0.59099537037037042</v>
      </c>
      <c r="C148">
        <v>2.66</v>
      </c>
      <c r="D148" t="s">
        <v>35</v>
      </c>
      <c r="E148" s="2">
        <f t="shared" si="15"/>
        <v>0.24472000000000002</v>
      </c>
      <c r="F148" s="58">
        <f t="shared" si="16"/>
        <v>2.4472</v>
      </c>
      <c r="G148">
        <v>146</v>
      </c>
      <c r="H148" s="11"/>
      <c r="K148" s="3">
        <f t="shared" si="17"/>
        <v>0</v>
      </c>
      <c r="L148">
        <v>146</v>
      </c>
      <c r="M148" s="11">
        <v>0.59099537037037042</v>
      </c>
      <c r="N148">
        <v>20.46</v>
      </c>
      <c r="O148" t="s">
        <v>35</v>
      </c>
      <c r="P148" s="4">
        <f t="shared" si="12"/>
        <v>20.46</v>
      </c>
      <c r="Q148" s="5">
        <v>146</v>
      </c>
      <c r="R148" s="11">
        <v>0.59099537037037042</v>
      </c>
      <c r="S148">
        <v>0.42899999999999999</v>
      </c>
      <c r="T148" t="s">
        <v>35</v>
      </c>
      <c r="U148" s="12">
        <f t="shared" si="13"/>
        <v>0.42899999999999999</v>
      </c>
      <c r="V148" s="12">
        <f t="shared" si="14"/>
        <v>4.29</v>
      </c>
      <c r="X148" s="32"/>
      <c r="Y148" s="33"/>
      <c r="Z148" s="6"/>
    </row>
    <row r="149" spans="1:26" x14ac:dyDescent="0.25">
      <c r="A149">
        <v>147</v>
      </c>
      <c r="B149" s="11">
        <v>0.59100694444444446</v>
      </c>
      <c r="C149">
        <v>2.64</v>
      </c>
      <c r="D149" t="s">
        <v>35</v>
      </c>
      <c r="E149" s="2">
        <f t="shared" si="15"/>
        <v>0.24288000000000001</v>
      </c>
      <c r="F149" s="58">
        <f t="shared" si="16"/>
        <v>2.4288000000000003</v>
      </c>
      <c r="G149">
        <v>147</v>
      </c>
      <c r="H149" s="11"/>
      <c r="K149" s="3">
        <f t="shared" si="17"/>
        <v>0</v>
      </c>
      <c r="L149">
        <v>147</v>
      </c>
      <c r="M149" s="11">
        <v>0.59100694444444446</v>
      </c>
      <c r="N149">
        <v>20.52</v>
      </c>
      <c r="O149" t="s">
        <v>35</v>
      </c>
      <c r="P149" s="4">
        <f t="shared" si="12"/>
        <v>20.52</v>
      </c>
      <c r="Q149" s="5">
        <v>147</v>
      </c>
      <c r="R149" s="11">
        <v>0.59100694444444446</v>
      </c>
      <c r="S149">
        <v>0.43</v>
      </c>
      <c r="T149" t="s">
        <v>35</v>
      </c>
      <c r="U149" s="12">
        <f t="shared" si="13"/>
        <v>0.43</v>
      </c>
      <c r="V149" s="12">
        <f t="shared" si="14"/>
        <v>4.3</v>
      </c>
      <c r="X149" s="32"/>
      <c r="Y149" s="33"/>
      <c r="Z149" s="6"/>
    </row>
    <row r="150" spans="1:26" x14ac:dyDescent="0.25">
      <c r="A150">
        <v>148</v>
      </c>
      <c r="B150" s="11">
        <v>0.5910185185185185</v>
      </c>
      <c r="C150">
        <v>2.64</v>
      </c>
      <c r="D150" t="s">
        <v>35</v>
      </c>
      <c r="E150" s="2">
        <f t="shared" si="15"/>
        <v>0.24288000000000001</v>
      </c>
      <c r="F150" s="58">
        <f t="shared" si="16"/>
        <v>2.4288000000000003</v>
      </c>
      <c r="G150">
        <v>148</v>
      </c>
      <c r="H150" s="11"/>
      <c r="K150" s="3">
        <f t="shared" si="17"/>
        <v>0</v>
      </c>
      <c r="L150">
        <v>148</v>
      </c>
      <c r="M150" s="11">
        <v>0.5910185185185185</v>
      </c>
      <c r="N150">
        <v>20.47</v>
      </c>
      <c r="O150" t="s">
        <v>35</v>
      </c>
      <c r="P150" s="4">
        <f t="shared" si="12"/>
        <v>20.47</v>
      </c>
      <c r="Q150" s="5">
        <v>148</v>
      </c>
      <c r="R150" s="11">
        <v>0.5910185185185185</v>
      </c>
      <c r="S150">
        <v>0.42899999999999999</v>
      </c>
      <c r="T150" t="s">
        <v>35</v>
      </c>
      <c r="U150" s="12">
        <f t="shared" si="13"/>
        <v>0.42899999999999999</v>
      </c>
      <c r="V150" s="12">
        <f t="shared" si="14"/>
        <v>4.29</v>
      </c>
      <c r="X150" s="32"/>
      <c r="Y150" s="33"/>
      <c r="Z150" s="6"/>
    </row>
    <row r="151" spans="1:26" x14ac:dyDescent="0.25">
      <c r="A151">
        <v>149</v>
      </c>
      <c r="B151" s="11">
        <v>0.59103009259259254</v>
      </c>
      <c r="C151">
        <v>2.63</v>
      </c>
      <c r="D151" t="s">
        <v>35</v>
      </c>
      <c r="E151" s="2">
        <f t="shared" si="15"/>
        <v>0.24195999999999998</v>
      </c>
      <c r="F151" s="58">
        <f t="shared" si="16"/>
        <v>2.4196</v>
      </c>
      <c r="G151">
        <v>149</v>
      </c>
      <c r="H151" s="11"/>
      <c r="K151" s="3">
        <f t="shared" si="17"/>
        <v>0</v>
      </c>
      <c r="L151">
        <v>149</v>
      </c>
      <c r="M151" s="11">
        <v>0.59103009259259254</v>
      </c>
      <c r="N151">
        <v>20.52</v>
      </c>
      <c r="O151" t="s">
        <v>35</v>
      </c>
      <c r="P151" s="4">
        <f t="shared" si="12"/>
        <v>20.52</v>
      </c>
      <c r="Q151" s="5">
        <v>149</v>
      </c>
      <c r="R151" s="11">
        <v>0.59103009259259254</v>
      </c>
      <c r="S151">
        <v>0.43</v>
      </c>
      <c r="T151" t="s">
        <v>35</v>
      </c>
      <c r="U151" s="12">
        <f t="shared" si="13"/>
        <v>0.43</v>
      </c>
      <c r="V151" s="12">
        <f t="shared" si="14"/>
        <v>4.3</v>
      </c>
      <c r="X151" s="32"/>
      <c r="Y151" s="33"/>
      <c r="Z151" s="6"/>
    </row>
    <row r="152" spans="1:26" x14ac:dyDescent="0.25">
      <c r="A152">
        <v>150</v>
      </c>
      <c r="B152" s="11">
        <v>0.59104166666666669</v>
      </c>
      <c r="C152">
        <v>2.94</v>
      </c>
      <c r="D152" t="s">
        <v>35</v>
      </c>
      <c r="E152" s="2">
        <f t="shared" si="15"/>
        <v>0.27048</v>
      </c>
      <c r="F152" s="58">
        <f t="shared" si="16"/>
        <v>2.7048000000000001</v>
      </c>
      <c r="G152">
        <v>150</v>
      </c>
      <c r="H152" s="11"/>
      <c r="K152" s="3">
        <f t="shared" si="17"/>
        <v>0</v>
      </c>
      <c r="L152">
        <v>150</v>
      </c>
      <c r="M152" s="11">
        <v>0.59104166666666669</v>
      </c>
      <c r="N152">
        <v>20.18</v>
      </c>
      <c r="O152" t="s">
        <v>35</v>
      </c>
      <c r="P152" s="4">
        <f t="shared" si="12"/>
        <v>20.18</v>
      </c>
      <c r="Q152" s="5">
        <v>150</v>
      </c>
      <c r="R152" s="11">
        <v>0.59104166666666669</v>
      </c>
      <c r="S152">
        <v>0.434</v>
      </c>
      <c r="T152" t="s">
        <v>35</v>
      </c>
      <c r="U152" s="12">
        <f t="shared" si="13"/>
        <v>0.434</v>
      </c>
      <c r="V152" s="12">
        <f t="shared" si="14"/>
        <v>4.34</v>
      </c>
      <c r="X152" s="32"/>
      <c r="Y152" s="33"/>
      <c r="Z152" s="6"/>
    </row>
    <row r="153" spans="1:26" x14ac:dyDescent="0.25">
      <c r="A153">
        <v>151</v>
      </c>
      <c r="B153" s="11">
        <v>0.59105324074074073</v>
      </c>
      <c r="C153">
        <v>3.33</v>
      </c>
      <c r="D153" t="s">
        <v>35</v>
      </c>
      <c r="E153" s="2">
        <f t="shared" si="15"/>
        <v>0.30636000000000002</v>
      </c>
      <c r="F153" s="58">
        <f t="shared" si="16"/>
        <v>3.0636000000000001</v>
      </c>
      <c r="G153">
        <v>151</v>
      </c>
      <c r="H153" s="11"/>
      <c r="K153" s="3">
        <f t="shared" si="17"/>
        <v>0</v>
      </c>
      <c r="L153">
        <v>151</v>
      </c>
      <c r="M153" s="11">
        <v>0.59105324074074073</v>
      </c>
      <c r="N153">
        <v>20.07</v>
      </c>
      <c r="O153" t="s">
        <v>35</v>
      </c>
      <c r="P153" s="4">
        <f t="shared" si="12"/>
        <v>20.07</v>
      </c>
      <c r="Q153" s="5">
        <v>151</v>
      </c>
      <c r="R153" s="11">
        <v>0.59105324074074073</v>
      </c>
      <c r="S153">
        <v>0.46</v>
      </c>
      <c r="T153" t="s">
        <v>35</v>
      </c>
      <c r="U153" s="12">
        <f t="shared" si="13"/>
        <v>0.46</v>
      </c>
      <c r="V153" s="12">
        <f t="shared" si="14"/>
        <v>4.6000000000000005</v>
      </c>
      <c r="X153" s="32"/>
      <c r="Y153" s="33"/>
      <c r="Z153" s="6"/>
    </row>
    <row r="154" spans="1:26" x14ac:dyDescent="0.25">
      <c r="A154">
        <v>152</v>
      </c>
      <c r="B154" s="11">
        <v>0.59106481481481488</v>
      </c>
      <c r="C154">
        <v>3.45</v>
      </c>
      <c r="D154" t="s">
        <v>35</v>
      </c>
      <c r="E154" s="2">
        <f t="shared" si="15"/>
        <v>0.31740000000000002</v>
      </c>
      <c r="F154" s="58">
        <f t="shared" si="16"/>
        <v>3.1740000000000004</v>
      </c>
      <c r="G154">
        <v>152</v>
      </c>
      <c r="H154" s="11"/>
      <c r="K154" s="3">
        <f t="shared" si="17"/>
        <v>0</v>
      </c>
      <c r="L154">
        <v>152</v>
      </c>
      <c r="M154" s="11">
        <v>0.59106481481481488</v>
      </c>
      <c r="N154">
        <v>19.97</v>
      </c>
      <c r="O154" t="s">
        <v>35</v>
      </c>
      <c r="P154" s="4">
        <f t="shared" si="12"/>
        <v>19.97</v>
      </c>
      <c r="Q154" s="5">
        <v>152</v>
      </c>
      <c r="R154" s="11">
        <v>0.59106481481481488</v>
      </c>
      <c r="S154">
        <v>0.54200000000000004</v>
      </c>
      <c r="T154" t="s">
        <v>35</v>
      </c>
      <c r="U154" s="12">
        <f t="shared" si="13"/>
        <v>0.54200000000000004</v>
      </c>
      <c r="V154" s="12">
        <f t="shared" si="14"/>
        <v>5.42</v>
      </c>
      <c r="X154" s="32"/>
      <c r="Y154" s="33"/>
      <c r="Z154" s="6"/>
    </row>
    <row r="155" spans="1:26" x14ac:dyDescent="0.25">
      <c r="A155">
        <v>153</v>
      </c>
      <c r="B155" s="11">
        <v>0.59107638888888892</v>
      </c>
      <c r="C155">
        <v>3.62</v>
      </c>
      <c r="D155" t="s">
        <v>35</v>
      </c>
      <c r="E155" s="2">
        <f t="shared" si="15"/>
        <v>0.33304</v>
      </c>
      <c r="F155" s="58">
        <f t="shared" si="16"/>
        <v>3.3304</v>
      </c>
      <c r="G155">
        <v>153</v>
      </c>
      <c r="H155" s="11"/>
      <c r="K155" s="3">
        <f t="shared" si="17"/>
        <v>0</v>
      </c>
      <c r="L155">
        <v>153</v>
      </c>
      <c r="M155" s="11">
        <v>0.59107638888888892</v>
      </c>
      <c r="N155">
        <v>19.82</v>
      </c>
      <c r="O155" t="s">
        <v>35</v>
      </c>
      <c r="P155" s="4">
        <f t="shared" si="12"/>
        <v>19.82</v>
      </c>
      <c r="Q155" s="5">
        <v>153</v>
      </c>
      <c r="R155" s="11">
        <v>0.59107638888888892</v>
      </c>
      <c r="S155">
        <v>0.58799999999999997</v>
      </c>
      <c r="T155" t="s">
        <v>35</v>
      </c>
      <c r="U155" s="12">
        <f t="shared" si="13"/>
        <v>0.58799999999999997</v>
      </c>
      <c r="V155" s="12">
        <f t="shared" si="14"/>
        <v>5.88</v>
      </c>
      <c r="X155" s="32"/>
      <c r="Y155" s="33"/>
      <c r="Z155" s="6"/>
    </row>
    <row r="156" spans="1:26" x14ac:dyDescent="0.25">
      <c r="A156">
        <v>154</v>
      </c>
      <c r="B156" s="11">
        <v>0.59108796296296295</v>
      </c>
      <c r="C156">
        <v>3.68</v>
      </c>
      <c r="D156" t="s">
        <v>35</v>
      </c>
      <c r="E156" s="2">
        <f t="shared" si="15"/>
        <v>0.33856000000000003</v>
      </c>
      <c r="F156" s="58">
        <f t="shared" si="16"/>
        <v>3.3856000000000002</v>
      </c>
      <c r="G156">
        <v>154</v>
      </c>
      <c r="H156" s="11"/>
      <c r="K156" s="3">
        <f t="shared" si="17"/>
        <v>0</v>
      </c>
      <c r="L156">
        <v>154</v>
      </c>
      <c r="M156" s="11">
        <v>0.59108796296296295</v>
      </c>
      <c r="N156">
        <v>19.77</v>
      </c>
      <c r="O156" t="s">
        <v>35</v>
      </c>
      <c r="P156" s="4">
        <f t="shared" si="12"/>
        <v>19.77</v>
      </c>
      <c r="Q156" s="5">
        <v>154</v>
      </c>
      <c r="R156" s="11">
        <v>0.59108796296296295</v>
      </c>
      <c r="S156">
        <v>0.60799999999999998</v>
      </c>
      <c r="T156" t="s">
        <v>35</v>
      </c>
      <c r="U156" s="12">
        <f t="shared" si="13"/>
        <v>0.60799999999999998</v>
      </c>
      <c r="V156" s="12">
        <f t="shared" si="14"/>
        <v>6.08</v>
      </c>
      <c r="X156" s="32"/>
      <c r="Y156" s="33"/>
      <c r="Z156" s="6"/>
    </row>
    <row r="157" spans="1:26" x14ac:dyDescent="0.25">
      <c r="A157">
        <v>155</v>
      </c>
      <c r="B157" s="11">
        <v>0.59109953703703699</v>
      </c>
      <c r="C157">
        <v>3.75</v>
      </c>
      <c r="D157" t="s">
        <v>35</v>
      </c>
      <c r="E157" s="2">
        <f t="shared" si="15"/>
        <v>0.34499999999999997</v>
      </c>
      <c r="F157" s="58">
        <f t="shared" si="16"/>
        <v>3.4499999999999997</v>
      </c>
      <c r="G157">
        <v>155</v>
      </c>
      <c r="H157" s="11"/>
      <c r="K157" s="3">
        <f t="shared" si="17"/>
        <v>0</v>
      </c>
      <c r="L157">
        <v>155</v>
      </c>
      <c r="M157" s="11">
        <v>0.59109953703703699</v>
      </c>
      <c r="N157">
        <v>19.68</v>
      </c>
      <c r="O157" t="s">
        <v>35</v>
      </c>
      <c r="P157" s="4">
        <f t="shared" si="12"/>
        <v>19.68</v>
      </c>
      <c r="Q157" s="5">
        <v>155</v>
      </c>
      <c r="R157" s="11">
        <v>0.59109953703703699</v>
      </c>
      <c r="S157">
        <v>0.61699999999999999</v>
      </c>
      <c r="T157" t="s">
        <v>35</v>
      </c>
      <c r="U157" s="12">
        <f t="shared" si="13"/>
        <v>0.61699999999999999</v>
      </c>
      <c r="V157" s="12">
        <f t="shared" si="14"/>
        <v>6.17</v>
      </c>
      <c r="X157" s="32"/>
      <c r="Y157" s="33"/>
      <c r="Z157" s="6"/>
    </row>
    <row r="158" spans="1:26" x14ac:dyDescent="0.25">
      <c r="A158">
        <v>156</v>
      </c>
      <c r="B158" s="11">
        <v>0.59111111111111114</v>
      </c>
      <c r="C158">
        <v>3.76</v>
      </c>
      <c r="D158" t="s">
        <v>35</v>
      </c>
      <c r="E158" s="2">
        <f t="shared" si="15"/>
        <v>0.34591999999999995</v>
      </c>
      <c r="F158" s="58">
        <f t="shared" si="16"/>
        <v>3.4591999999999996</v>
      </c>
      <c r="G158">
        <v>156</v>
      </c>
      <c r="H158" s="11"/>
      <c r="K158" s="3">
        <f t="shared" si="17"/>
        <v>0</v>
      </c>
      <c r="L158">
        <v>156</v>
      </c>
      <c r="M158" s="11">
        <v>0.59111111111111114</v>
      </c>
      <c r="N158">
        <v>19.600000000000001</v>
      </c>
      <c r="O158" t="s">
        <v>35</v>
      </c>
      <c r="P158" s="4">
        <f t="shared" si="12"/>
        <v>19.600000000000001</v>
      </c>
      <c r="Q158" s="5">
        <v>156</v>
      </c>
      <c r="R158" s="11">
        <v>0.59111111111111114</v>
      </c>
      <c r="S158">
        <v>0.624</v>
      </c>
      <c r="T158" t="s">
        <v>35</v>
      </c>
      <c r="U158" s="12">
        <f t="shared" si="13"/>
        <v>0.624</v>
      </c>
      <c r="V158" s="12">
        <f t="shared" si="14"/>
        <v>6.24</v>
      </c>
      <c r="X158" s="32"/>
      <c r="Y158" s="33"/>
      <c r="Z158" s="6"/>
    </row>
    <row r="159" spans="1:26" x14ac:dyDescent="0.25">
      <c r="A159">
        <v>157</v>
      </c>
      <c r="B159" s="11">
        <v>0.59112268518518518</v>
      </c>
      <c r="C159">
        <v>3.76</v>
      </c>
      <c r="D159" t="s">
        <v>35</v>
      </c>
      <c r="E159" s="2">
        <f t="shared" si="15"/>
        <v>0.34591999999999995</v>
      </c>
      <c r="F159" s="58">
        <f t="shared" si="16"/>
        <v>3.4591999999999996</v>
      </c>
      <c r="G159">
        <v>157</v>
      </c>
      <c r="H159" s="11"/>
      <c r="K159" s="3">
        <f t="shared" si="17"/>
        <v>0</v>
      </c>
      <c r="L159">
        <v>157</v>
      </c>
      <c r="M159" s="11">
        <v>0.59112268518518518</v>
      </c>
      <c r="N159">
        <v>19.64</v>
      </c>
      <c r="O159" t="s">
        <v>35</v>
      </c>
      <c r="P159" s="4">
        <f t="shared" si="12"/>
        <v>19.64</v>
      </c>
      <c r="Q159" s="5">
        <v>157</v>
      </c>
      <c r="R159" s="11">
        <v>0.59112268518518518</v>
      </c>
      <c r="S159">
        <v>0.621</v>
      </c>
      <c r="T159" t="s">
        <v>35</v>
      </c>
      <c r="U159" s="12">
        <f t="shared" si="13"/>
        <v>0.621</v>
      </c>
      <c r="V159" s="12">
        <f t="shared" si="14"/>
        <v>6.21</v>
      </c>
      <c r="X159" s="32"/>
      <c r="Y159" s="33"/>
      <c r="Z159" s="6"/>
    </row>
    <row r="160" spans="1:26" x14ac:dyDescent="0.25">
      <c r="A160">
        <v>158</v>
      </c>
      <c r="B160" s="11">
        <v>0.59113425925925933</v>
      </c>
      <c r="C160">
        <v>3.79</v>
      </c>
      <c r="D160" t="s">
        <v>35</v>
      </c>
      <c r="E160" s="2">
        <f t="shared" si="15"/>
        <v>0.34867999999999999</v>
      </c>
      <c r="F160" s="58">
        <f t="shared" si="16"/>
        <v>3.4867999999999997</v>
      </c>
      <c r="G160">
        <v>158</v>
      </c>
      <c r="H160" s="11"/>
      <c r="K160" s="3">
        <f t="shared" si="17"/>
        <v>0</v>
      </c>
      <c r="L160">
        <v>158</v>
      </c>
      <c r="M160" s="11">
        <v>0.59113425925925933</v>
      </c>
      <c r="N160">
        <v>19.649999999999999</v>
      </c>
      <c r="O160" t="s">
        <v>35</v>
      </c>
      <c r="P160" s="4">
        <f t="shared" si="12"/>
        <v>19.649999999999999</v>
      </c>
      <c r="Q160" s="5">
        <v>158</v>
      </c>
      <c r="R160" s="11">
        <v>0.59113425925925933</v>
      </c>
      <c r="S160">
        <v>0.621</v>
      </c>
      <c r="T160" t="s">
        <v>35</v>
      </c>
      <c r="U160" s="12">
        <f t="shared" si="13"/>
        <v>0.621</v>
      </c>
      <c r="V160" s="12">
        <f t="shared" si="14"/>
        <v>6.21</v>
      </c>
      <c r="X160" s="32"/>
      <c r="Y160" s="33"/>
      <c r="Z160" s="6"/>
    </row>
    <row r="161" spans="1:26" x14ac:dyDescent="0.25">
      <c r="A161">
        <v>159</v>
      </c>
      <c r="B161" s="11">
        <v>0.59114583333333337</v>
      </c>
      <c r="C161">
        <v>3.78</v>
      </c>
      <c r="D161" t="s">
        <v>35</v>
      </c>
      <c r="E161" s="2">
        <f t="shared" si="15"/>
        <v>0.34775999999999996</v>
      </c>
      <c r="F161" s="58">
        <f t="shared" si="16"/>
        <v>3.4775999999999998</v>
      </c>
      <c r="G161">
        <v>159</v>
      </c>
      <c r="H161" s="11"/>
      <c r="K161" s="3">
        <f t="shared" si="17"/>
        <v>0</v>
      </c>
      <c r="L161">
        <v>159</v>
      </c>
      <c r="M161" s="11">
        <v>0.59114583333333337</v>
      </c>
      <c r="N161">
        <v>19.600000000000001</v>
      </c>
      <c r="O161" t="s">
        <v>35</v>
      </c>
      <c r="P161" s="4">
        <f t="shared" si="12"/>
        <v>19.600000000000001</v>
      </c>
      <c r="Q161" s="5">
        <v>159</v>
      </c>
      <c r="R161" s="11">
        <v>0.59114583333333337</v>
      </c>
      <c r="S161">
        <v>0.628</v>
      </c>
      <c r="T161" t="s">
        <v>35</v>
      </c>
      <c r="U161" s="12">
        <f t="shared" si="13"/>
        <v>0.628</v>
      </c>
      <c r="V161" s="12">
        <f t="shared" si="14"/>
        <v>6.28</v>
      </c>
      <c r="X161" s="32"/>
      <c r="Y161" s="33"/>
      <c r="Z161" s="6"/>
    </row>
    <row r="162" spans="1:26" x14ac:dyDescent="0.25">
      <c r="A162">
        <v>160</v>
      </c>
      <c r="B162" s="11">
        <v>0.59115740740740741</v>
      </c>
      <c r="C162">
        <v>3.78</v>
      </c>
      <c r="D162" t="s">
        <v>35</v>
      </c>
      <c r="E162" s="2">
        <f t="shared" si="15"/>
        <v>0.34775999999999996</v>
      </c>
      <c r="F162" s="58">
        <f t="shared" si="16"/>
        <v>3.4775999999999998</v>
      </c>
      <c r="G162">
        <v>160</v>
      </c>
      <c r="H162" s="11"/>
      <c r="K162" s="3">
        <f t="shared" si="17"/>
        <v>0</v>
      </c>
      <c r="L162">
        <v>160</v>
      </c>
      <c r="M162" s="11">
        <v>0.59115740740740741</v>
      </c>
      <c r="N162">
        <v>19.559999999999999</v>
      </c>
      <c r="O162" t="s">
        <v>35</v>
      </c>
      <c r="P162" s="4">
        <f t="shared" si="12"/>
        <v>19.559999999999999</v>
      </c>
      <c r="Q162" s="5">
        <v>160</v>
      </c>
      <c r="R162" s="11">
        <v>0.59115740740740741</v>
      </c>
      <c r="S162">
        <v>0.629</v>
      </c>
      <c r="T162" t="s">
        <v>35</v>
      </c>
      <c r="U162" s="12">
        <f t="shared" si="13"/>
        <v>0.629</v>
      </c>
      <c r="V162" s="12">
        <f t="shared" si="14"/>
        <v>6.29</v>
      </c>
      <c r="X162" s="32"/>
      <c r="Y162" s="33"/>
      <c r="Z162" s="6"/>
    </row>
    <row r="163" spans="1:26" x14ac:dyDescent="0.25">
      <c r="A163">
        <v>161</v>
      </c>
      <c r="B163" s="11">
        <v>0.59116898148148145</v>
      </c>
      <c r="C163">
        <v>3.78</v>
      </c>
      <c r="D163" t="s">
        <v>35</v>
      </c>
      <c r="E163" s="2">
        <f t="shared" si="15"/>
        <v>0.34775999999999996</v>
      </c>
      <c r="F163" s="58">
        <f t="shared" si="16"/>
        <v>3.4775999999999998</v>
      </c>
      <c r="G163">
        <v>161</v>
      </c>
      <c r="H163" s="11"/>
      <c r="K163" s="3">
        <f t="shared" si="17"/>
        <v>0</v>
      </c>
      <c r="L163">
        <v>161</v>
      </c>
      <c r="M163" s="11">
        <v>0.59116898148148145</v>
      </c>
      <c r="N163">
        <v>19.52</v>
      </c>
      <c r="O163" t="s">
        <v>35</v>
      </c>
      <c r="P163" s="4">
        <f t="shared" si="12"/>
        <v>19.52</v>
      </c>
      <c r="Q163" s="5">
        <v>161</v>
      </c>
      <c r="R163" s="11">
        <v>0.59116898148148145</v>
      </c>
      <c r="S163">
        <v>0.63100000000000001</v>
      </c>
      <c r="T163" t="s">
        <v>35</v>
      </c>
      <c r="U163" s="12">
        <f t="shared" si="13"/>
        <v>0.63100000000000001</v>
      </c>
      <c r="V163" s="12">
        <f t="shared" si="14"/>
        <v>6.3100000000000005</v>
      </c>
      <c r="X163" s="32"/>
      <c r="Y163" s="33"/>
      <c r="Z163" s="6"/>
    </row>
    <row r="164" spans="1:26" x14ac:dyDescent="0.25">
      <c r="A164">
        <v>162</v>
      </c>
      <c r="B164" s="11">
        <v>0.59118055555555549</v>
      </c>
      <c r="C164">
        <v>3.77</v>
      </c>
      <c r="D164" t="s">
        <v>35</v>
      </c>
      <c r="E164" s="2">
        <f t="shared" si="15"/>
        <v>0.34683999999999998</v>
      </c>
      <c r="F164" s="58">
        <f t="shared" si="16"/>
        <v>3.4683999999999999</v>
      </c>
      <c r="G164">
        <v>162</v>
      </c>
      <c r="H164" s="11"/>
      <c r="K164" s="3">
        <f t="shared" si="17"/>
        <v>0</v>
      </c>
      <c r="L164">
        <v>162</v>
      </c>
      <c r="M164" s="11">
        <v>0.59118055555555549</v>
      </c>
      <c r="N164">
        <v>19.559999999999999</v>
      </c>
      <c r="O164" t="s">
        <v>35</v>
      </c>
      <c r="P164" s="4">
        <f t="shared" si="12"/>
        <v>19.559999999999999</v>
      </c>
      <c r="Q164" s="5">
        <v>162</v>
      </c>
      <c r="R164" s="11">
        <v>0.59118055555555549</v>
      </c>
      <c r="S164">
        <v>0.63200000000000001</v>
      </c>
      <c r="T164" t="s">
        <v>35</v>
      </c>
      <c r="U164" s="12">
        <f t="shared" si="13"/>
        <v>0.63200000000000001</v>
      </c>
      <c r="V164" s="12">
        <f t="shared" si="14"/>
        <v>6.32</v>
      </c>
      <c r="X164" s="32"/>
      <c r="Y164" s="33"/>
      <c r="Z164" s="6"/>
    </row>
    <row r="165" spans="1:26" x14ac:dyDescent="0.25">
      <c r="A165">
        <v>163</v>
      </c>
      <c r="B165" s="11">
        <v>0.59119212962962964</v>
      </c>
      <c r="C165">
        <v>3.78</v>
      </c>
      <c r="D165" t="s">
        <v>35</v>
      </c>
      <c r="E165" s="2">
        <f t="shared" si="15"/>
        <v>0.34775999999999996</v>
      </c>
      <c r="F165" s="58">
        <f t="shared" si="16"/>
        <v>3.4775999999999998</v>
      </c>
      <c r="G165">
        <v>163</v>
      </c>
      <c r="H165" s="11"/>
      <c r="K165" s="3">
        <f t="shared" si="17"/>
        <v>0</v>
      </c>
      <c r="L165">
        <v>163</v>
      </c>
      <c r="M165" s="11">
        <v>0.59119212962962964</v>
      </c>
      <c r="N165">
        <v>19.52</v>
      </c>
      <c r="O165" t="s">
        <v>35</v>
      </c>
      <c r="P165" s="4">
        <f t="shared" si="12"/>
        <v>19.52</v>
      </c>
      <c r="Q165" s="5">
        <v>163</v>
      </c>
      <c r="R165" s="11">
        <v>0.59119212962962964</v>
      </c>
      <c r="S165">
        <v>0.626</v>
      </c>
      <c r="T165" t="s">
        <v>35</v>
      </c>
      <c r="U165" s="12">
        <f t="shared" si="13"/>
        <v>0.626</v>
      </c>
      <c r="V165" s="12">
        <f t="shared" si="14"/>
        <v>6.26</v>
      </c>
      <c r="X165" s="32"/>
      <c r="Y165" s="33"/>
      <c r="Z165" s="6"/>
    </row>
    <row r="166" spans="1:26" x14ac:dyDescent="0.25">
      <c r="A166">
        <v>164</v>
      </c>
      <c r="B166" s="11">
        <v>0.59120370370370368</v>
      </c>
      <c r="C166">
        <v>3.78</v>
      </c>
      <c r="D166" t="s">
        <v>35</v>
      </c>
      <c r="E166" s="2">
        <f t="shared" si="15"/>
        <v>0.34775999999999996</v>
      </c>
      <c r="F166" s="58">
        <f t="shared" si="16"/>
        <v>3.4775999999999998</v>
      </c>
      <c r="G166">
        <v>164</v>
      </c>
      <c r="H166" s="11"/>
      <c r="K166" s="3">
        <f t="shared" si="17"/>
        <v>0</v>
      </c>
      <c r="L166">
        <v>164</v>
      </c>
      <c r="M166" s="11">
        <v>0.59120370370370368</v>
      </c>
      <c r="N166">
        <v>19.54</v>
      </c>
      <c r="O166" t="s">
        <v>35</v>
      </c>
      <c r="P166" s="4">
        <f t="shared" si="12"/>
        <v>19.54</v>
      </c>
      <c r="Q166" s="5">
        <v>164</v>
      </c>
      <c r="R166" s="11">
        <v>0.59120370370370368</v>
      </c>
      <c r="S166">
        <v>0.61699999999999999</v>
      </c>
      <c r="T166" t="s">
        <v>35</v>
      </c>
      <c r="U166" s="12">
        <f t="shared" si="13"/>
        <v>0.61699999999999999</v>
      </c>
      <c r="V166" s="12">
        <f t="shared" si="14"/>
        <v>6.17</v>
      </c>
      <c r="X166" s="32"/>
      <c r="Y166" s="33"/>
      <c r="Z166" s="6"/>
    </row>
    <row r="167" spans="1:26" x14ac:dyDescent="0.25">
      <c r="A167">
        <v>165</v>
      </c>
      <c r="B167" s="11">
        <v>0.59121527777777783</v>
      </c>
      <c r="C167">
        <v>3.78</v>
      </c>
      <c r="D167" t="s">
        <v>35</v>
      </c>
      <c r="E167" s="2">
        <f t="shared" si="15"/>
        <v>0.34775999999999996</v>
      </c>
      <c r="F167" s="58">
        <f t="shared" si="16"/>
        <v>3.4775999999999998</v>
      </c>
      <c r="G167">
        <v>165</v>
      </c>
      <c r="H167" s="11"/>
      <c r="K167" s="3">
        <f t="shared" si="17"/>
        <v>0</v>
      </c>
      <c r="L167">
        <v>165</v>
      </c>
      <c r="M167" s="11">
        <v>0.59121527777777783</v>
      </c>
      <c r="N167">
        <v>19.510000000000002</v>
      </c>
      <c r="O167" t="s">
        <v>35</v>
      </c>
      <c r="P167" s="4">
        <f t="shared" si="12"/>
        <v>19.510000000000002</v>
      </c>
      <c r="Q167" s="5">
        <v>165</v>
      </c>
      <c r="R167" s="11">
        <v>0.59121527777777783</v>
      </c>
      <c r="S167">
        <v>0.61799999999999999</v>
      </c>
      <c r="T167" t="s">
        <v>35</v>
      </c>
      <c r="U167" s="12">
        <f t="shared" si="13"/>
        <v>0.61799999999999999</v>
      </c>
      <c r="V167" s="12">
        <f t="shared" si="14"/>
        <v>6.18</v>
      </c>
      <c r="X167" s="32"/>
      <c r="Y167" s="33"/>
      <c r="Z167" s="6"/>
    </row>
    <row r="168" spans="1:26" x14ac:dyDescent="0.25">
      <c r="A168">
        <v>166</v>
      </c>
      <c r="B168" s="11">
        <v>0.59122685185185186</v>
      </c>
      <c r="C168">
        <v>3.79</v>
      </c>
      <c r="D168" t="s">
        <v>35</v>
      </c>
      <c r="E168" s="2">
        <f t="shared" si="15"/>
        <v>0.34867999999999999</v>
      </c>
      <c r="F168" s="58">
        <f t="shared" si="16"/>
        <v>3.4867999999999997</v>
      </c>
      <c r="G168">
        <v>166</v>
      </c>
      <c r="H168" s="11"/>
      <c r="K168" s="3">
        <f t="shared" si="17"/>
        <v>0</v>
      </c>
      <c r="L168">
        <v>166</v>
      </c>
      <c r="M168" s="11">
        <v>0.59122685185185186</v>
      </c>
      <c r="N168">
        <v>19.5</v>
      </c>
      <c r="O168" t="s">
        <v>35</v>
      </c>
      <c r="P168" s="4">
        <f t="shared" si="12"/>
        <v>19.5</v>
      </c>
      <c r="Q168" s="5">
        <v>166</v>
      </c>
      <c r="R168" s="11">
        <v>0.59122685185185186</v>
      </c>
      <c r="S168">
        <v>0.621</v>
      </c>
      <c r="T168" t="s">
        <v>35</v>
      </c>
      <c r="U168" s="12">
        <f t="shared" si="13"/>
        <v>0.621</v>
      </c>
      <c r="V168" s="12">
        <f t="shared" si="14"/>
        <v>6.21</v>
      </c>
      <c r="X168" s="32"/>
      <c r="Y168" s="33"/>
      <c r="Z168" s="6"/>
    </row>
    <row r="169" spans="1:26" x14ac:dyDescent="0.25">
      <c r="A169">
        <v>167</v>
      </c>
      <c r="B169" s="11">
        <v>0.5912384259259259</v>
      </c>
      <c r="C169">
        <v>3.78</v>
      </c>
      <c r="D169" t="s">
        <v>35</v>
      </c>
      <c r="E169" s="2">
        <f t="shared" si="15"/>
        <v>0.34775999999999996</v>
      </c>
      <c r="F169" s="58">
        <f t="shared" si="16"/>
        <v>3.4775999999999998</v>
      </c>
      <c r="G169">
        <v>167</v>
      </c>
      <c r="H169" s="11"/>
      <c r="K169" s="3">
        <f t="shared" si="17"/>
        <v>0</v>
      </c>
      <c r="L169">
        <v>167</v>
      </c>
      <c r="M169" s="11">
        <v>0.5912384259259259</v>
      </c>
      <c r="N169">
        <v>19.54</v>
      </c>
      <c r="O169" t="s">
        <v>35</v>
      </c>
      <c r="P169" s="4">
        <f t="shared" si="12"/>
        <v>19.54</v>
      </c>
      <c r="Q169" s="5">
        <v>167</v>
      </c>
      <c r="R169" s="11">
        <v>0.5912384259259259</v>
      </c>
      <c r="S169">
        <v>0.62</v>
      </c>
      <c r="T169" t="s">
        <v>35</v>
      </c>
      <c r="U169" s="12">
        <f t="shared" si="13"/>
        <v>0.62</v>
      </c>
      <c r="V169" s="12">
        <f t="shared" si="14"/>
        <v>6.2</v>
      </c>
      <c r="X169" s="32"/>
      <c r="Y169" s="33"/>
      <c r="Z169" s="6"/>
    </row>
    <row r="170" spans="1:26" x14ac:dyDescent="0.25">
      <c r="A170">
        <v>168</v>
      </c>
      <c r="B170" s="11">
        <v>0.59124999999999994</v>
      </c>
      <c r="C170">
        <v>3.78</v>
      </c>
      <c r="D170" t="s">
        <v>35</v>
      </c>
      <c r="E170" s="2">
        <f t="shared" si="15"/>
        <v>0.34775999999999996</v>
      </c>
      <c r="F170" s="58">
        <f t="shared" si="16"/>
        <v>3.4775999999999998</v>
      </c>
      <c r="G170">
        <v>168</v>
      </c>
      <c r="H170" s="11"/>
      <c r="K170" s="3">
        <f t="shared" si="17"/>
        <v>0</v>
      </c>
      <c r="L170">
        <v>168</v>
      </c>
      <c r="M170" s="11">
        <v>0.59124999999999994</v>
      </c>
      <c r="N170">
        <v>19.559999999999999</v>
      </c>
      <c r="O170" t="s">
        <v>35</v>
      </c>
      <c r="P170" s="4">
        <f t="shared" si="12"/>
        <v>19.559999999999999</v>
      </c>
      <c r="Q170" s="5">
        <v>168</v>
      </c>
      <c r="R170" s="11">
        <v>0.59124999999999994</v>
      </c>
      <c r="S170">
        <v>0.621</v>
      </c>
      <c r="T170" t="s">
        <v>35</v>
      </c>
      <c r="U170" s="12">
        <f t="shared" si="13"/>
        <v>0.621</v>
      </c>
      <c r="V170" s="12">
        <f t="shared" si="14"/>
        <v>6.21</v>
      </c>
      <c r="X170" s="32"/>
      <c r="Y170" s="33"/>
      <c r="Z170" s="6"/>
    </row>
    <row r="171" spans="1:26" x14ac:dyDescent="0.25">
      <c r="A171">
        <v>169</v>
      </c>
      <c r="B171" s="11">
        <v>0.59126157407407409</v>
      </c>
      <c r="C171">
        <v>3.78</v>
      </c>
      <c r="D171" t="s">
        <v>35</v>
      </c>
      <c r="E171" s="2">
        <f t="shared" si="15"/>
        <v>0.34775999999999996</v>
      </c>
      <c r="F171" s="58">
        <f t="shared" si="16"/>
        <v>3.4775999999999998</v>
      </c>
      <c r="G171">
        <v>169</v>
      </c>
      <c r="H171" s="11"/>
      <c r="K171" s="3">
        <f t="shared" si="17"/>
        <v>0</v>
      </c>
      <c r="L171">
        <v>169</v>
      </c>
      <c r="M171" s="11">
        <v>0.59126157407407409</v>
      </c>
      <c r="N171">
        <v>19.54</v>
      </c>
      <c r="O171" t="s">
        <v>35</v>
      </c>
      <c r="P171" s="4">
        <f t="shared" si="12"/>
        <v>19.54</v>
      </c>
      <c r="Q171" s="5">
        <v>169</v>
      </c>
      <c r="R171" s="11">
        <v>0.59126157407407409</v>
      </c>
      <c r="S171">
        <v>0.622</v>
      </c>
      <c r="T171" t="s">
        <v>35</v>
      </c>
      <c r="U171" s="12">
        <f t="shared" si="13"/>
        <v>0.622</v>
      </c>
      <c r="V171" s="12">
        <f t="shared" si="14"/>
        <v>6.22</v>
      </c>
      <c r="X171" s="32"/>
      <c r="Y171" s="33"/>
      <c r="Z171" s="6"/>
    </row>
    <row r="172" spans="1:26" x14ac:dyDescent="0.25">
      <c r="A172">
        <v>170</v>
      </c>
      <c r="B172" s="11">
        <v>0.59127314814814813</v>
      </c>
      <c r="C172">
        <v>3.78</v>
      </c>
      <c r="D172" t="s">
        <v>35</v>
      </c>
      <c r="E172" s="2">
        <f t="shared" si="15"/>
        <v>0.34775999999999996</v>
      </c>
      <c r="F172" s="58">
        <f t="shared" si="16"/>
        <v>3.4775999999999998</v>
      </c>
      <c r="G172">
        <v>170</v>
      </c>
      <c r="H172" s="11"/>
      <c r="K172" s="3">
        <f t="shared" si="17"/>
        <v>0</v>
      </c>
      <c r="L172">
        <v>170</v>
      </c>
      <c r="M172" s="11">
        <v>0.59127314814814813</v>
      </c>
      <c r="N172">
        <v>19.579999999999998</v>
      </c>
      <c r="O172" t="s">
        <v>35</v>
      </c>
      <c r="P172" s="4">
        <f t="shared" si="12"/>
        <v>19.579999999999998</v>
      </c>
      <c r="Q172" s="5">
        <v>170</v>
      </c>
      <c r="R172" s="11">
        <v>0.59127314814814813</v>
      </c>
      <c r="S172">
        <v>0.622</v>
      </c>
      <c r="T172" t="s">
        <v>35</v>
      </c>
      <c r="U172" s="12">
        <f t="shared" si="13"/>
        <v>0.622</v>
      </c>
      <c r="V172" s="12">
        <f t="shared" si="14"/>
        <v>6.22</v>
      </c>
      <c r="X172" s="32"/>
      <c r="Y172" s="33"/>
      <c r="Z172" s="6"/>
    </row>
    <row r="173" spans="1:26" x14ac:dyDescent="0.25">
      <c r="A173">
        <v>171</v>
      </c>
      <c r="B173" s="11">
        <v>0.59128472222222228</v>
      </c>
      <c r="C173">
        <v>3.78</v>
      </c>
      <c r="D173" t="s">
        <v>35</v>
      </c>
      <c r="E173" s="2">
        <f t="shared" si="15"/>
        <v>0.34775999999999996</v>
      </c>
      <c r="F173" s="58">
        <f t="shared" si="16"/>
        <v>3.4775999999999998</v>
      </c>
      <c r="G173">
        <v>171</v>
      </c>
      <c r="H173" s="11"/>
      <c r="K173" s="3">
        <f t="shared" si="17"/>
        <v>0</v>
      </c>
      <c r="L173">
        <v>171</v>
      </c>
      <c r="M173" s="11">
        <v>0.59128472222222228</v>
      </c>
      <c r="N173">
        <v>19.600000000000001</v>
      </c>
      <c r="O173" t="s">
        <v>35</v>
      </c>
      <c r="P173" s="4">
        <f t="shared" si="12"/>
        <v>19.600000000000001</v>
      </c>
      <c r="Q173" s="5">
        <v>171</v>
      </c>
      <c r="R173" s="11">
        <v>0.59128472222222228</v>
      </c>
      <c r="S173">
        <v>0.623</v>
      </c>
      <c r="T173" t="s">
        <v>35</v>
      </c>
      <c r="U173" s="12">
        <f t="shared" si="13"/>
        <v>0.623</v>
      </c>
      <c r="V173" s="12">
        <f t="shared" si="14"/>
        <v>6.23</v>
      </c>
      <c r="X173" s="32"/>
      <c r="Y173" s="33"/>
      <c r="Z173" s="6"/>
    </row>
    <row r="174" spans="1:26" x14ac:dyDescent="0.25">
      <c r="A174">
        <v>172</v>
      </c>
      <c r="B174" s="11">
        <v>0.59129629629629632</v>
      </c>
      <c r="C174">
        <v>3.76</v>
      </c>
      <c r="D174" t="s">
        <v>35</v>
      </c>
      <c r="E174" s="2">
        <f t="shared" si="15"/>
        <v>0.34591999999999995</v>
      </c>
      <c r="F174" s="58">
        <f t="shared" si="16"/>
        <v>3.4591999999999996</v>
      </c>
      <c r="G174">
        <v>172</v>
      </c>
      <c r="H174" s="11"/>
      <c r="K174" s="3">
        <f t="shared" si="17"/>
        <v>0</v>
      </c>
      <c r="L174">
        <v>172</v>
      </c>
      <c r="M174" s="11">
        <v>0.59129629629629632</v>
      </c>
      <c r="N174">
        <v>19.62</v>
      </c>
      <c r="O174" t="s">
        <v>35</v>
      </c>
      <c r="P174" s="4">
        <f t="shared" si="12"/>
        <v>19.62</v>
      </c>
      <c r="Q174" s="5">
        <v>172</v>
      </c>
      <c r="R174" s="11">
        <v>0.59129629629629632</v>
      </c>
      <c r="S174">
        <v>0.63100000000000001</v>
      </c>
      <c r="T174" t="s">
        <v>35</v>
      </c>
      <c r="U174" s="12">
        <f t="shared" si="13"/>
        <v>0.63100000000000001</v>
      </c>
      <c r="V174" s="12">
        <f t="shared" si="14"/>
        <v>6.3100000000000005</v>
      </c>
      <c r="X174" s="32"/>
      <c r="Y174" s="33"/>
      <c r="Z174" s="6"/>
    </row>
    <row r="175" spans="1:26" x14ac:dyDescent="0.25">
      <c r="A175">
        <v>173</v>
      </c>
      <c r="B175" s="11">
        <v>0.59130787037037036</v>
      </c>
      <c r="C175">
        <v>3.76</v>
      </c>
      <c r="D175" t="s">
        <v>35</v>
      </c>
      <c r="E175" s="2">
        <f t="shared" si="15"/>
        <v>0.34591999999999995</v>
      </c>
      <c r="F175" s="58">
        <f t="shared" si="16"/>
        <v>3.4591999999999996</v>
      </c>
      <c r="G175">
        <v>173</v>
      </c>
      <c r="H175" s="11"/>
      <c r="K175" s="3">
        <f t="shared" si="17"/>
        <v>0</v>
      </c>
      <c r="L175">
        <v>173</v>
      </c>
      <c r="M175" s="11">
        <v>0.59130787037037036</v>
      </c>
      <c r="N175">
        <v>19.7</v>
      </c>
      <c r="O175" t="s">
        <v>35</v>
      </c>
      <c r="P175" s="4">
        <f t="shared" si="12"/>
        <v>19.7</v>
      </c>
      <c r="Q175" s="5">
        <v>173</v>
      </c>
      <c r="R175" s="11">
        <v>0.59130787037037036</v>
      </c>
      <c r="S175">
        <v>0.63100000000000001</v>
      </c>
      <c r="T175" t="s">
        <v>35</v>
      </c>
      <c r="U175" s="12">
        <f t="shared" si="13"/>
        <v>0.63100000000000001</v>
      </c>
      <c r="V175" s="12">
        <f t="shared" si="14"/>
        <v>6.3100000000000005</v>
      </c>
      <c r="X175" s="32"/>
      <c r="Y175" s="33"/>
      <c r="Z175" s="6"/>
    </row>
    <row r="176" spans="1:26" x14ac:dyDescent="0.25">
      <c r="A176">
        <v>174</v>
      </c>
      <c r="B176" s="11">
        <v>0.5913194444444444</v>
      </c>
      <c r="C176">
        <v>3.76</v>
      </c>
      <c r="D176" t="s">
        <v>35</v>
      </c>
      <c r="E176" s="2">
        <f t="shared" si="15"/>
        <v>0.34591999999999995</v>
      </c>
      <c r="F176" s="58">
        <f t="shared" si="16"/>
        <v>3.4591999999999996</v>
      </c>
      <c r="G176">
        <v>174</v>
      </c>
      <c r="H176" s="11"/>
      <c r="K176" s="3">
        <f t="shared" si="17"/>
        <v>0</v>
      </c>
      <c r="L176">
        <v>174</v>
      </c>
      <c r="M176" s="11">
        <v>0.5913194444444444</v>
      </c>
      <c r="N176">
        <v>19.59</v>
      </c>
      <c r="O176" t="s">
        <v>35</v>
      </c>
      <c r="P176" s="4">
        <f t="shared" si="12"/>
        <v>19.59</v>
      </c>
      <c r="Q176" s="5">
        <v>174</v>
      </c>
      <c r="R176" s="11">
        <v>0.5913194444444444</v>
      </c>
      <c r="S176">
        <v>0.63400000000000001</v>
      </c>
      <c r="T176" t="s">
        <v>35</v>
      </c>
      <c r="U176" s="12">
        <f t="shared" si="13"/>
        <v>0.63400000000000001</v>
      </c>
      <c r="V176" s="12">
        <f t="shared" si="14"/>
        <v>6.34</v>
      </c>
      <c r="X176" s="32"/>
      <c r="Y176" s="33"/>
      <c r="Z176" s="6"/>
    </row>
    <row r="177" spans="1:26" x14ac:dyDescent="0.25">
      <c r="A177">
        <v>175</v>
      </c>
      <c r="B177" s="11">
        <v>0.59133101851851855</v>
      </c>
      <c r="C177">
        <v>3.73</v>
      </c>
      <c r="D177" t="s">
        <v>35</v>
      </c>
      <c r="E177" s="2">
        <f t="shared" si="15"/>
        <v>0.34315999999999997</v>
      </c>
      <c r="F177" s="58">
        <f t="shared" si="16"/>
        <v>3.4315999999999995</v>
      </c>
      <c r="G177">
        <v>175</v>
      </c>
      <c r="H177" s="11"/>
      <c r="K177" s="3">
        <f t="shared" si="17"/>
        <v>0</v>
      </c>
      <c r="L177">
        <v>175</v>
      </c>
      <c r="M177" s="11">
        <v>0.59133101851851855</v>
      </c>
      <c r="N177">
        <v>19.71</v>
      </c>
      <c r="O177" t="s">
        <v>35</v>
      </c>
      <c r="P177" s="4">
        <f t="shared" si="12"/>
        <v>19.71</v>
      </c>
      <c r="Q177" s="5">
        <v>175</v>
      </c>
      <c r="R177" s="11">
        <v>0.59133101851851855</v>
      </c>
      <c r="S177">
        <v>0.63800000000000001</v>
      </c>
      <c r="T177" t="s">
        <v>35</v>
      </c>
      <c r="U177" s="12">
        <f t="shared" si="13"/>
        <v>0.63800000000000001</v>
      </c>
      <c r="V177" s="12">
        <f t="shared" si="14"/>
        <v>6.38</v>
      </c>
      <c r="X177" s="32"/>
      <c r="Y177" s="33"/>
      <c r="Z177" s="6"/>
    </row>
    <row r="178" spans="1:26" x14ac:dyDescent="0.25">
      <c r="A178">
        <v>176</v>
      </c>
      <c r="B178" s="11">
        <v>0.59134259259259259</v>
      </c>
      <c r="C178">
        <v>3.72</v>
      </c>
      <c r="D178" t="s">
        <v>35</v>
      </c>
      <c r="E178" s="2">
        <f t="shared" si="15"/>
        <v>0.34223999999999999</v>
      </c>
      <c r="F178" s="58">
        <f t="shared" si="16"/>
        <v>3.4223999999999997</v>
      </c>
      <c r="G178">
        <v>176</v>
      </c>
      <c r="H178" s="11"/>
      <c r="K178" s="3">
        <f t="shared" si="17"/>
        <v>0</v>
      </c>
      <c r="L178">
        <v>176</v>
      </c>
      <c r="M178" s="11">
        <v>0.59134259259259259</v>
      </c>
      <c r="N178">
        <v>19.760000000000002</v>
      </c>
      <c r="O178" t="s">
        <v>35</v>
      </c>
      <c r="P178" s="4">
        <f t="shared" si="12"/>
        <v>19.760000000000002</v>
      </c>
      <c r="Q178" s="5">
        <v>176</v>
      </c>
      <c r="R178" s="11">
        <v>0.59134259259259259</v>
      </c>
      <c r="S178">
        <v>0.63900000000000001</v>
      </c>
      <c r="T178" t="s">
        <v>35</v>
      </c>
      <c r="U178" s="12">
        <f t="shared" si="13"/>
        <v>0.63900000000000001</v>
      </c>
      <c r="V178" s="12">
        <f t="shared" si="14"/>
        <v>6.3900000000000006</v>
      </c>
      <c r="X178" s="32"/>
      <c r="Y178" s="33"/>
      <c r="Z178" s="6"/>
    </row>
    <row r="179" spans="1:26" x14ac:dyDescent="0.25">
      <c r="A179">
        <v>177</v>
      </c>
      <c r="B179" s="11">
        <v>0.59135416666666674</v>
      </c>
      <c r="C179">
        <v>3.73</v>
      </c>
      <c r="D179" t="s">
        <v>35</v>
      </c>
      <c r="E179" s="2">
        <f t="shared" si="15"/>
        <v>0.34315999999999997</v>
      </c>
      <c r="F179" s="58">
        <f t="shared" si="16"/>
        <v>3.4315999999999995</v>
      </c>
      <c r="G179">
        <v>177</v>
      </c>
      <c r="H179" s="11"/>
      <c r="K179" s="3">
        <f t="shared" si="17"/>
        <v>0</v>
      </c>
      <c r="L179">
        <v>177</v>
      </c>
      <c r="M179" s="11">
        <v>0.59135416666666674</v>
      </c>
      <c r="N179">
        <v>19.7</v>
      </c>
      <c r="O179" t="s">
        <v>35</v>
      </c>
      <c r="P179" s="4">
        <f t="shared" si="12"/>
        <v>19.7</v>
      </c>
      <c r="Q179" s="5">
        <v>177</v>
      </c>
      <c r="R179" s="11">
        <v>0.59135416666666674</v>
      </c>
      <c r="S179">
        <v>0.64200000000000002</v>
      </c>
      <c r="T179" t="s">
        <v>35</v>
      </c>
      <c r="U179" s="12">
        <f t="shared" si="13"/>
        <v>0.64200000000000002</v>
      </c>
      <c r="V179" s="12">
        <f t="shared" si="14"/>
        <v>6.42</v>
      </c>
      <c r="X179" s="32"/>
      <c r="Y179" s="33"/>
      <c r="Z179" s="6"/>
    </row>
    <row r="180" spans="1:26" x14ac:dyDescent="0.25">
      <c r="A180">
        <v>178</v>
      </c>
      <c r="B180" s="11">
        <v>0.59136574074074078</v>
      </c>
      <c r="C180">
        <v>3.74</v>
      </c>
      <c r="D180" t="s">
        <v>35</v>
      </c>
      <c r="E180" s="2">
        <f t="shared" si="15"/>
        <v>0.34408</v>
      </c>
      <c r="F180" s="58">
        <f t="shared" si="16"/>
        <v>3.4407999999999999</v>
      </c>
      <c r="G180">
        <v>178</v>
      </c>
      <c r="H180" s="11"/>
      <c r="K180" s="3">
        <f t="shared" si="17"/>
        <v>0</v>
      </c>
      <c r="L180">
        <v>178</v>
      </c>
      <c r="M180" s="11">
        <v>0.59136574074074078</v>
      </c>
      <c r="N180">
        <v>19.920000000000002</v>
      </c>
      <c r="O180" t="s">
        <v>35</v>
      </c>
      <c r="P180" s="4">
        <f t="shared" si="12"/>
        <v>19.920000000000002</v>
      </c>
      <c r="Q180" s="5">
        <v>178</v>
      </c>
      <c r="R180" s="11">
        <v>0.59136574074074078</v>
      </c>
      <c r="S180">
        <v>0.64500000000000002</v>
      </c>
      <c r="T180" t="s">
        <v>35</v>
      </c>
      <c r="U180" s="12">
        <f t="shared" si="13"/>
        <v>0.64500000000000002</v>
      </c>
      <c r="V180" s="12">
        <f t="shared" si="14"/>
        <v>6.45</v>
      </c>
      <c r="X180" s="32"/>
      <c r="Y180" s="33"/>
      <c r="Z180" s="6"/>
    </row>
    <row r="181" spans="1:26" x14ac:dyDescent="0.25">
      <c r="A181">
        <v>179</v>
      </c>
      <c r="B181" s="11">
        <v>0.59137731481481481</v>
      </c>
      <c r="C181">
        <v>3.71</v>
      </c>
      <c r="D181" t="s">
        <v>35</v>
      </c>
      <c r="E181" s="2">
        <f t="shared" si="15"/>
        <v>0.34132000000000001</v>
      </c>
      <c r="F181" s="58">
        <f t="shared" si="16"/>
        <v>3.4132000000000002</v>
      </c>
      <c r="G181">
        <v>179</v>
      </c>
      <c r="H181" s="11"/>
      <c r="K181" s="3">
        <f t="shared" si="17"/>
        <v>0</v>
      </c>
      <c r="L181">
        <v>179</v>
      </c>
      <c r="M181" s="11">
        <v>0.59137731481481481</v>
      </c>
      <c r="N181">
        <v>19.89</v>
      </c>
      <c r="O181" t="s">
        <v>35</v>
      </c>
      <c r="P181" s="4">
        <f t="shared" si="12"/>
        <v>19.89</v>
      </c>
      <c r="Q181" s="5">
        <v>179</v>
      </c>
      <c r="R181" s="11">
        <v>0.59137731481481481</v>
      </c>
      <c r="S181">
        <v>0.66300000000000003</v>
      </c>
      <c r="T181" t="s">
        <v>35</v>
      </c>
      <c r="U181" s="12">
        <f t="shared" si="13"/>
        <v>0.66300000000000003</v>
      </c>
      <c r="V181" s="12">
        <f t="shared" si="14"/>
        <v>6.6300000000000008</v>
      </c>
      <c r="X181" s="32"/>
      <c r="Y181" s="33"/>
      <c r="Z181" s="6"/>
    </row>
    <row r="182" spans="1:26" x14ac:dyDescent="0.25">
      <c r="A182">
        <v>180</v>
      </c>
      <c r="B182" s="11">
        <v>0.59138888888888885</v>
      </c>
      <c r="C182">
        <v>3.71</v>
      </c>
      <c r="D182" t="s">
        <v>35</v>
      </c>
      <c r="E182" s="2">
        <f t="shared" si="15"/>
        <v>0.34132000000000001</v>
      </c>
      <c r="F182" s="58">
        <f t="shared" si="16"/>
        <v>3.4132000000000002</v>
      </c>
      <c r="G182">
        <v>180</v>
      </c>
      <c r="H182" s="11"/>
      <c r="K182" s="3">
        <f t="shared" si="17"/>
        <v>0</v>
      </c>
      <c r="L182">
        <v>180</v>
      </c>
      <c r="M182" s="11">
        <v>0.59138888888888885</v>
      </c>
      <c r="N182">
        <v>19.82</v>
      </c>
      <c r="O182" t="s">
        <v>35</v>
      </c>
      <c r="P182" s="4">
        <f t="shared" ref="P182:P245" si="18">N182*(IF(O182="mV",10^-3,1))</f>
        <v>19.82</v>
      </c>
      <c r="Q182" s="5">
        <v>180</v>
      </c>
      <c r="R182" s="11">
        <v>0.59138888888888885</v>
      </c>
      <c r="S182">
        <v>0.65900000000000003</v>
      </c>
      <c r="T182" t="s">
        <v>35</v>
      </c>
      <c r="U182" s="12">
        <f t="shared" si="13"/>
        <v>0.65900000000000003</v>
      </c>
      <c r="V182" s="12">
        <f t="shared" si="14"/>
        <v>6.59</v>
      </c>
      <c r="X182" s="32"/>
      <c r="Y182" s="33"/>
      <c r="Z182" s="6"/>
    </row>
    <row r="183" spans="1:26" x14ac:dyDescent="0.25">
      <c r="A183">
        <v>181</v>
      </c>
      <c r="B183" s="11">
        <v>0.59140046296296289</v>
      </c>
      <c r="C183">
        <v>3.68</v>
      </c>
      <c r="D183" t="s">
        <v>35</v>
      </c>
      <c r="E183" s="2">
        <f t="shared" si="15"/>
        <v>0.33856000000000003</v>
      </c>
      <c r="F183" s="58">
        <f t="shared" si="16"/>
        <v>3.3856000000000002</v>
      </c>
      <c r="G183">
        <v>181</v>
      </c>
      <c r="H183" s="11"/>
      <c r="K183" s="3">
        <f t="shared" si="17"/>
        <v>0</v>
      </c>
      <c r="L183">
        <v>181</v>
      </c>
      <c r="M183" s="11">
        <v>0.59140046296296289</v>
      </c>
      <c r="N183">
        <v>19.899999999999999</v>
      </c>
      <c r="O183" t="s">
        <v>35</v>
      </c>
      <c r="P183" s="4">
        <f t="shared" si="18"/>
        <v>19.899999999999999</v>
      </c>
      <c r="Q183" s="5">
        <v>181</v>
      </c>
      <c r="R183" s="11">
        <v>0.59140046296296289</v>
      </c>
      <c r="S183">
        <v>0.65</v>
      </c>
      <c r="T183" t="s">
        <v>35</v>
      </c>
      <c r="U183" s="12">
        <f t="shared" si="13"/>
        <v>0.65</v>
      </c>
      <c r="V183" s="12">
        <f t="shared" si="14"/>
        <v>6.5</v>
      </c>
      <c r="X183" s="32"/>
      <c r="Y183" s="33"/>
      <c r="Z183" s="6"/>
    </row>
    <row r="184" spans="1:26" x14ac:dyDescent="0.25">
      <c r="A184">
        <v>182</v>
      </c>
      <c r="B184" s="11">
        <v>0.59141203703703704</v>
      </c>
      <c r="C184">
        <v>3.67</v>
      </c>
      <c r="D184" t="s">
        <v>35</v>
      </c>
      <c r="E184" s="2">
        <f t="shared" si="15"/>
        <v>0.33764</v>
      </c>
      <c r="F184" s="58">
        <f t="shared" si="16"/>
        <v>3.3763999999999998</v>
      </c>
      <c r="G184">
        <v>182</v>
      </c>
      <c r="H184" s="11"/>
      <c r="K184" s="3">
        <f t="shared" si="17"/>
        <v>0</v>
      </c>
      <c r="L184">
        <v>182</v>
      </c>
      <c r="M184" s="11">
        <v>0.59141203703703704</v>
      </c>
      <c r="N184">
        <v>19.91</v>
      </c>
      <c r="O184" t="s">
        <v>35</v>
      </c>
      <c r="P184" s="4">
        <f t="shared" si="18"/>
        <v>19.91</v>
      </c>
      <c r="Q184" s="5">
        <v>182</v>
      </c>
      <c r="R184" s="11">
        <v>0.59141203703703704</v>
      </c>
      <c r="S184">
        <v>0.64600000000000002</v>
      </c>
      <c r="T184" t="s">
        <v>35</v>
      </c>
      <c r="U184" s="12">
        <f t="shared" ref="U184:U247" si="19">S184*(IF(T184="mV",10^-3,1))</f>
        <v>0.64600000000000002</v>
      </c>
      <c r="V184" s="12">
        <f t="shared" ref="V184:V247" si="20">U184*10</f>
        <v>6.46</v>
      </c>
      <c r="X184" s="32"/>
      <c r="Y184" s="33"/>
      <c r="Z184" s="6"/>
    </row>
    <row r="185" spans="1:26" x14ac:dyDescent="0.25">
      <c r="A185">
        <v>183</v>
      </c>
      <c r="B185" s="11">
        <v>0.59142361111111108</v>
      </c>
      <c r="C185">
        <v>3.67</v>
      </c>
      <c r="D185" t="s">
        <v>35</v>
      </c>
      <c r="E185" s="2">
        <f t="shared" ref="E185:E248" si="21">C185*0.092*(IF(D185="mV",10^-3,1))</f>
        <v>0.33764</v>
      </c>
      <c r="F185" s="58">
        <f t="shared" ref="F185:F248" si="22">10*E185</f>
        <v>3.3763999999999998</v>
      </c>
      <c r="G185">
        <v>183</v>
      </c>
      <c r="H185" s="11"/>
      <c r="K185" s="3">
        <f t="shared" si="17"/>
        <v>0</v>
      </c>
      <c r="L185">
        <v>183</v>
      </c>
      <c r="M185" s="11">
        <v>0.59142361111111108</v>
      </c>
      <c r="N185">
        <v>19.95</v>
      </c>
      <c r="O185" t="s">
        <v>35</v>
      </c>
      <c r="P185" s="4">
        <f t="shared" si="18"/>
        <v>19.95</v>
      </c>
      <c r="Q185" s="5">
        <v>183</v>
      </c>
      <c r="R185" s="11">
        <v>0.59142361111111108</v>
      </c>
      <c r="S185">
        <v>0.64200000000000002</v>
      </c>
      <c r="T185" t="s">
        <v>35</v>
      </c>
      <c r="U185" s="12">
        <f t="shared" si="19"/>
        <v>0.64200000000000002</v>
      </c>
      <c r="V185" s="12">
        <f t="shared" si="20"/>
        <v>6.42</v>
      </c>
      <c r="X185" s="32"/>
      <c r="Y185" s="33"/>
      <c r="Z185" s="6"/>
    </row>
    <row r="186" spans="1:26" x14ac:dyDescent="0.25">
      <c r="A186">
        <v>184</v>
      </c>
      <c r="B186" s="11">
        <v>0.59143518518518523</v>
      </c>
      <c r="C186">
        <v>3.66</v>
      </c>
      <c r="D186" t="s">
        <v>35</v>
      </c>
      <c r="E186" s="2">
        <f t="shared" si="21"/>
        <v>0.33672000000000002</v>
      </c>
      <c r="F186" s="58">
        <f t="shared" si="22"/>
        <v>3.3672000000000004</v>
      </c>
      <c r="G186">
        <v>184</v>
      </c>
      <c r="H186" s="11"/>
      <c r="K186" s="3">
        <f t="shared" si="17"/>
        <v>0</v>
      </c>
      <c r="L186">
        <v>184</v>
      </c>
      <c r="M186" s="11">
        <v>0.59143518518518523</v>
      </c>
      <c r="N186">
        <v>20</v>
      </c>
      <c r="O186" t="s">
        <v>35</v>
      </c>
      <c r="P186" s="4">
        <f t="shared" si="18"/>
        <v>20</v>
      </c>
      <c r="Q186" s="5">
        <v>184</v>
      </c>
      <c r="R186" s="11">
        <v>0.59143518518518523</v>
      </c>
      <c r="S186">
        <v>0.63800000000000001</v>
      </c>
      <c r="T186" t="s">
        <v>35</v>
      </c>
      <c r="U186" s="12">
        <f t="shared" si="19"/>
        <v>0.63800000000000001</v>
      </c>
      <c r="V186" s="12">
        <f t="shared" si="20"/>
        <v>6.38</v>
      </c>
      <c r="X186" s="32"/>
      <c r="Y186" s="33"/>
      <c r="Z186" s="6"/>
    </row>
    <row r="187" spans="1:26" x14ac:dyDescent="0.25">
      <c r="A187">
        <v>185</v>
      </c>
      <c r="B187" s="11">
        <v>0.59144675925925927</v>
      </c>
      <c r="C187">
        <v>3.66</v>
      </c>
      <c r="D187" t="s">
        <v>35</v>
      </c>
      <c r="E187" s="2">
        <f t="shared" si="21"/>
        <v>0.33672000000000002</v>
      </c>
      <c r="F187" s="58">
        <f t="shared" si="22"/>
        <v>3.3672000000000004</v>
      </c>
      <c r="G187">
        <v>185</v>
      </c>
      <c r="H187" s="11"/>
      <c r="K187" s="3">
        <f t="shared" si="17"/>
        <v>0</v>
      </c>
      <c r="L187">
        <v>185</v>
      </c>
      <c r="M187" s="11">
        <v>0.59144675925925927</v>
      </c>
      <c r="N187">
        <v>19.989999999999998</v>
      </c>
      <c r="O187" t="s">
        <v>35</v>
      </c>
      <c r="P187" s="4">
        <f t="shared" si="18"/>
        <v>19.989999999999998</v>
      </c>
      <c r="Q187" s="5">
        <v>185</v>
      </c>
      <c r="R187" s="11">
        <v>0.59144675925925927</v>
      </c>
      <c r="S187">
        <v>0.63400000000000001</v>
      </c>
      <c r="T187" t="s">
        <v>35</v>
      </c>
      <c r="U187" s="12">
        <f t="shared" si="19"/>
        <v>0.63400000000000001</v>
      </c>
      <c r="V187" s="12">
        <f t="shared" si="20"/>
        <v>6.34</v>
      </c>
      <c r="X187" s="32"/>
      <c r="Y187" s="33"/>
      <c r="Z187" s="6"/>
    </row>
    <row r="188" spans="1:26" x14ac:dyDescent="0.25">
      <c r="A188">
        <v>186</v>
      </c>
      <c r="B188" s="11">
        <v>0.59145833333333331</v>
      </c>
      <c r="C188">
        <v>3.66</v>
      </c>
      <c r="D188" t="s">
        <v>35</v>
      </c>
      <c r="E188" s="2">
        <f t="shared" si="21"/>
        <v>0.33672000000000002</v>
      </c>
      <c r="F188" s="58">
        <f t="shared" si="22"/>
        <v>3.3672000000000004</v>
      </c>
      <c r="G188">
        <v>186</v>
      </c>
      <c r="H188" s="11"/>
      <c r="K188" s="3">
        <f t="shared" si="17"/>
        <v>0</v>
      </c>
      <c r="L188">
        <v>186</v>
      </c>
      <c r="M188" s="11">
        <v>0.59145833333333331</v>
      </c>
      <c r="N188">
        <v>19.96</v>
      </c>
      <c r="O188" t="s">
        <v>35</v>
      </c>
      <c r="P188" s="4">
        <f t="shared" si="18"/>
        <v>19.96</v>
      </c>
      <c r="Q188" s="5">
        <v>186</v>
      </c>
      <c r="R188" s="11">
        <v>0.59145833333333331</v>
      </c>
      <c r="S188">
        <v>0.64100000000000001</v>
      </c>
      <c r="T188" t="s">
        <v>35</v>
      </c>
      <c r="U188" s="12">
        <f t="shared" si="19"/>
        <v>0.64100000000000001</v>
      </c>
      <c r="V188" s="12">
        <f t="shared" si="20"/>
        <v>6.41</v>
      </c>
      <c r="X188" s="32"/>
      <c r="Y188" s="33"/>
      <c r="Z188" s="6"/>
    </row>
    <row r="189" spans="1:26" x14ac:dyDescent="0.25">
      <c r="A189">
        <v>187</v>
      </c>
      <c r="B189" s="11">
        <v>0.59146990740740735</v>
      </c>
      <c r="C189">
        <v>3.66</v>
      </c>
      <c r="D189" t="s">
        <v>35</v>
      </c>
      <c r="E189" s="2">
        <f t="shared" si="21"/>
        <v>0.33672000000000002</v>
      </c>
      <c r="F189" s="58">
        <f t="shared" si="22"/>
        <v>3.3672000000000004</v>
      </c>
      <c r="G189">
        <v>187</v>
      </c>
      <c r="H189" s="11"/>
      <c r="K189" s="3">
        <f t="shared" si="17"/>
        <v>0</v>
      </c>
      <c r="L189">
        <v>187</v>
      </c>
      <c r="M189" s="11">
        <v>0.59146990740740735</v>
      </c>
      <c r="N189">
        <v>20.010000000000002</v>
      </c>
      <c r="O189" t="s">
        <v>35</v>
      </c>
      <c r="P189" s="4">
        <f t="shared" si="18"/>
        <v>20.010000000000002</v>
      </c>
      <c r="Q189" s="5">
        <v>187</v>
      </c>
      <c r="R189" s="11">
        <v>0.59146990740740735</v>
      </c>
      <c r="S189">
        <v>0.65500000000000003</v>
      </c>
      <c r="T189" t="s">
        <v>35</v>
      </c>
      <c r="U189" s="12">
        <f t="shared" si="19"/>
        <v>0.65500000000000003</v>
      </c>
      <c r="V189" s="12">
        <f t="shared" si="20"/>
        <v>6.5500000000000007</v>
      </c>
      <c r="X189" s="32"/>
      <c r="Y189" s="33"/>
      <c r="Z189" s="6"/>
    </row>
    <row r="190" spans="1:26" x14ac:dyDescent="0.25">
      <c r="A190">
        <v>188</v>
      </c>
      <c r="B190" s="11">
        <v>0.5914814814814815</v>
      </c>
      <c r="C190">
        <v>3.66</v>
      </c>
      <c r="D190" t="s">
        <v>35</v>
      </c>
      <c r="E190" s="2">
        <f t="shared" si="21"/>
        <v>0.33672000000000002</v>
      </c>
      <c r="F190" s="58">
        <f t="shared" si="22"/>
        <v>3.3672000000000004</v>
      </c>
      <c r="G190">
        <v>188</v>
      </c>
      <c r="H190" s="11"/>
      <c r="K190" s="3">
        <f t="shared" si="17"/>
        <v>0</v>
      </c>
      <c r="L190">
        <v>188</v>
      </c>
      <c r="M190" s="11">
        <v>0.5914814814814815</v>
      </c>
      <c r="N190">
        <v>20.010000000000002</v>
      </c>
      <c r="O190" t="s">
        <v>35</v>
      </c>
      <c r="P190" s="4">
        <f t="shared" si="18"/>
        <v>20.010000000000002</v>
      </c>
      <c r="Q190" s="5">
        <v>188</v>
      </c>
      <c r="R190" s="11">
        <v>0.5914814814814815</v>
      </c>
      <c r="S190">
        <v>0.68</v>
      </c>
      <c r="T190" t="s">
        <v>35</v>
      </c>
      <c r="U190" s="12">
        <f t="shared" si="19"/>
        <v>0.68</v>
      </c>
      <c r="V190" s="12">
        <f t="shared" si="20"/>
        <v>6.8000000000000007</v>
      </c>
      <c r="X190" s="32"/>
      <c r="Y190" s="33"/>
      <c r="Z190" s="6"/>
    </row>
    <row r="191" spans="1:26" x14ac:dyDescent="0.25">
      <c r="A191">
        <v>189</v>
      </c>
      <c r="B191" s="11">
        <v>0.59149305555555554</v>
      </c>
      <c r="C191">
        <v>3.65</v>
      </c>
      <c r="D191" t="s">
        <v>35</v>
      </c>
      <c r="E191" s="2">
        <f t="shared" si="21"/>
        <v>0.33579999999999999</v>
      </c>
      <c r="F191" s="58">
        <f t="shared" si="22"/>
        <v>3.3579999999999997</v>
      </c>
      <c r="G191">
        <v>189</v>
      </c>
      <c r="H191" s="11"/>
      <c r="K191" s="3">
        <f t="shared" si="17"/>
        <v>0</v>
      </c>
      <c r="L191">
        <v>189</v>
      </c>
      <c r="M191" s="11">
        <v>0.59149305555555554</v>
      </c>
      <c r="N191">
        <v>20.03</v>
      </c>
      <c r="O191" t="s">
        <v>35</v>
      </c>
      <c r="P191" s="4">
        <f t="shared" si="18"/>
        <v>20.03</v>
      </c>
      <c r="Q191" s="5">
        <v>189</v>
      </c>
      <c r="R191" s="11">
        <v>0.59149305555555554</v>
      </c>
      <c r="S191">
        <v>0.67900000000000005</v>
      </c>
      <c r="T191" t="s">
        <v>35</v>
      </c>
      <c r="U191" s="12">
        <f t="shared" si="19"/>
        <v>0.67900000000000005</v>
      </c>
      <c r="V191" s="12">
        <f t="shared" si="20"/>
        <v>6.7900000000000009</v>
      </c>
      <c r="X191" s="32"/>
      <c r="Y191" s="33"/>
      <c r="Z191" s="6"/>
    </row>
    <row r="192" spans="1:26" x14ac:dyDescent="0.25">
      <c r="A192">
        <v>190</v>
      </c>
      <c r="B192" s="11">
        <v>0.59150462962962969</v>
      </c>
      <c r="C192">
        <v>3.64</v>
      </c>
      <c r="D192" t="s">
        <v>35</v>
      </c>
      <c r="E192" s="2">
        <f t="shared" si="21"/>
        <v>0.33488000000000001</v>
      </c>
      <c r="F192" s="58">
        <f t="shared" si="22"/>
        <v>3.3488000000000002</v>
      </c>
      <c r="G192">
        <v>190</v>
      </c>
      <c r="H192" s="11"/>
      <c r="K192" s="3">
        <f t="shared" si="17"/>
        <v>0</v>
      </c>
      <c r="L192">
        <v>190</v>
      </c>
      <c r="M192" s="11">
        <v>0.59150462962962969</v>
      </c>
      <c r="N192">
        <v>20.07</v>
      </c>
      <c r="O192" t="s">
        <v>35</v>
      </c>
      <c r="P192" s="4">
        <f t="shared" si="18"/>
        <v>20.07</v>
      </c>
      <c r="Q192" s="5">
        <v>190</v>
      </c>
      <c r="R192" s="11">
        <v>0.59150462962962969</v>
      </c>
      <c r="S192">
        <v>0.66600000000000004</v>
      </c>
      <c r="T192" t="s">
        <v>35</v>
      </c>
      <c r="U192" s="12">
        <f t="shared" si="19"/>
        <v>0.66600000000000004</v>
      </c>
      <c r="V192" s="12">
        <f t="shared" si="20"/>
        <v>6.66</v>
      </c>
      <c r="X192" s="32"/>
      <c r="Y192" s="33"/>
      <c r="Z192" s="6"/>
    </row>
    <row r="193" spans="1:26" x14ac:dyDescent="0.25">
      <c r="A193">
        <v>191</v>
      </c>
      <c r="B193" s="11">
        <v>0.59151620370370372</v>
      </c>
      <c r="C193">
        <v>3.65</v>
      </c>
      <c r="D193" t="s">
        <v>35</v>
      </c>
      <c r="E193" s="2">
        <f t="shared" si="21"/>
        <v>0.33579999999999999</v>
      </c>
      <c r="F193" s="58">
        <f t="shared" si="22"/>
        <v>3.3579999999999997</v>
      </c>
      <c r="G193">
        <v>191</v>
      </c>
      <c r="H193" s="11"/>
      <c r="K193" s="3">
        <f t="shared" si="17"/>
        <v>0</v>
      </c>
      <c r="L193">
        <v>191</v>
      </c>
      <c r="M193" s="11">
        <v>0.59151620370370372</v>
      </c>
      <c r="N193">
        <v>20.02</v>
      </c>
      <c r="O193" t="s">
        <v>35</v>
      </c>
      <c r="P193" s="4">
        <f t="shared" si="18"/>
        <v>20.02</v>
      </c>
      <c r="Q193" s="5">
        <v>191</v>
      </c>
      <c r="R193" s="11">
        <v>0.59151620370370372</v>
      </c>
      <c r="S193">
        <v>0.66800000000000004</v>
      </c>
      <c r="T193" t="s">
        <v>35</v>
      </c>
      <c r="U193" s="12">
        <f t="shared" si="19"/>
        <v>0.66800000000000004</v>
      </c>
      <c r="V193" s="12">
        <f t="shared" si="20"/>
        <v>6.6800000000000006</v>
      </c>
      <c r="X193" s="32"/>
      <c r="Y193" s="33"/>
      <c r="Z193" s="6"/>
    </row>
    <row r="194" spans="1:26" x14ac:dyDescent="0.25">
      <c r="A194">
        <v>192</v>
      </c>
      <c r="B194" s="11">
        <v>0.59152777777777776</v>
      </c>
      <c r="C194">
        <v>3.66</v>
      </c>
      <c r="D194" t="s">
        <v>35</v>
      </c>
      <c r="E194" s="2">
        <f t="shared" si="21"/>
        <v>0.33672000000000002</v>
      </c>
      <c r="F194" s="58">
        <f t="shared" si="22"/>
        <v>3.3672000000000004</v>
      </c>
      <c r="G194">
        <v>192</v>
      </c>
      <c r="H194" s="11"/>
      <c r="K194" s="3">
        <f t="shared" si="17"/>
        <v>0</v>
      </c>
      <c r="L194">
        <v>192</v>
      </c>
      <c r="M194" s="11">
        <v>0.59152777777777776</v>
      </c>
      <c r="N194">
        <v>19.989999999999998</v>
      </c>
      <c r="O194" t="s">
        <v>35</v>
      </c>
      <c r="P194" s="4">
        <f t="shared" si="18"/>
        <v>19.989999999999998</v>
      </c>
      <c r="Q194" s="5">
        <v>192</v>
      </c>
      <c r="R194" s="11">
        <v>0.59152777777777776</v>
      </c>
      <c r="S194">
        <v>0.66100000000000003</v>
      </c>
      <c r="T194" t="s">
        <v>35</v>
      </c>
      <c r="U194" s="12">
        <f t="shared" si="19"/>
        <v>0.66100000000000003</v>
      </c>
      <c r="V194" s="12">
        <f t="shared" si="20"/>
        <v>6.61</v>
      </c>
      <c r="X194" s="32"/>
      <c r="Y194" s="33"/>
      <c r="Z194" s="6"/>
    </row>
    <row r="195" spans="1:26" x14ac:dyDescent="0.25">
      <c r="A195">
        <v>193</v>
      </c>
      <c r="B195" s="11">
        <v>0.5915393518518518</v>
      </c>
      <c r="C195">
        <v>3.66</v>
      </c>
      <c r="D195" t="s">
        <v>35</v>
      </c>
      <c r="E195" s="2">
        <f t="shared" si="21"/>
        <v>0.33672000000000002</v>
      </c>
      <c r="F195" s="58">
        <f t="shared" si="22"/>
        <v>3.3672000000000004</v>
      </c>
      <c r="G195">
        <v>193</v>
      </c>
      <c r="H195" s="11"/>
      <c r="K195" s="3">
        <f t="shared" ref="K195:K258" si="23">I195*(IF(J195="mV",10^-3,1))</f>
        <v>0</v>
      </c>
      <c r="L195">
        <v>193</v>
      </c>
      <c r="M195" s="11">
        <v>0.5915393518518518</v>
      </c>
      <c r="N195">
        <v>20</v>
      </c>
      <c r="O195" t="s">
        <v>35</v>
      </c>
      <c r="P195" s="4">
        <f t="shared" si="18"/>
        <v>20</v>
      </c>
      <c r="Q195" s="5">
        <v>193</v>
      </c>
      <c r="R195" s="11">
        <v>0.5915393518518518</v>
      </c>
      <c r="S195">
        <v>0.67</v>
      </c>
      <c r="T195" t="s">
        <v>35</v>
      </c>
      <c r="U195" s="12">
        <f t="shared" si="19"/>
        <v>0.67</v>
      </c>
      <c r="V195" s="12">
        <f t="shared" si="20"/>
        <v>6.7</v>
      </c>
      <c r="X195" s="32"/>
      <c r="Y195" s="33"/>
      <c r="Z195" s="6"/>
    </row>
    <row r="196" spans="1:26" x14ac:dyDescent="0.25">
      <c r="A196">
        <v>194</v>
      </c>
      <c r="B196" s="11">
        <v>0.59155092592592595</v>
      </c>
      <c r="C196">
        <v>3.66</v>
      </c>
      <c r="D196" t="s">
        <v>35</v>
      </c>
      <c r="E196" s="2">
        <f t="shared" si="21"/>
        <v>0.33672000000000002</v>
      </c>
      <c r="F196" s="58">
        <f t="shared" si="22"/>
        <v>3.3672000000000004</v>
      </c>
      <c r="G196">
        <v>194</v>
      </c>
      <c r="H196" s="11"/>
      <c r="K196" s="3">
        <f t="shared" si="23"/>
        <v>0</v>
      </c>
      <c r="L196">
        <v>194</v>
      </c>
      <c r="M196" s="11">
        <v>0.59155092592592595</v>
      </c>
      <c r="N196">
        <v>20.03</v>
      </c>
      <c r="O196" t="s">
        <v>35</v>
      </c>
      <c r="P196" s="4">
        <f t="shared" si="18"/>
        <v>20.03</v>
      </c>
      <c r="Q196" s="5">
        <v>194</v>
      </c>
      <c r="R196" s="11">
        <v>0.59155092592592595</v>
      </c>
      <c r="S196">
        <v>0.68700000000000006</v>
      </c>
      <c r="T196" t="s">
        <v>35</v>
      </c>
      <c r="U196" s="12">
        <f t="shared" si="19"/>
        <v>0.68700000000000006</v>
      </c>
      <c r="V196" s="12">
        <f t="shared" si="20"/>
        <v>6.870000000000001</v>
      </c>
      <c r="X196" s="32"/>
      <c r="Y196" s="33"/>
      <c r="Z196" s="6"/>
    </row>
    <row r="197" spans="1:26" x14ac:dyDescent="0.25">
      <c r="A197">
        <v>195</v>
      </c>
      <c r="B197" s="11">
        <v>0.59156249999999999</v>
      </c>
      <c r="C197">
        <v>3.64</v>
      </c>
      <c r="D197" t="s">
        <v>35</v>
      </c>
      <c r="E197" s="2">
        <f t="shared" si="21"/>
        <v>0.33488000000000001</v>
      </c>
      <c r="F197" s="58">
        <f t="shared" si="22"/>
        <v>3.3488000000000002</v>
      </c>
      <c r="G197">
        <v>195</v>
      </c>
      <c r="H197" s="11"/>
      <c r="K197" s="3">
        <f t="shared" si="23"/>
        <v>0</v>
      </c>
      <c r="L197">
        <v>195</v>
      </c>
      <c r="M197" s="11">
        <v>0.59156249999999999</v>
      </c>
      <c r="N197">
        <v>20.07</v>
      </c>
      <c r="O197" t="s">
        <v>35</v>
      </c>
      <c r="P197" s="4">
        <f t="shared" si="18"/>
        <v>20.07</v>
      </c>
      <c r="Q197" s="5">
        <v>195</v>
      </c>
      <c r="R197" s="11">
        <v>0.59156249999999999</v>
      </c>
      <c r="S197">
        <v>0.69</v>
      </c>
      <c r="T197" t="s">
        <v>35</v>
      </c>
      <c r="U197" s="12">
        <f t="shared" si="19"/>
        <v>0.69</v>
      </c>
      <c r="V197" s="12">
        <f t="shared" si="20"/>
        <v>6.8999999999999995</v>
      </c>
      <c r="X197" s="32"/>
      <c r="Y197" s="33"/>
      <c r="Z197" s="6"/>
    </row>
    <row r="198" spans="1:26" x14ac:dyDescent="0.25">
      <c r="A198">
        <v>196</v>
      </c>
      <c r="B198" s="11">
        <v>0.59157407407407414</v>
      </c>
      <c r="C198">
        <v>3.64</v>
      </c>
      <c r="D198" t="s">
        <v>35</v>
      </c>
      <c r="E198" s="2">
        <f t="shared" si="21"/>
        <v>0.33488000000000001</v>
      </c>
      <c r="F198" s="58">
        <f t="shared" si="22"/>
        <v>3.3488000000000002</v>
      </c>
      <c r="G198">
        <v>196</v>
      </c>
      <c r="H198" s="11"/>
      <c r="K198" s="3">
        <f t="shared" si="23"/>
        <v>0</v>
      </c>
      <c r="L198">
        <v>196</v>
      </c>
      <c r="M198" s="11">
        <v>0.59157407407407414</v>
      </c>
      <c r="N198">
        <v>20.079999999999998</v>
      </c>
      <c r="O198" t="s">
        <v>35</v>
      </c>
      <c r="P198" s="4">
        <f t="shared" si="18"/>
        <v>20.079999999999998</v>
      </c>
      <c r="Q198" s="5">
        <v>196</v>
      </c>
      <c r="R198" s="11">
        <v>0.59157407407407414</v>
      </c>
      <c r="S198">
        <v>0.68799999999999994</v>
      </c>
      <c r="T198" t="s">
        <v>35</v>
      </c>
      <c r="U198" s="12">
        <f t="shared" si="19"/>
        <v>0.68799999999999994</v>
      </c>
      <c r="V198" s="12">
        <f t="shared" si="20"/>
        <v>6.879999999999999</v>
      </c>
      <c r="X198" s="32"/>
      <c r="Y198" s="33"/>
      <c r="Z198" s="6"/>
    </row>
    <row r="199" spans="1:26" x14ac:dyDescent="0.25">
      <c r="A199">
        <v>197</v>
      </c>
      <c r="B199" s="11">
        <v>0.59158564814814818</v>
      </c>
      <c r="C199">
        <v>3.64</v>
      </c>
      <c r="D199" t="s">
        <v>35</v>
      </c>
      <c r="E199" s="2">
        <f t="shared" si="21"/>
        <v>0.33488000000000001</v>
      </c>
      <c r="F199" s="58">
        <f t="shared" si="22"/>
        <v>3.3488000000000002</v>
      </c>
      <c r="G199">
        <v>197</v>
      </c>
      <c r="H199" s="11"/>
      <c r="K199" s="3">
        <f t="shared" si="23"/>
        <v>0</v>
      </c>
      <c r="L199">
        <v>197</v>
      </c>
      <c r="M199" s="11">
        <v>0.59158564814814818</v>
      </c>
      <c r="N199">
        <v>20.170000000000002</v>
      </c>
      <c r="O199" t="s">
        <v>35</v>
      </c>
      <c r="P199" s="4">
        <f t="shared" si="18"/>
        <v>20.170000000000002</v>
      </c>
      <c r="Q199" s="5">
        <v>197</v>
      </c>
      <c r="R199" s="11">
        <v>0.59158564814814818</v>
      </c>
      <c r="S199">
        <v>0.68899999999999995</v>
      </c>
      <c r="T199" t="s">
        <v>35</v>
      </c>
      <c r="U199" s="12">
        <f t="shared" si="19"/>
        <v>0.68899999999999995</v>
      </c>
      <c r="V199" s="12">
        <f t="shared" si="20"/>
        <v>6.89</v>
      </c>
      <c r="X199" s="32"/>
      <c r="Y199" s="33"/>
      <c r="Z199" s="6"/>
    </row>
    <row r="200" spans="1:26" x14ac:dyDescent="0.25">
      <c r="A200">
        <v>198</v>
      </c>
      <c r="B200" s="11">
        <v>0.59159722222222222</v>
      </c>
      <c r="C200">
        <v>3.64</v>
      </c>
      <c r="D200" t="s">
        <v>35</v>
      </c>
      <c r="E200" s="2">
        <f t="shared" si="21"/>
        <v>0.33488000000000001</v>
      </c>
      <c r="F200" s="58">
        <f t="shared" si="22"/>
        <v>3.3488000000000002</v>
      </c>
      <c r="G200">
        <v>198</v>
      </c>
      <c r="H200" s="11"/>
      <c r="K200" s="3">
        <f t="shared" si="23"/>
        <v>0</v>
      </c>
      <c r="L200">
        <v>198</v>
      </c>
      <c r="M200" s="11">
        <v>0.59159722222222222</v>
      </c>
      <c r="N200">
        <v>20.059999999999999</v>
      </c>
      <c r="O200" t="s">
        <v>35</v>
      </c>
      <c r="P200" s="4">
        <f t="shared" si="18"/>
        <v>20.059999999999999</v>
      </c>
      <c r="Q200" s="5">
        <v>198</v>
      </c>
      <c r="R200" s="11">
        <v>0.59159722222222222</v>
      </c>
      <c r="S200">
        <v>0.67800000000000005</v>
      </c>
      <c r="T200" t="s">
        <v>35</v>
      </c>
      <c r="U200" s="12">
        <f t="shared" si="19"/>
        <v>0.67800000000000005</v>
      </c>
      <c r="V200" s="12">
        <f t="shared" si="20"/>
        <v>6.78</v>
      </c>
      <c r="X200" s="32"/>
      <c r="Y200" s="33"/>
      <c r="Z200" s="6"/>
    </row>
    <row r="201" spans="1:26" x14ac:dyDescent="0.25">
      <c r="A201">
        <v>199</v>
      </c>
      <c r="B201" s="11">
        <v>0.59160879629629626</v>
      </c>
      <c r="C201">
        <v>3.64</v>
      </c>
      <c r="D201" t="s">
        <v>35</v>
      </c>
      <c r="E201" s="2">
        <f t="shared" si="21"/>
        <v>0.33488000000000001</v>
      </c>
      <c r="F201" s="58">
        <f t="shared" si="22"/>
        <v>3.3488000000000002</v>
      </c>
      <c r="G201">
        <v>199</v>
      </c>
      <c r="H201" s="11"/>
      <c r="K201" s="3">
        <f t="shared" si="23"/>
        <v>0</v>
      </c>
      <c r="L201">
        <v>199</v>
      </c>
      <c r="M201" s="11">
        <v>0.59160879629629626</v>
      </c>
      <c r="N201">
        <v>20.09</v>
      </c>
      <c r="O201" t="s">
        <v>35</v>
      </c>
      <c r="P201" s="4">
        <f t="shared" si="18"/>
        <v>20.09</v>
      </c>
      <c r="Q201" s="5">
        <v>199</v>
      </c>
      <c r="R201" s="11">
        <v>0.59160879629629626</v>
      </c>
      <c r="S201">
        <v>0.65900000000000003</v>
      </c>
      <c r="T201" t="s">
        <v>35</v>
      </c>
      <c r="U201" s="12">
        <f t="shared" si="19"/>
        <v>0.65900000000000003</v>
      </c>
      <c r="V201" s="12">
        <f t="shared" si="20"/>
        <v>6.59</v>
      </c>
      <c r="X201" s="32"/>
      <c r="Y201" s="33"/>
      <c r="Z201" s="6"/>
    </row>
    <row r="202" spans="1:26" x14ac:dyDescent="0.25">
      <c r="A202">
        <v>200</v>
      </c>
      <c r="B202" s="11">
        <v>0.5916203703703703</v>
      </c>
      <c r="C202">
        <v>3.64</v>
      </c>
      <c r="D202" t="s">
        <v>35</v>
      </c>
      <c r="E202" s="2">
        <f t="shared" si="21"/>
        <v>0.33488000000000001</v>
      </c>
      <c r="F202" s="58">
        <f t="shared" si="22"/>
        <v>3.3488000000000002</v>
      </c>
      <c r="G202">
        <v>200</v>
      </c>
      <c r="H202" s="11"/>
      <c r="K202" s="3">
        <f t="shared" si="23"/>
        <v>0</v>
      </c>
      <c r="L202">
        <v>200</v>
      </c>
      <c r="M202" s="11">
        <v>0.5916203703703703</v>
      </c>
      <c r="N202">
        <v>20.059999999999999</v>
      </c>
      <c r="O202" t="s">
        <v>35</v>
      </c>
      <c r="P202" s="4">
        <f t="shared" si="18"/>
        <v>20.059999999999999</v>
      </c>
      <c r="Q202" s="5">
        <v>200</v>
      </c>
      <c r="R202" s="11">
        <v>0.5916203703703703</v>
      </c>
      <c r="S202">
        <v>0.64700000000000002</v>
      </c>
      <c r="T202" t="s">
        <v>35</v>
      </c>
      <c r="U202" s="12">
        <f t="shared" si="19"/>
        <v>0.64700000000000002</v>
      </c>
      <c r="V202" s="12">
        <f t="shared" si="20"/>
        <v>6.4700000000000006</v>
      </c>
      <c r="X202" s="32"/>
      <c r="Y202" s="33"/>
      <c r="Z202" s="6"/>
    </row>
    <row r="203" spans="1:26" x14ac:dyDescent="0.25">
      <c r="A203">
        <v>201</v>
      </c>
      <c r="B203" s="11">
        <v>0.59163194444444445</v>
      </c>
      <c r="C203">
        <v>3.64</v>
      </c>
      <c r="D203" t="s">
        <v>35</v>
      </c>
      <c r="E203" s="2">
        <f t="shared" si="21"/>
        <v>0.33488000000000001</v>
      </c>
      <c r="F203" s="58">
        <f t="shared" si="22"/>
        <v>3.3488000000000002</v>
      </c>
      <c r="G203">
        <v>201</v>
      </c>
      <c r="H203" s="11"/>
      <c r="K203" s="3">
        <f t="shared" si="23"/>
        <v>0</v>
      </c>
      <c r="L203">
        <v>201</v>
      </c>
      <c r="M203" s="11">
        <v>0.59163194444444445</v>
      </c>
      <c r="N203">
        <v>20.07</v>
      </c>
      <c r="O203" t="s">
        <v>35</v>
      </c>
      <c r="P203" s="4">
        <f t="shared" si="18"/>
        <v>20.07</v>
      </c>
      <c r="Q203" s="5">
        <v>201</v>
      </c>
      <c r="R203" s="11">
        <v>0.59163194444444445</v>
      </c>
      <c r="S203">
        <v>0.64</v>
      </c>
      <c r="T203" t="s">
        <v>35</v>
      </c>
      <c r="U203" s="12">
        <f t="shared" si="19"/>
        <v>0.64</v>
      </c>
      <c r="V203" s="12">
        <f t="shared" si="20"/>
        <v>6.4</v>
      </c>
      <c r="X203" s="32"/>
      <c r="Y203" s="33"/>
      <c r="Z203" s="6"/>
    </row>
    <row r="204" spans="1:26" x14ac:dyDescent="0.25">
      <c r="A204">
        <v>202</v>
      </c>
      <c r="B204" s="11">
        <v>0.59164351851851849</v>
      </c>
      <c r="C204">
        <v>3.63</v>
      </c>
      <c r="D204" t="s">
        <v>35</v>
      </c>
      <c r="E204" s="2">
        <f t="shared" si="21"/>
        <v>0.33395999999999998</v>
      </c>
      <c r="F204" s="58">
        <f t="shared" si="22"/>
        <v>3.3395999999999999</v>
      </c>
      <c r="G204">
        <v>202</v>
      </c>
      <c r="H204" s="11"/>
      <c r="K204" s="3">
        <f t="shared" si="23"/>
        <v>0</v>
      </c>
      <c r="L204">
        <v>202</v>
      </c>
      <c r="M204" s="11">
        <v>0.59164351851851849</v>
      </c>
      <c r="N204">
        <v>20.09</v>
      </c>
      <c r="O204" t="s">
        <v>35</v>
      </c>
      <c r="P204" s="4">
        <f t="shared" si="18"/>
        <v>20.09</v>
      </c>
      <c r="Q204" s="5">
        <v>202</v>
      </c>
      <c r="R204" s="11">
        <v>0.59164351851851849</v>
      </c>
      <c r="S204">
        <v>0.63200000000000001</v>
      </c>
      <c r="T204" t="s">
        <v>35</v>
      </c>
      <c r="U204" s="12">
        <f t="shared" si="19"/>
        <v>0.63200000000000001</v>
      </c>
      <c r="V204" s="12">
        <f t="shared" si="20"/>
        <v>6.32</v>
      </c>
      <c r="X204" s="32"/>
      <c r="Y204" s="33"/>
      <c r="Z204" s="6"/>
    </row>
    <row r="205" spans="1:26" x14ac:dyDescent="0.25">
      <c r="A205">
        <v>203</v>
      </c>
      <c r="B205" s="11">
        <v>0.59165509259259264</v>
      </c>
      <c r="C205">
        <v>3.62</v>
      </c>
      <c r="D205" t="s">
        <v>35</v>
      </c>
      <c r="E205" s="2">
        <f t="shared" si="21"/>
        <v>0.33304</v>
      </c>
      <c r="F205" s="58">
        <f t="shared" si="22"/>
        <v>3.3304</v>
      </c>
      <c r="G205">
        <v>203</v>
      </c>
      <c r="H205" s="11"/>
      <c r="K205" s="3">
        <f t="shared" si="23"/>
        <v>0</v>
      </c>
      <c r="L205">
        <v>203</v>
      </c>
      <c r="M205" s="11">
        <v>0.59165509259259264</v>
      </c>
      <c r="N205">
        <v>20.149999999999999</v>
      </c>
      <c r="O205" t="s">
        <v>35</v>
      </c>
      <c r="P205" s="4">
        <f t="shared" si="18"/>
        <v>20.149999999999999</v>
      </c>
      <c r="Q205" s="5">
        <v>203</v>
      </c>
      <c r="R205" s="11">
        <v>0.59165509259259264</v>
      </c>
      <c r="S205">
        <v>0.628</v>
      </c>
      <c r="T205" t="s">
        <v>35</v>
      </c>
      <c r="U205" s="12">
        <f t="shared" si="19"/>
        <v>0.628</v>
      </c>
      <c r="V205" s="12">
        <f t="shared" si="20"/>
        <v>6.28</v>
      </c>
      <c r="X205" s="32"/>
      <c r="Y205" s="33"/>
      <c r="Z205" s="6"/>
    </row>
    <row r="206" spans="1:26" x14ac:dyDescent="0.25">
      <c r="A206">
        <v>204</v>
      </c>
      <c r="B206" s="11">
        <v>0.59166666666666667</v>
      </c>
      <c r="C206">
        <v>3.62</v>
      </c>
      <c r="D206" t="s">
        <v>35</v>
      </c>
      <c r="E206" s="2">
        <f t="shared" si="21"/>
        <v>0.33304</v>
      </c>
      <c r="F206" s="58">
        <f t="shared" si="22"/>
        <v>3.3304</v>
      </c>
      <c r="G206">
        <v>204</v>
      </c>
      <c r="H206" s="11"/>
      <c r="K206" s="3">
        <f t="shared" si="23"/>
        <v>0</v>
      </c>
      <c r="L206">
        <v>204</v>
      </c>
      <c r="M206" s="11">
        <v>0.59166666666666667</v>
      </c>
      <c r="N206">
        <v>20.14</v>
      </c>
      <c r="O206" t="s">
        <v>35</v>
      </c>
      <c r="P206" s="4">
        <f t="shared" si="18"/>
        <v>20.14</v>
      </c>
      <c r="Q206" s="5">
        <v>204</v>
      </c>
      <c r="R206" s="11">
        <v>0.59166666666666667</v>
      </c>
      <c r="S206">
        <v>0.63500000000000001</v>
      </c>
      <c r="T206" t="s">
        <v>35</v>
      </c>
      <c r="U206" s="12">
        <f t="shared" si="19"/>
        <v>0.63500000000000001</v>
      </c>
      <c r="V206" s="12">
        <f t="shared" si="20"/>
        <v>6.35</v>
      </c>
      <c r="X206" s="32"/>
      <c r="Y206" s="33"/>
      <c r="Z206" s="6"/>
    </row>
    <row r="207" spans="1:26" x14ac:dyDescent="0.25">
      <c r="A207">
        <v>205</v>
      </c>
      <c r="B207" s="11">
        <v>0.59167824074074071</v>
      </c>
      <c r="C207">
        <v>3.62</v>
      </c>
      <c r="D207" t="s">
        <v>35</v>
      </c>
      <c r="E207" s="2">
        <f t="shared" si="21"/>
        <v>0.33304</v>
      </c>
      <c r="F207" s="58">
        <f t="shared" si="22"/>
        <v>3.3304</v>
      </c>
      <c r="G207">
        <v>205</v>
      </c>
      <c r="H207" s="11"/>
      <c r="K207" s="3">
        <f t="shared" si="23"/>
        <v>0</v>
      </c>
      <c r="L207">
        <v>205</v>
      </c>
      <c r="M207" s="11">
        <v>0.59167824074074071</v>
      </c>
      <c r="N207">
        <v>20.170000000000002</v>
      </c>
      <c r="O207" t="s">
        <v>35</v>
      </c>
      <c r="P207" s="4">
        <f t="shared" si="18"/>
        <v>20.170000000000002</v>
      </c>
      <c r="Q207" s="5">
        <v>205</v>
      </c>
      <c r="R207" s="11">
        <v>0.59167824074074071</v>
      </c>
      <c r="S207">
        <v>0.64700000000000002</v>
      </c>
      <c r="T207" t="s">
        <v>35</v>
      </c>
      <c r="U207" s="12">
        <f t="shared" si="19"/>
        <v>0.64700000000000002</v>
      </c>
      <c r="V207" s="12">
        <f t="shared" si="20"/>
        <v>6.4700000000000006</v>
      </c>
      <c r="X207" s="32"/>
      <c r="Y207" s="33"/>
      <c r="Z207" s="6"/>
    </row>
    <row r="208" spans="1:26" x14ac:dyDescent="0.25">
      <c r="A208">
        <v>206</v>
      </c>
      <c r="B208" s="11">
        <v>0.59168981481481475</v>
      </c>
      <c r="C208">
        <v>3.6</v>
      </c>
      <c r="D208" t="s">
        <v>35</v>
      </c>
      <c r="E208" s="2">
        <f t="shared" si="21"/>
        <v>0.33119999999999999</v>
      </c>
      <c r="F208" s="58">
        <f t="shared" si="22"/>
        <v>3.3119999999999998</v>
      </c>
      <c r="G208">
        <v>206</v>
      </c>
      <c r="H208" s="11"/>
      <c r="K208" s="3">
        <f t="shared" si="23"/>
        <v>0</v>
      </c>
      <c r="L208">
        <v>206</v>
      </c>
      <c r="M208" s="11">
        <v>0.59168981481481475</v>
      </c>
      <c r="N208">
        <v>20.25</v>
      </c>
      <c r="O208" t="s">
        <v>35</v>
      </c>
      <c r="P208" s="4">
        <f t="shared" si="18"/>
        <v>20.25</v>
      </c>
      <c r="Q208" s="5">
        <v>206</v>
      </c>
      <c r="R208" s="11">
        <v>0.59168981481481475</v>
      </c>
      <c r="S208">
        <v>0.64800000000000002</v>
      </c>
      <c r="T208" t="s">
        <v>35</v>
      </c>
      <c r="U208" s="12">
        <f t="shared" si="19"/>
        <v>0.64800000000000002</v>
      </c>
      <c r="V208" s="12">
        <f t="shared" si="20"/>
        <v>6.48</v>
      </c>
      <c r="X208" s="32"/>
      <c r="Y208" s="33"/>
      <c r="Z208" s="6"/>
    </row>
    <row r="209" spans="1:26" x14ac:dyDescent="0.25">
      <c r="A209">
        <v>207</v>
      </c>
      <c r="B209" s="11">
        <v>0.5917013888888889</v>
      </c>
      <c r="C209">
        <v>3.6</v>
      </c>
      <c r="D209" t="s">
        <v>35</v>
      </c>
      <c r="E209" s="2">
        <f t="shared" si="21"/>
        <v>0.33119999999999999</v>
      </c>
      <c r="F209" s="58">
        <f t="shared" si="22"/>
        <v>3.3119999999999998</v>
      </c>
      <c r="G209">
        <v>207</v>
      </c>
      <c r="H209" s="11"/>
      <c r="K209" s="3">
        <f t="shared" si="23"/>
        <v>0</v>
      </c>
      <c r="L209">
        <v>207</v>
      </c>
      <c r="M209" s="11">
        <v>0.5917013888888889</v>
      </c>
      <c r="N209">
        <v>20.21</v>
      </c>
      <c r="O209" t="s">
        <v>35</v>
      </c>
      <c r="P209" s="4">
        <f t="shared" si="18"/>
        <v>20.21</v>
      </c>
      <c r="Q209" s="5">
        <v>207</v>
      </c>
      <c r="R209" s="11">
        <v>0.5917013888888889</v>
      </c>
      <c r="S209">
        <v>0.64900000000000002</v>
      </c>
      <c r="T209" t="s">
        <v>35</v>
      </c>
      <c r="U209" s="12">
        <f t="shared" si="19"/>
        <v>0.64900000000000002</v>
      </c>
      <c r="V209" s="12">
        <f t="shared" si="20"/>
        <v>6.49</v>
      </c>
      <c r="X209" s="32"/>
      <c r="Y209" s="33"/>
      <c r="Z209" s="6"/>
    </row>
    <row r="210" spans="1:26" x14ac:dyDescent="0.25">
      <c r="A210">
        <v>208</v>
      </c>
      <c r="B210" s="11">
        <v>0.59171296296296294</v>
      </c>
      <c r="C210">
        <v>3.6</v>
      </c>
      <c r="D210" t="s">
        <v>35</v>
      </c>
      <c r="E210" s="2">
        <f t="shared" si="21"/>
        <v>0.33119999999999999</v>
      </c>
      <c r="F210" s="58">
        <f t="shared" si="22"/>
        <v>3.3119999999999998</v>
      </c>
      <c r="G210">
        <v>208</v>
      </c>
      <c r="H210" s="11"/>
      <c r="K210" s="3">
        <f t="shared" si="23"/>
        <v>0</v>
      </c>
      <c r="L210">
        <v>208</v>
      </c>
      <c r="M210" s="11">
        <v>0.59171296296296294</v>
      </c>
      <c r="N210">
        <v>20.23</v>
      </c>
      <c r="O210" t="s">
        <v>35</v>
      </c>
      <c r="P210" s="4">
        <f t="shared" si="18"/>
        <v>20.23</v>
      </c>
      <c r="Q210" s="5">
        <v>208</v>
      </c>
      <c r="R210" s="11">
        <v>0.59171296296296294</v>
      </c>
      <c r="S210">
        <v>0.64400000000000002</v>
      </c>
      <c r="T210" t="s">
        <v>35</v>
      </c>
      <c r="U210" s="12">
        <f t="shared" si="19"/>
        <v>0.64400000000000002</v>
      </c>
      <c r="V210" s="12">
        <f t="shared" si="20"/>
        <v>6.44</v>
      </c>
      <c r="X210" s="32"/>
      <c r="Y210" s="33"/>
      <c r="Z210" s="6"/>
    </row>
    <row r="211" spans="1:26" x14ac:dyDescent="0.25">
      <c r="A211">
        <v>209</v>
      </c>
      <c r="B211" s="11">
        <v>0.59172453703703709</v>
      </c>
      <c r="C211">
        <v>3.59</v>
      </c>
      <c r="D211" t="s">
        <v>35</v>
      </c>
      <c r="E211" s="2">
        <f t="shared" si="21"/>
        <v>0.33027999999999996</v>
      </c>
      <c r="F211" s="58">
        <f t="shared" si="22"/>
        <v>3.3027999999999995</v>
      </c>
      <c r="G211">
        <v>209</v>
      </c>
      <c r="H211" s="11"/>
      <c r="K211" s="3">
        <f t="shared" si="23"/>
        <v>0</v>
      </c>
      <c r="L211">
        <v>209</v>
      </c>
      <c r="M211" s="11">
        <v>0.59172453703703709</v>
      </c>
      <c r="N211">
        <v>20.23</v>
      </c>
      <c r="O211" t="s">
        <v>35</v>
      </c>
      <c r="P211" s="4">
        <f t="shared" si="18"/>
        <v>20.23</v>
      </c>
      <c r="Q211" s="5">
        <v>209</v>
      </c>
      <c r="R211" s="11">
        <v>0.59172453703703709</v>
      </c>
      <c r="S211">
        <v>0.64400000000000002</v>
      </c>
      <c r="T211" t="s">
        <v>35</v>
      </c>
      <c r="U211" s="12">
        <f t="shared" si="19"/>
        <v>0.64400000000000002</v>
      </c>
      <c r="V211" s="12">
        <f t="shared" si="20"/>
        <v>6.44</v>
      </c>
      <c r="X211" s="32"/>
      <c r="Y211" s="33"/>
      <c r="Z211" s="6"/>
    </row>
    <row r="212" spans="1:26" x14ac:dyDescent="0.25">
      <c r="A212">
        <v>210</v>
      </c>
      <c r="B212" s="11">
        <v>0.59173611111111113</v>
      </c>
      <c r="C212">
        <v>3.59</v>
      </c>
      <c r="D212" t="s">
        <v>35</v>
      </c>
      <c r="E212" s="2">
        <f t="shared" si="21"/>
        <v>0.33027999999999996</v>
      </c>
      <c r="F212" s="58">
        <f t="shared" si="22"/>
        <v>3.3027999999999995</v>
      </c>
      <c r="G212">
        <v>210</v>
      </c>
      <c r="H212" s="11"/>
      <c r="K212" s="3">
        <f t="shared" si="23"/>
        <v>0</v>
      </c>
      <c r="L212">
        <v>210</v>
      </c>
      <c r="M212" s="11">
        <v>0.59173611111111113</v>
      </c>
      <c r="N212">
        <v>20.399999999999999</v>
      </c>
      <c r="O212" t="s">
        <v>35</v>
      </c>
      <c r="P212" s="4">
        <f t="shared" si="18"/>
        <v>20.399999999999999</v>
      </c>
      <c r="Q212" s="5">
        <v>210</v>
      </c>
      <c r="R212" s="11">
        <v>0.59173611111111113</v>
      </c>
      <c r="S212">
        <v>0.65200000000000002</v>
      </c>
      <c r="T212" t="s">
        <v>35</v>
      </c>
      <c r="U212" s="12">
        <f t="shared" si="19"/>
        <v>0.65200000000000002</v>
      </c>
      <c r="V212" s="12">
        <f t="shared" si="20"/>
        <v>6.5200000000000005</v>
      </c>
      <c r="X212" s="32"/>
      <c r="Y212" s="33"/>
      <c r="Z212" s="6"/>
    </row>
    <row r="213" spans="1:26" x14ac:dyDescent="0.25">
      <c r="A213">
        <v>211</v>
      </c>
      <c r="B213" s="11">
        <v>0.59174768518518517</v>
      </c>
      <c r="C213">
        <v>3.61</v>
      </c>
      <c r="D213" t="s">
        <v>35</v>
      </c>
      <c r="E213" s="2">
        <f t="shared" si="21"/>
        <v>0.33211999999999997</v>
      </c>
      <c r="F213" s="58">
        <f t="shared" si="22"/>
        <v>3.3211999999999997</v>
      </c>
      <c r="G213">
        <v>211</v>
      </c>
      <c r="H213" s="11"/>
      <c r="K213" s="3">
        <f t="shared" si="23"/>
        <v>0</v>
      </c>
      <c r="L213">
        <v>211</v>
      </c>
      <c r="M213" s="11">
        <v>0.59174768518518517</v>
      </c>
      <c r="N213">
        <v>20.170000000000002</v>
      </c>
      <c r="O213" t="s">
        <v>35</v>
      </c>
      <c r="P213" s="4">
        <f t="shared" si="18"/>
        <v>20.170000000000002</v>
      </c>
      <c r="Q213" s="5">
        <v>211</v>
      </c>
      <c r="R213" s="11">
        <v>0.59174768518518517</v>
      </c>
      <c r="S213">
        <v>0.65900000000000003</v>
      </c>
      <c r="T213" t="s">
        <v>35</v>
      </c>
      <c r="U213" s="12">
        <f t="shared" si="19"/>
        <v>0.65900000000000003</v>
      </c>
      <c r="V213" s="12">
        <f t="shared" si="20"/>
        <v>6.59</v>
      </c>
      <c r="X213" s="32"/>
      <c r="Y213" s="33"/>
      <c r="Z213" s="6"/>
    </row>
    <row r="214" spans="1:26" x14ac:dyDescent="0.25">
      <c r="A214">
        <v>212</v>
      </c>
      <c r="B214" s="11">
        <v>0.59175925925925921</v>
      </c>
      <c r="C214">
        <v>3.61</v>
      </c>
      <c r="D214" t="s">
        <v>35</v>
      </c>
      <c r="E214" s="2">
        <f t="shared" si="21"/>
        <v>0.33211999999999997</v>
      </c>
      <c r="F214" s="58">
        <f t="shared" si="22"/>
        <v>3.3211999999999997</v>
      </c>
      <c r="G214">
        <v>212</v>
      </c>
      <c r="H214" s="11"/>
      <c r="K214" s="3">
        <f t="shared" si="23"/>
        <v>0</v>
      </c>
      <c r="L214">
        <v>212</v>
      </c>
      <c r="M214" s="11">
        <v>0.59175925925925921</v>
      </c>
      <c r="N214">
        <v>20.2</v>
      </c>
      <c r="O214" t="s">
        <v>35</v>
      </c>
      <c r="P214" s="4">
        <f t="shared" si="18"/>
        <v>20.2</v>
      </c>
      <c r="Q214" s="5">
        <v>212</v>
      </c>
      <c r="R214" s="11">
        <v>0.59175925925925921</v>
      </c>
      <c r="S214">
        <v>0.65900000000000003</v>
      </c>
      <c r="T214" t="s">
        <v>35</v>
      </c>
      <c r="U214" s="12">
        <f t="shared" si="19"/>
        <v>0.65900000000000003</v>
      </c>
      <c r="V214" s="12">
        <f t="shared" si="20"/>
        <v>6.59</v>
      </c>
      <c r="X214" s="32"/>
      <c r="Y214" s="33"/>
      <c r="Z214" s="6"/>
    </row>
    <row r="215" spans="1:26" x14ac:dyDescent="0.25">
      <c r="A215">
        <v>213</v>
      </c>
      <c r="B215" s="11">
        <v>0.59177083333333336</v>
      </c>
      <c r="C215">
        <v>3.61</v>
      </c>
      <c r="D215" t="s">
        <v>35</v>
      </c>
      <c r="E215" s="2">
        <f t="shared" si="21"/>
        <v>0.33211999999999997</v>
      </c>
      <c r="F215" s="58">
        <f t="shared" si="22"/>
        <v>3.3211999999999997</v>
      </c>
      <c r="G215">
        <v>213</v>
      </c>
      <c r="H215" s="11"/>
      <c r="K215" s="3">
        <f t="shared" si="23"/>
        <v>0</v>
      </c>
      <c r="L215">
        <v>213</v>
      </c>
      <c r="M215" s="11">
        <v>0.59177083333333336</v>
      </c>
      <c r="N215">
        <v>20.170000000000002</v>
      </c>
      <c r="O215" t="s">
        <v>35</v>
      </c>
      <c r="P215" s="4">
        <f t="shared" si="18"/>
        <v>20.170000000000002</v>
      </c>
      <c r="Q215" s="5">
        <v>213</v>
      </c>
      <c r="R215" s="11">
        <v>0.59177083333333336</v>
      </c>
      <c r="S215">
        <v>0.65200000000000002</v>
      </c>
      <c r="T215" t="s">
        <v>35</v>
      </c>
      <c r="U215" s="12">
        <f t="shared" si="19"/>
        <v>0.65200000000000002</v>
      </c>
      <c r="V215" s="12">
        <f t="shared" si="20"/>
        <v>6.5200000000000005</v>
      </c>
      <c r="X215" s="32"/>
      <c r="Y215" s="33"/>
      <c r="Z215" s="6"/>
    </row>
    <row r="216" spans="1:26" x14ac:dyDescent="0.25">
      <c r="A216">
        <v>214</v>
      </c>
      <c r="B216" s="11">
        <v>0.5917824074074074</v>
      </c>
      <c r="C216">
        <v>3.61</v>
      </c>
      <c r="D216" t="s">
        <v>35</v>
      </c>
      <c r="E216" s="2">
        <f t="shared" si="21"/>
        <v>0.33211999999999997</v>
      </c>
      <c r="F216" s="58">
        <f t="shared" si="22"/>
        <v>3.3211999999999997</v>
      </c>
      <c r="G216">
        <v>214</v>
      </c>
      <c r="H216" s="11"/>
      <c r="K216" s="3">
        <f t="shared" si="23"/>
        <v>0</v>
      </c>
      <c r="L216">
        <v>214</v>
      </c>
      <c r="M216" s="11">
        <v>0.5917824074074074</v>
      </c>
      <c r="N216">
        <v>20.2</v>
      </c>
      <c r="O216" t="s">
        <v>35</v>
      </c>
      <c r="P216" s="4">
        <f t="shared" si="18"/>
        <v>20.2</v>
      </c>
      <c r="Q216" s="5">
        <v>214</v>
      </c>
      <c r="R216" s="11">
        <v>0.5917824074074074</v>
      </c>
      <c r="S216">
        <v>0.65500000000000003</v>
      </c>
      <c r="T216" t="s">
        <v>35</v>
      </c>
      <c r="U216" s="12">
        <f t="shared" si="19"/>
        <v>0.65500000000000003</v>
      </c>
      <c r="V216" s="12">
        <f t="shared" si="20"/>
        <v>6.5500000000000007</v>
      </c>
      <c r="X216" s="32"/>
      <c r="Y216" s="33"/>
      <c r="Z216" s="6"/>
    </row>
    <row r="217" spans="1:26" x14ac:dyDescent="0.25">
      <c r="A217">
        <v>215</v>
      </c>
      <c r="B217" s="11">
        <v>0.59179398148148155</v>
      </c>
      <c r="C217">
        <v>3.61</v>
      </c>
      <c r="D217" t="s">
        <v>35</v>
      </c>
      <c r="E217" s="2">
        <f t="shared" si="21"/>
        <v>0.33211999999999997</v>
      </c>
      <c r="F217" s="58">
        <f t="shared" si="22"/>
        <v>3.3211999999999997</v>
      </c>
      <c r="G217">
        <v>215</v>
      </c>
      <c r="H217" s="11"/>
      <c r="K217" s="3">
        <f t="shared" si="23"/>
        <v>0</v>
      </c>
      <c r="L217">
        <v>215</v>
      </c>
      <c r="M217" s="11">
        <v>0.59179398148148155</v>
      </c>
      <c r="N217">
        <v>20.18</v>
      </c>
      <c r="O217" t="s">
        <v>35</v>
      </c>
      <c r="P217" s="4">
        <f t="shared" si="18"/>
        <v>20.18</v>
      </c>
      <c r="Q217" s="5">
        <v>215</v>
      </c>
      <c r="R217" s="11">
        <v>0.59179398148148155</v>
      </c>
      <c r="S217">
        <v>0.66400000000000003</v>
      </c>
      <c r="T217" t="s">
        <v>35</v>
      </c>
      <c r="U217" s="12">
        <f t="shared" si="19"/>
        <v>0.66400000000000003</v>
      </c>
      <c r="V217" s="12">
        <f t="shared" si="20"/>
        <v>6.6400000000000006</v>
      </c>
      <c r="X217" s="32"/>
      <c r="Y217" s="33"/>
      <c r="Z217" s="6"/>
    </row>
    <row r="218" spans="1:26" x14ac:dyDescent="0.25">
      <c r="A218">
        <v>216</v>
      </c>
      <c r="B218" s="11">
        <v>0.59180555555555558</v>
      </c>
      <c r="C218">
        <v>3.62</v>
      </c>
      <c r="D218" t="s">
        <v>35</v>
      </c>
      <c r="E218" s="2">
        <f t="shared" si="21"/>
        <v>0.33304</v>
      </c>
      <c r="F218" s="58">
        <f t="shared" si="22"/>
        <v>3.3304</v>
      </c>
      <c r="G218">
        <v>216</v>
      </c>
      <c r="H218" s="11"/>
      <c r="K218" s="3">
        <f t="shared" si="23"/>
        <v>0</v>
      </c>
      <c r="L218">
        <v>216</v>
      </c>
      <c r="M218" s="11">
        <v>0.59180555555555558</v>
      </c>
      <c r="N218">
        <v>20.190000000000001</v>
      </c>
      <c r="O218" t="s">
        <v>35</v>
      </c>
      <c r="P218" s="4">
        <f t="shared" si="18"/>
        <v>20.190000000000001</v>
      </c>
      <c r="Q218" s="5">
        <v>216</v>
      </c>
      <c r="R218" s="11">
        <v>0.59180555555555558</v>
      </c>
      <c r="S218">
        <v>0.66600000000000004</v>
      </c>
      <c r="T218" t="s">
        <v>35</v>
      </c>
      <c r="U218" s="12">
        <f t="shared" si="19"/>
        <v>0.66600000000000004</v>
      </c>
      <c r="V218" s="12">
        <f t="shared" si="20"/>
        <v>6.66</v>
      </c>
      <c r="X218" s="32"/>
      <c r="Y218" s="33"/>
      <c r="Z218" s="6"/>
    </row>
    <row r="219" spans="1:26" x14ac:dyDescent="0.25">
      <c r="A219">
        <v>217</v>
      </c>
      <c r="B219" s="11">
        <v>0.59181712962962962</v>
      </c>
      <c r="C219">
        <v>3.62</v>
      </c>
      <c r="D219" t="s">
        <v>35</v>
      </c>
      <c r="E219" s="2">
        <f t="shared" si="21"/>
        <v>0.33304</v>
      </c>
      <c r="F219" s="58">
        <f t="shared" si="22"/>
        <v>3.3304</v>
      </c>
      <c r="G219">
        <v>217</v>
      </c>
      <c r="H219" s="11"/>
      <c r="K219" s="3">
        <f t="shared" si="23"/>
        <v>0</v>
      </c>
      <c r="L219">
        <v>217</v>
      </c>
      <c r="M219" s="11">
        <v>0.59181712962962962</v>
      </c>
      <c r="N219">
        <v>20.16</v>
      </c>
      <c r="O219" t="s">
        <v>35</v>
      </c>
      <c r="P219" s="4">
        <f t="shared" si="18"/>
        <v>20.16</v>
      </c>
      <c r="Q219" s="5">
        <v>217</v>
      </c>
      <c r="R219" s="11">
        <v>0.59181712962962962</v>
      </c>
      <c r="S219">
        <v>0.65700000000000003</v>
      </c>
      <c r="T219" t="s">
        <v>35</v>
      </c>
      <c r="U219" s="12">
        <f t="shared" si="19"/>
        <v>0.65700000000000003</v>
      </c>
      <c r="V219" s="12">
        <f t="shared" si="20"/>
        <v>6.57</v>
      </c>
      <c r="X219" s="32"/>
      <c r="Y219" s="33"/>
      <c r="Z219" s="6"/>
    </row>
    <row r="220" spans="1:26" x14ac:dyDescent="0.25">
      <c r="A220">
        <v>218</v>
      </c>
      <c r="B220" s="11">
        <v>0.59182870370370366</v>
      </c>
      <c r="C220">
        <v>3.62</v>
      </c>
      <c r="D220" t="s">
        <v>35</v>
      </c>
      <c r="E220" s="2">
        <f t="shared" si="21"/>
        <v>0.33304</v>
      </c>
      <c r="F220" s="58">
        <f t="shared" si="22"/>
        <v>3.3304</v>
      </c>
      <c r="G220">
        <v>218</v>
      </c>
      <c r="H220" s="11"/>
      <c r="K220" s="3">
        <f t="shared" si="23"/>
        <v>0</v>
      </c>
      <c r="L220">
        <v>218</v>
      </c>
      <c r="M220" s="11">
        <v>0.59182870370370366</v>
      </c>
      <c r="N220">
        <v>20.170000000000002</v>
      </c>
      <c r="O220" t="s">
        <v>35</v>
      </c>
      <c r="P220" s="4">
        <f t="shared" si="18"/>
        <v>20.170000000000002</v>
      </c>
      <c r="Q220" s="5">
        <v>218</v>
      </c>
      <c r="R220" s="11">
        <v>0.59182870370370366</v>
      </c>
      <c r="S220">
        <v>0.63700000000000001</v>
      </c>
      <c r="T220" t="s">
        <v>35</v>
      </c>
      <c r="U220" s="12">
        <f t="shared" si="19"/>
        <v>0.63700000000000001</v>
      </c>
      <c r="V220" s="12">
        <f t="shared" si="20"/>
        <v>6.37</v>
      </c>
      <c r="X220" s="32"/>
      <c r="Y220" s="33"/>
      <c r="Z220" s="6"/>
    </row>
    <row r="221" spans="1:26" x14ac:dyDescent="0.25">
      <c r="A221">
        <v>219</v>
      </c>
      <c r="B221" s="11">
        <v>0.59184027777777781</v>
      </c>
      <c r="C221">
        <v>3.64</v>
      </c>
      <c r="D221" t="s">
        <v>35</v>
      </c>
      <c r="E221" s="2">
        <f t="shared" si="21"/>
        <v>0.33488000000000001</v>
      </c>
      <c r="F221" s="58">
        <f t="shared" si="22"/>
        <v>3.3488000000000002</v>
      </c>
      <c r="G221">
        <v>219</v>
      </c>
      <c r="H221" s="11"/>
      <c r="K221" s="3">
        <f t="shared" si="23"/>
        <v>0</v>
      </c>
      <c r="L221">
        <v>219</v>
      </c>
      <c r="M221" s="11">
        <v>0.59184027777777781</v>
      </c>
      <c r="N221">
        <v>20.010000000000002</v>
      </c>
      <c r="O221" t="s">
        <v>35</v>
      </c>
      <c r="P221" s="4">
        <f t="shared" si="18"/>
        <v>20.010000000000002</v>
      </c>
      <c r="Q221" s="5">
        <v>219</v>
      </c>
      <c r="R221" s="11">
        <v>0.59184027777777781</v>
      </c>
      <c r="S221">
        <v>0.63800000000000001</v>
      </c>
      <c r="T221" t="s">
        <v>35</v>
      </c>
      <c r="U221" s="12">
        <f t="shared" si="19"/>
        <v>0.63800000000000001</v>
      </c>
      <c r="V221" s="12">
        <f t="shared" si="20"/>
        <v>6.38</v>
      </c>
      <c r="X221" s="32"/>
      <c r="Y221" s="33"/>
      <c r="Z221" s="6"/>
    </row>
    <row r="222" spans="1:26" x14ac:dyDescent="0.25">
      <c r="A222">
        <v>220</v>
      </c>
      <c r="B222" s="11">
        <v>0.59185185185185185</v>
      </c>
      <c r="C222">
        <v>3.63</v>
      </c>
      <c r="D222" t="s">
        <v>35</v>
      </c>
      <c r="E222" s="2">
        <f t="shared" si="21"/>
        <v>0.33395999999999998</v>
      </c>
      <c r="F222" s="58">
        <f t="shared" si="22"/>
        <v>3.3395999999999999</v>
      </c>
      <c r="G222">
        <v>220</v>
      </c>
      <c r="H222" s="11"/>
      <c r="K222" s="3">
        <f t="shared" si="23"/>
        <v>0</v>
      </c>
      <c r="L222">
        <v>220</v>
      </c>
      <c r="M222" s="11">
        <v>0.59185185185185185</v>
      </c>
      <c r="N222">
        <v>20.09</v>
      </c>
      <c r="O222" t="s">
        <v>35</v>
      </c>
      <c r="P222" s="4">
        <f t="shared" si="18"/>
        <v>20.09</v>
      </c>
      <c r="Q222" s="5">
        <v>220</v>
      </c>
      <c r="R222" s="11">
        <v>0.59185185185185185</v>
      </c>
      <c r="S222">
        <v>0.65700000000000003</v>
      </c>
      <c r="T222" t="s">
        <v>35</v>
      </c>
      <c r="U222" s="12">
        <f t="shared" si="19"/>
        <v>0.65700000000000003</v>
      </c>
      <c r="V222" s="12">
        <f t="shared" si="20"/>
        <v>6.57</v>
      </c>
      <c r="X222" s="32"/>
      <c r="Y222" s="33"/>
      <c r="Z222" s="6"/>
    </row>
    <row r="223" spans="1:26" x14ac:dyDescent="0.25">
      <c r="A223">
        <v>221</v>
      </c>
      <c r="B223" s="11">
        <v>0.59186342592592589</v>
      </c>
      <c r="C223">
        <v>3.63</v>
      </c>
      <c r="D223" t="s">
        <v>35</v>
      </c>
      <c r="E223" s="2">
        <f t="shared" si="21"/>
        <v>0.33395999999999998</v>
      </c>
      <c r="F223" s="58">
        <f t="shared" si="22"/>
        <v>3.3395999999999999</v>
      </c>
      <c r="G223">
        <v>221</v>
      </c>
      <c r="H223" s="11"/>
      <c r="K223" s="3">
        <f t="shared" si="23"/>
        <v>0</v>
      </c>
      <c r="L223">
        <v>221</v>
      </c>
      <c r="M223" s="11">
        <v>0.59186342592592589</v>
      </c>
      <c r="N223">
        <v>20.11</v>
      </c>
      <c r="O223" t="s">
        <v>35</v>
      </c>
      <c r="P223" s="4">
        <f t="shared" si="18"/>
        <v>20.11</v>
      </c>
      <c r="Q223" s="5">
        <v>221</v>
      </c>
      <c r="R223" s="11">
        <v>0.59186342592592589</v>
      </c>
      <c r="S223">
        <v>0.65500000000000003</v>
      </c>
      <c r="T223" t="s">
        <v>35</v>
      </c>
      <c r="U223" s="12">
        <f t="shared" si="19"/>
        <v>0.65500000000000003</v>
      </c>
      <c r="V223" s="12">
        <f t="shared" si="20"/>
        <v>6.5500000000000007</v>
      </c>
      <c r="X223" s="32"/>
      <c r="Y223" s="33"/>
      <c r="Z223" s="6"/>
    </row>
    <row r="224" spans="1:26" x14ac:dyDescent="0.25">
      <c r="A224">
        <v>222</v>
      </c>
      <c r="B224" s="11">
        <v>0.59187500000000004</v>
      </c>
      <c r="C224">
        <v>3.62</v>
      </c>
      <c r="D224" t="s">
        <v>35</v>
      </c>
      <c r="E224" s="2">
        <f t="shared" si="21"/>
        <v>0.33304</v>
      </c>
      <c r="F224" s="58">
        <f t="shared" si="22"/>
        <v>3.3304</v>
      </c>
      <c r="G224">
        <v>222</v>
      </c>
      <c r="H224" s="11"/>
      <c r="K224" s="3">
        <f t="shared" si="23"/>
        <v>0</v>
      </c>
      <c r="L224">
        <v>222</v>
      </c>
      <c r="M224" s="11">
        <v>0.59187500000000004</v>
      </c>
      <c r="N224">
        <v>20.14</v>
      </c>
      <c r="O224" t="s">
        <v>35</v>
      </c>
      <c r="P224" s="4">
        <f t="shared" si="18"/>
        <v>20.14</v>
      </c>
      <c r="Q224" s="5">
        <v>222</v>
      </c>
      <c r="R224" s="11">
        <v>0.59187500000000004</v>
      </c>
      <c r="S224">
        <v>0.64800000000000002</v>
      </c>
      <c r="T224" t="s">
        <v>35</v>
      </c>
      <c r="U224" s="12">
        <f t="shared" si="19"/>
        <v>0.64800000000000002</v>
      </c>
      <c r="V224" s="12">
        <f t="shared" si="20"/>
        <v>6.48</v>
      </c>
      <c r="X224" s="32"/>
      <c r="Y224" s="33"/>
      <c r="Z224" s="6"/>
    </row>
    <row r="225" spans="1:26" x14ac:dyDescent="0.25">
      <c r="A225">
        <v>223</v>
      </c>
      <c r="B225" s="11">
        <v>0.59188657407407408</v>
      </c>
      <c r="C225">
        <v>3.63</v>
      </c>
      <c r="D225" t="s">
        <v>35</v>
      </c>
      <c r="E225" s="2">
        <f t="shared" si="21"/>
        <v>0.33395999999999998</v>
      </c>
      <c r="F225" s="58">
        <f t="shared" si="22"/>
        <v>3.3395999999999999</v>
      </c>
      <c r="G225">
        <v>223</v>
      </c>
      <c r="H225" s="11"/>
      <c r="K225" s="3">
        <f t="shared" si="23"/>
        <v>0</v>
      </c>
      <c r="L225">
        <v>223</v>
      </c>
      <c r="M225" s="11">
        <v>0.59188657407407408</v>
      </c>
      <c r="N225">
        <v>20.13</v>
      </c>
      <c r="O225" t="s">
        <v>35</v>
      </c>
      <c r="P225" s="4">
        <f t="shared" si="18"/>
        <v>20.13</v>
      </c>
      <c r="Q225" s="5">
        <v>223</v>
      </c>
      <c r="R225" s="11">
        <v>0.59188657407407408</v>
      </c>
      <c r="S225">
        <v>0.64900000000000002</v>
      </c>
      <c r="T225" t="s">
        <v>35</v>
      </c>
      <c r="U225" s="12">
        <f t="shared" si="19"/>
        <v>0.64900000000000002</v>
      </c>
      <c r="V225" s="12">
        <f t="shared" si="20"/>
        <v>6.49</v>
      </c>
      <c r="X225" s="32"/>
      <c r="Y225" s="33"/>
      <c r="Z225" s="6"/>
    </row>
    <row r="226" spans="1:26" x14ac:dyDescent="0.25">
      <c r="A226">
        <v>224</v>
      </c>
      <c r="B226" s="11">
        <v>0.59189814814814812</v>
      </c>
      <c r="C226">
        <v>3.62</v>
      </c>
      <c r="D226" t="s">
        <v>35</v>
      </c>
      <c r="E226" s="2">
        <f t="shared" si="21"/>
        <v>0.33304</v>
      </c>
      <c r="F226" s="58">
        <f t="shared" si="22"/>
        <v>3.3304</v>
      </c>
      <c r="G226">
        <v>224</v>
      </c>
      <c r="H226" s="11"/>
      <c r="K226" s="3">
        <f t="shared" si="23"/>
        <v>0</v>
      </c>
      <c r="L226">
        <v>224</v>
      </c>
      <c r="M226" s="11">
        <v>0.59189814814814812</v>
      </c>
      <c r="N226">
        <v>20.18</v>
      </c>
      <c r="O226" t="s">
        <v>35</v>
      </c>
      <c r="P226" s="4">
        <f t="shared" si="18"/>
        <v>20.18</v>
      </c>
      <c r="Q226" s="5">
        <v>224</v>
      </c>
      <c r="R226" s="11">
        <v>0.59189814814814812</v>
      </c>
      <c r="S226">
        <v>0.64900000000000002</v>
      </c>
      <c r="T226" t="s">
        <v>35</v>
      </c>
      <c r="U226" s="12">
        <f t="shared" si="19"/>
        <v>0.64900000000000002</v>
      </c>
      <c r="V226" s="12">
        <f t="shared" si="20"/>
        <v>6.49</v>
      </c>
      <c r="X226" s="32"/>
      <c r="Y226" s="33"/>
      <c r="Z226" s="6"/>
    </row>
    <row r="227" spans="1:26" x14ac:dyDescent="0.25">
      <c r="A227">
        <v>225</v>
      </c>
      <c r="B227" s="11">
        <v>0.59190972222222216</v>
      </c>
      <c r="C227">
        <v>3.62</v>
      </c>
      <c r="D227" t="s">
        <v>35</v>
      </c>
      <c r="E227" s="2">
        <f t="shared" si="21"/>
        <v>0.33304</v>
      </c>
      <c r="F227" s="58">
        <f t="shared" si="22"/>
        <v>3.3304</v>
      </c>
      <c r="G227">
        <v>225</v>
      </c>
      <c r="H227" s="11"/>
      <c r="K227" s="3">
        <f t="shared" si="23"/>
        <v>0</v>
      </c>
      <c r="L227">
        <v>225</v>
      </c>
      <c r="M227" s="11">
        <v>0.59190972222222216</v>
      </c>
      <c r="N227">
        <v>20.13</v>
      </c>
      <c r="O227" t="s">
        <v>35</v>
      </c>
      <c r="P227" s="4">
        <f t="shared" si="18"/>
        <v>20.13</v>
      </c>
      <c r="Q227" s="5">
        <v>225</v>
      </c>
      <c r="R227" s="11">
        <v>0.59190972222222216</v>
      </c>
      <c r="S227">
        <v>0.64200000000000002</v>
      </c>
      <c r="T227" t="s">
        <v>35</v>
      </c>
      <c r="U227" s="12">
        <f t="shared" si="19"/>
        <v>0.64200000000000002</v>
      </c>
      <c r="V227" s="12">
        <f t="shared" si="20"/>
        <v>6.42</v>
      </c>
      <c r="X227" s="32"/>
      <c r="Y227" s="33"/>
      <c r="Z227" s="6"/>
    </row>
    <row r="228" spans="1:26" x14ac:dyDescent="0.25">
      <c r="A228">
        <v>226</v>
      </c>
      <c r="B228" s="11">
        <v>0.59192129629629631</v>
      </c>
      <c r="C228">
        <v>3.63</v>
      </c>
      <c r="D228" t="s">
        <v>35</v>
      </c>
      <c r="E228" s="2">
        <f t="shared" si="21"/>
        <v>0.33395999999999998</v>
      </c>
      <c r="F228" s="58">
        <f t="shared" si="22"/>
        <v>3.3395999999999999</v>
      </c>
      <c r="G228">
        <v>226</v>
      </c>
      <c r="H228" s="11"/>
      <c r="K228" s="3">
        <f t="shared" si="23"/>
        <v>0</v>
      </c>
      <c r="L228">
        <v>226</v>
      </c>
      <c r="M228" s="11">
        <v>0.59192129629629631</v>
      </c>
      <c r="N228">
        <v>20.079999999999998</v>
      </c>
      <c r="O228" t="s">
        <v>35</v>
      </c>
      <c r="P228" s="4">
        <f t="shared" si="18"/>
        <v>20.079999999999998</v>
      </c>
      <c r="Q228" s="5">
        <v>226</v>
      </c>
      <c r="R228" s="11">
        <v>0.59192129629629631</v>
      </c>
      <c r="S228">
        <v>0.63200000000000001</v>
      </c>
      <c r="T228" t="s">
        <v>35</v>
      </c>
      <c r="U228" s="12">
        <f t="shared" si="19"/>
        <v>0.63200000000000001</v>
      </c>
      <c r="V228" s="12">
        <f t="shared" si="20"/>
        <v>6.32</v>
      </c>
      <c r="X228" s="32"/>
      <c r="Y228" s="33"/>
      <c r="Z228" s="6"/>
    </row>
    <row r="229" spans="1:26" x14ac:dyDescent="0.25">
      <c r="A229">
        <v>227</v>
      </c>
      <c r="B229" s="11">
        <v>0.59193287037037035</v>
      </c>
      <c r="C229">
        <v>3.63</v>
      </c>
      <c r="D229" t="s">
        <v>35</v>
      </c>
      <c r="E229" s="2">
        <f t="shared" si="21"/>
        <v>0.33395999999999998</v>
      </c>
      <c r="F229" s="58">
        <f t="shared" si="22"/>
        <v>3.3395999999999999</v>
      </c>
      <c r="G229">
        <v>227</v>
      </c>
      <c r="H229" s="11"/>
      <c r="K229" s="3">
        <f t="shared" si="23"/>
        <v>0</v>
      </c>
      <c r="L229">
        <v>227</v>
      </c>
      <c r="M229" s="11">
        <v>0.59193287037037035</v>
      </c>
      <c r="N229">
        <v>20.100000000000001</v>
      </c>
      <c r="O229" t="s">
        <v>35</v>
      </c>
      <c r="P229" s="4">
        <f t="shared" si="18"/>
        <v>20.100000000000001</v>
      </c>
      <c r="Q229" s="5">
        <v>227</v>
      </c>
      <c r="R229" s="11">
        <v>0.59193287037037035</v>
      </c>
      <c r="S229">
        <v>0.624</v>
      </c>
      <c r="T229" t="s">
        <v>35</v>
      </c>
      <c r="U229" s="12">
        <f t="shared" si="19"/>
        <v>0.624</v>
      </c>
      <c r="V229" s="12">
        <f t="shared" si="20"/>
        <v>6.24</v>
      </c>
      <c r="X229" s="32"/>
      <c r="Y229" s="33"/>
      <c r="Z229" s="6"/>
    </row>
    <row r="230" spans="1:26" x14ac:dyDescent="0.25">
      <c r="A230">
        <v>228</v>
      </c>
      <c r="B230" s="11">
        <v>0.5919444444444445</v>
      </c>
      <c r="C230">
        <v>3.62</v>
      </c>
      <c r="D230" t="s">
        <v>35</v>
      </c>
      <c r="E230" s="2">
        <f t="shared" si="21"/>
        <v>0.33304</v>
      </c>
      <c r="F230" s="58">
        <f t="shared" si="22"/>
        <v>3.3304</v>
      </c>
      <c r="G230">
        <v>228</v>
      </c>
      <c r="H230" s="11"/>
      <c r="K230" s="3">
        <f t="shared" si="23"/>
        <v>0</v>
      </c>
      <c r="L230">
        <v>228</v>
      </c>
      <c r="M230" s="11">
        <v>0.5919444444444445</v>
      </c>
      <c r="N230">
        <v>20.149999999999999</v>
      </c>
      <c r="O230" t="s">
        <v>35</v>
      </c>
      <c r="P230" s="4">
        <f t="shared" si="18"/>
        <v>20.149999999999999</v>
      </c>
      <c r="Q230" s="5">
        <v>228</v>
      </c>
      <c r="R230" s="11">
        <v>0.5919444444444445</v>
      </c>
      <c r="S230">
        <v>0.63900000000000001</v>
      </c>
      <c r="T230" t="s">
        <v>35</v>
      </c>
      <c r="U230" s="12">
        <f t="shared" si="19"/>
        <v>0.63900000000000001</v>
      </c>
      <c r="V230" s="12">
        <f t="shared" si="20"/>
        <v>6.3900000000000006</v>
      </c>
      <c r="X230" s="32"/>
      <c r="Y230" s="33"/>
      <c r="Z230" s="6"/>
    </row>
    <row r="231" spans="1:26" x14ac:dyDescent="0.25">
      <c r="A231">
        <v>229</v>
      </c>
      <c r="B231" s="11">
        <v>0.59195601851851853</v>
      </c>
      <c r="C231">
        <v>3.62</v>
      </c>
      <c r="D231" t="s">
        <v>35</v>
      </c>
      <c r="E231" s="2">
        <f t="shared" si="21"/>
        <v>0.33304</v>
      </c>
      <c r="F231" s="58">
        <f t="shared" si="22"/>
        <v>3.3304</v>
      </c>
      <c r="G231">
        <v>229</v>
      </c>
      <c r="H231" s="11"/>
      <c r="K231" s="3">
        <f t="shared" si="23"/>
        <v>0</v>
      </c>
      <c r="L231">
        <v>229</v>
      </c>
      <c r="M231" s="11">
        <v>0.59195601851851853</v>
      </c>
      <c r="N231">
        <v>20.149999999999999</v>
      </c>
      <c r="O231" t="s">
        <v>35</v>
      </c>
      <c r="P231" s="4">
        <f t="shared" si="18"/>
        <v>20.149999999999999</v>
      </c>
      <c r="Q231" s="5">
        <v>229</v>
      </c>
      <c r="R231" s="11">
        <v>0.59195601851851853</v>
      </c>
      <c r="S231">
        <v>0.64300000000000002</v>
      </c>
      <c r="T231" t="s">
        <v>35</v>
      </c>
      <c r="U231" s="12">
        <f t="shared" si="19"/>
        <v>0.64300000000000002</v>
      </c>
      <c r="V231" s="12">
        <f t="shared" si="20"/>
        <v>6.43</v>
      </c>
      <c r="X231" s="32"/>
      <c r="Y231" s="33"/>
      <c r="Z231" s="6"/>
    </row>
    <row r="232" spans="1:26" x14ac:dyDescent="0.25">
      <c r="A232">
        <v>230</v>
      </c>
      <c r="B232" s="11">
        <v>0.59196759259259257</v>
      </c>
      <c r="C232">
        <v>3.62</v>
      </c>
      <c r="D232" t="s">
        <v>35</v>
      </c>
      <c r="E232" s="2">
        <f t="shared" si="21"/>
        <v>0.33304</v>
      </c>
      <c r="F232" s="58">
        <f t="shared" si="22"/>
        <v>3.3304</v>
      </c>
      <c r="G232">
        <v>230</v>
      </c>
      <c r="H232" s="11"/>
      <c r="K232" s="3">
        <f t="shared" si="23"/>
        <v>0</v>
      </c>
      <c r="L232">
        <v>230</v>
      </c>
      <c r="M232" s="11">
        <v>0.59196759259259257</v>
      </c>
      <c r="N232">
        <v>20.149999999999999</v>
      </c>
      <c r="O232" t="s">
        <v>35</v>
      </c>
      <c r="P232" s="4">
        <f t="shared" si="18"/>
        <v>20.149999999999999</v>
      </c>
      <c r="Q232" s="5">
        <v>230</v>
      </c>
      <c r="R232" s="11">
        <v>0.59196759259259257</v>
      </c>
      <c r="S232">
        <v>0.65500000000000003</v>
      </c>
      <c r="T232" t="s">
        <v>35</v>
      </c>
      <c r="U232" s="12">
        <f t="shared" si="19"/>
        <v>0.65500000000000003</v>
      </c>
      <c r="V232" s="12">
        <f t="shared" si="20"/>
        <v>6.5500000000000007</v>
      </c>
      <c r="X232" s="32"/>
      <c r="Y232" s="33"/>
      <c r="Z232" s="6"/>
    </row>
    <row r="233" spans="1:26" x14ac:dyDescent="0.25">
      <c r="A233">
        <v>231</v>
      </c>
      <c r="B233" s="11">
        <v>0.59197916666666661</v>
      </c>
      <c r="C233">
        <v>3.63</v>
      </c>
      <c r="D233" t="s">
        <v>35</v>
      </c>
      <c r="E233" s="2">
        <f t="shared" si="21"/>
        <v>0.33395999999999998</v>
      </c>
      <c r="F233" s="58">
        <f t="shared" si="22"/>
        <v>3.3395999999999999</v>
      </c>
      <c r="G233">
        <v>231</v>
      </c>
      <c r="H233" s="11"/>
      <c r="K233" s="3">
        <f t="shared" si="23"/>
        <v>0</v>
      </c>
      <c r="L233">
        <v>231</v>
      </c>
      <c r="M233" s="11">
        <v>0.59197916666666661</v>
      </c>
      <c r="N233">
        <v>20.13</v>
      </c>
      <c r="O233" t="s">
        <v>35</v>
      </c>
      <c r="P233" s="4">
        <f t="shared" si="18"/>
        <v>20.13</v>
      </c>
      <c r="Q233" s="5">
        <v>231</v>
      </c>
      <c r="R233" s="11">
        <v>0.59197916666666661</v>
      </c>
      <c r="S233">
        <v>0.65900000000000003</v>
      </c>
      <c r="T233" t="s">
        <v>35</v>
      </c>
      <c r="U233" s="12">
        <f t="shared" si="19"/>
        <v>0.65900000000000003</v>
      </c>
      <c r="V233" s="12">
        <f t="shared" si="20"/>
        <v>6.59</v>
      </c>
      <c r="X233" s="32"/>
      <c r="Y233" s="33"/>
      <c r="Z233" s="6"/>
    </row>
    <row r="234" spans="1:26" x14ac:dyDescent="0.25">
      <c r="A234">
        <v>232</v>
      </c>
      <c r="B234" s="11">
        <v>0.59199074074074076</v>
      </c>
      <c r="C234">
        <v>3.63</v>
      </c>
      <c r="D234" t="s">
        <v>35</v>
      </c>
      <c r="E234" s="2">
        <f t="shared" si="21"/>
        <v>0.33395999999999998</v>
      </c>
      <c r="F234" s="58">
        <f t="shared" si="22"/>
        <v>3.3395999999999999</v>
      </c>
      <c r="G234">
        <v>232</v>
      </c>
      <c r="H234" s="11"/>
      <c r="K234" s="3">
        <f t="shared" si="23"/>
        <v>0</v>
      </c>
      <c r="L234">
        <v>232</v>
      </c>
      <c r="M234" s="11">
        <v>0.59199074074074076</v>
      </c>
      <c r="N234">
        <v>20.149999999999999</v>
      </c>
      <c r="O234" t="s">
        <v>35</v>
      </c>
      <c r="P234" s="4">
        <f t="shared" si="18"/>
        <v>20.149999999999999</v>
      </c>
      <c r="Q234" s="5">
        <v>232</v>
      </c>
      <c r="R234" s="11">
        <v>0.59199074074074076</v>
      </c>
      <c r="S234">
        <v>0.65100000000000002</v>
      </c>
      <c r="T234" t="s">
        <v>35</v>
      </c>
      <c r="U234" s="12">
        <f t="shared" si="19"/>
        <v>0.65100000000000002</v>
      </c>
      <c r="V234" s="12">
        <f t="shared" si="20"/>
        <v>6.51</v>
      </c>
      <c r="X234" s="32"/>
      <c r="Y234" s="33"/>
      <c r="Z234" s="6"/>
    </row>
    <row r="235" spans="1:26" x14ac:dyDescent="0.25">
      <c r="A235">
        <v>233</v>
      </c>
      <c r="B235" s="11">
        <v>0.5920023148148148</v>
      </c>
      <c r="C235">
        <v>3.64</v>
      </c>
      <c r="D235" t="s">
        <v>35</v>
      </c>
      <c r="E235" s="2">
        <f t="shared" si="21"/>
        <v>0.33488000000000001</v>
      </c>
      <c r="F235" s="58">
        <f t="shared" si="22"/>
        <v>3.3488000000000002</v>
      </c>
      <c r="G235">
        <v>233</v>
      </c>
      <c r="H235" s="11"/>
      <c r="K235" s="3">
        <f t="shared" si="23"/>
        <v>0</v>
      </c>
      <c r="L235">
        <v>233</v>
      </c>
      <c r="M235" s="11">
        <v>0.5920023148148148</v>
      </c>
      <c r="N235">
        <v>20.12</v>
      </c>
      <c r="O235" t="s">
        <v>35</v>
      </c>
      <c r="P235" s="4">
        <f t="shared" si="18"/>
        <v>20.12</v>
      </c>
      <c r="Q235" s="5">
        <v>233</v>
      </c>
      <c r="R235" s="11">
        <v>0.5920023148148148</v>
      </c>
      <c r="S235">
        <v>0.65200000000000002</v>
      </c>
      <c r="T235" t="s">
        <v>35</v>
      </c>
      <c r="U235" s="12">
        <f t="shared" si="19"/>
        <v>0.65200000000000002</v>
      </c>
      <c r="V235" s="12">
        <f t="shared" si="20"/>
        <v>6.5200000000000005</v>
      </c>
      <c r="X235" s="32"/>
      <c r="Y235" s="33"/>
      <c r="Z235" s="6"/>
    </row>
    <row r="236" spans="1:26" x14ac:dyDescent="0.25">
      <c r="A236">
        <v>234</v>
      </c>
      <c r="B236" s="11">
        <v>0.59201388888888895</v>
      </c>
      <c r="C236">
        <v>3.62</v>
      </c>
      <c r="D236" t="s">
        <v>35</v>
      </c>
      <c r="E236" s="2">
        <f t="shared" si="21"/>
        <v>0.33304</v>
      </c>
      <c r="F236" s="58">
        <f t="shared" si="22"/>
        <v>3.3304</v>
      </c>
      <c r="G236">
        <v>234</v>
      </c>
      <c r="H236" s="11"/>
      <c r="K236" s="3">
        <f t="shared" si="23"/>
        <v>0</v>
      </c>
      <c r="L236">
        <v>234</v>
      </c>
      <c r="M236" s="11">
        <v>0.59201388888888895</v>
      </c>
      <c r="N236">
        <v>20.149999999999999</v>
      </c>
      <c r="O236" t="s">
        <v>35</v>
      </c>
      <c r="P236" s="4">
        <f t="shared" si="18"/>
        <v>20.149999999999999</v>
      </c>
      <c r="Q236" s="5">
        <v>234</v>
      </c>
      <c r="R236" s="11">
        <v>0.59201388888888895</v>
      </c>
      <c r="S236">
        <v>0.67400000000000004</v>
      </c>
      <c r="T236" t="s">
        <v>35</v>
      </c>
      <c r="U236" s="12">
        <f t="shared" si="19"/>
        <v>0.67400000000000004</v>
      </c>
      <c r="V236" s="12">
        <f t="shared" si="20"/>
        <v>6.74</v>
      </c>
      <c r="X236" s="32"/>
      <c r="Y236" s="33"/>
      <c r="Z236" s="6"/>
    </row>
    <row r="237" spans="1:26" x14ac:dyDescent="0.25">
      <c r="A237">
        <v>235</v>
      </c>
      <c r="B237" s="11">
        <v>0.59202546296296299</v>
      </c>
      <c r="C237">
        <v>3.63</v>
      </c>
      <c r="D237" t="s">
        <v>35</v>
      </c>
      <c r="E237" s="2">
        <f t="shared" si="21"/>
        <v>0.33395999999999998</v>
      </c>
      <c r="F237" s="58">
        <f t="shared" si="22"/>
        <v>3.3395999999999999</v>
      </c>
      <c r="G237">
        <v>235</v>
      </c>
      <c r="H237" s="11"/>
      <c r="K237" s="3">
        <f t="shared" si="23"/>
        <v>0</v>
      </c>
      <c r="L237">
        <v>235</v>
      </c>
      <c r="M237" s="11">
        <v>0.59202546296296299</v>
      </c>
      <c r="N237">
        <v>20.11</v>
      </c>
      <c r="O237" t="s">
        <v>35</v>
      </c>
      <c r="P237" s="4">
        <f t="shared" si="18"/>
        <v>20.11</v>
      </c>
      <c r="Q237" s="5">
        <v>235</v>
      </c>
      <c r="R237" s="11">
        <v>0.59202546296296299</v>
      </c>
      <c r="S237">
        <v>0.64400000000000002</v>
      </c>
      <c r="T237" t="s">
        <v>35</v>
      </c>
      <c r="U237" s="12">
        <f t="shared" si="19"/>
        <v>0.64400000000000002</v>
      </c>
      <c r="V237" s="12">
        <f t="shared" si="20"/>
        <v>6.44</v>
      </c>
      <c r="X237" s="32"/>
      <c r="Y237" s="33"/>
      <c r="Z237" s="6"/>
    </row>
    <row r="238" spans="1:26" x14ac:dyDescent="0.25">
      <c r="A238">
        <v>236</v>
      </c>
      <c r="B238" s="11">
        <v>0.59203703703703703</v>
      </c>
      <c r="C238">
        <v>3.62</v>
      </c>
      <c r="D238" t="s">
        <v>35</v>
      </c>
      <c r="E238" s="2">
        <f t="shared" si="21"/>
        <v>0.33304</v>
      </c>
      <c r="F238" s="58">
        <f t="shared" si="22"/>
        <v>3.3304</v>
      </c>
      <c r="G238">
        <v>236</v>
      </c>
      <c r="H238" s="11"/>
      <c r="K238" s="3">
        <f t="shared" si="23"/>
        <v>0</v>
      </c>
      <c r="L238">
        <v>236</v>
      </c>
      <c r="M238" s="11">
        <v>0.59203703703703703</v>
      </c>
      <c r="N238">
        <v>20.100000000000001</v>
      </c>
      <c r="O238" t="s">
        <v>35</v>
      </c>
      <c r="P238" s="4">
        <f t="shared" si="18"/>
        <v>20.100000000000001</v>
      </c>
      <c r="Q238" s="5">
        <v>236</v>
      </c>
      <c r="R238" s="11">
        <v>0.59203703703703703</v>
      </c>
      <c r="S238">
        <v>0.63900000000000001</v>
      </c>
      <c r="T238" t="s">
        <v>35</v>
      </c>
      <c r="U238" s="12">
        <f t="shared" si="19"/>
        <v>0.63900000000000001</v>
      </c>
      <c r="V238" s="12">
        <f t="shared" si="20"/>
        <v>6.3900000000000006</v>
      </c>
      <c r="X238" s="32"/>
      <c r="Y238" s="33"/>
      <c r="Z238" s="6"/>
    </row>
    <row r="239" spans="1:26" x14ac:dyDescent="0.25">
      <c r="A239">
        <v>237</v>
      </c>
      <c r="B239" s="11">
        <v>0.59204861111111107</v>
      </c>
      <c r="C239">
        <v>3.63</v>
      </c>
      <c r="D239" t="s">
        <v>35</v>
      </c>
      <c r="E239" s="2">
        <f t="shared" si="21"/>
        <v>0.33395999999999998</v>
      </c>
      <c r="F239" s="58">
        <f t="shared" si="22"/>
        <v>3.3395999999999999</v>
      </c>
      <c r="G239">
        <v>237</v>
      </c>
      <c r="H239" s="11"/>
      <c r="K239" s="3">
        <f t="shared" si="23"/>
        <v>0</v>
      </c>
      <c r="L239">
        <v>237</v>
      </c>
      <c r="M239" s="11">
        <v>0.59204861111111107</v>
      </c>
      <c r="N239">
        <v>20.079999999999998</v>
      </c>
      <c r="O239" t="s">
        <v>35</v>
      </c>
      <c r="P239" s="4">
        <f t="shared" si="18"/>
        <v>20.079999999999998</v>
      </c>
      <c r="Q239" s="5">
        <v>237</v>
      </c>
      <c r="R239" s="11">
        <v>0.59204861111111107</v>
      </c>
      <c r="S239">
        <v>0.65200000000000002</v>
      </c>
      <c r="T239" t="s">
        <v>35</v>
      </c>
      <c r="U239" s="12">
        <f t="shared" si="19"/>
        <v>0.65200000000000002</v>
      </c>
      <c r="V239" s="12">
        <f t="shared" si="20"/>
        <v>6.5200000000000005</v>
      </c>
      <c r="X239" s="32"/>
      <c r="Y239" s="33"/>
      <c r="Z239" s="6"/>
    </row>
    <row r="240" spans="1:26" x14ac:dyDescent="0.25">
      <c r="A240">
        <v>238</v>
      </c>
      <c r="B240" s="11">
        <v>0.59206018518518522</v>
      </c>
      <c r="C240">
        <v>3.62</v>
      </c>
      <c r="D240" t="s">
        <v>35</v>
      </c>
      <c r="E240" s="2">
        <f t="shared" si="21"/>
        <v>0.33304</v>
      </c>
      <c r="F240" s="58">
        <f t="shared" si="22"/>
        <v>3.3304</v>
      </c>
      <c r="G240">
        <v>238</v>
      </c>
      <c r="H240" s="11"/>
      <c r="K240" s="3">
        <f t="shared" si="23"/>
        <v>0</v>
      </c>
      <c r="L240">
        <v>238</v>
      </c>
      <c r="M240" s="11">
        <v>0.59206018518518522</v>
      </c>
      <c r="N240">
        <v>20.11</v>
      </c>
      <c r="O240" t="s">
        <v>35</v>
      </c>
      <c r="P240" s="4">
        <f t="shared" si="18"/>
        <v>20.11</v>
      </c>
      <c r="Q240" s="5">
        <v>238</v>
      </c>
      <c r="R240" s="11">
        <v>0.59206018518518522</v>
      </c>
      <c r="S240">
        <v>0.65500000000000003</v>
      </c>
      <c r="T240" t="s">
        <v>35</v>
      </c>
      <c r="U240" s="12">
        <f t="shared" si="19"/>
        <v>0.65500000000000003</v>
      </c>
      <c r="V240" s="12">
        <f t="shared" si="20"/>
        <v>6.5500000000000007</v>
      </c>
      <c r="X240" s="32"/>
      <c r="Y240" s="33"/>
      <c r="Z240" s="6"/>
    </row>
    <row r="241" spans="1:26" x14ac:dyDescent="0.25">
      <c r="A241">
        <v>239</v>
      </c>
      <c r="B241" s="11">
        <v>0.59207175925925926</v>
      </c>
      <c r="C241">
        <v>3.62</v>
      </c>
      <c r="D241" t="s">
        <v>35</v>
      </c>
      <c r="E241" s="2">
        <f t="shared" si="21"/>
        <v>0.33304</v>
      </c>
      <c r="F241" s="58">
        <f t="shared" si="22"/>
        <v>3.3304</v>
      </c>
      <c r="G241">
        <v>239</v>
      </c>
      <c r="H241" s="11"/>
      <c r="K241" s="3">
        <f t="shared" si="23"/>
        <v>0</v>
      </c>
      <c r="L241">
        <v>239</v>
      </c>
      <c r="M241" s="11">
        <v>0.59207175925925926</v>
      </c>
      <c r="N241">
        <v>20.18</v>
      </c>
      <c r="O241" t="s">
        <v>35</v>
      </c>
      <c r="P241" s="4">
        <f t="shared" si="18"/>
        <v>20.18</v>
      </c>
      <c r="Q241" s="5">
        <v>239</v>
      </c>
      <c r="R241" s="11">
        <v>0.59207175925925926</v>
      </c>
      <c r="S241">
        <v>0.65700000000000003</v>
      </c>
      <c r="T241" t="s">
        <v>35</v>
      </c>
      <c r="U241" s="12">
        <f t="shared" si="19"/>
        <v>0.65700000000000003</v>
      </c>
      <c r="V241" s="12">
        <f t="shared" si="20"/>
        <v>6.57</v>
      </c>
      <c r="X241" s="32"/>
      <c r="Y241" s="33"/>
      <c r="Z241" s="6"/>
    </row>
    <row r="242" spans="1:26" x14ac:dyDescent="0.25">
      <c r="A242">
        <v>240</v>
      </c>
      <c r="B242" s="11">
        <v>0.59208333333333341</v>
      </c>
      <c r="C242">
        <v>3.62</v>
      </c>
      <c r="D242" t="s">
        <v>35</v>
      </c>
      <c r="E242" s="2">
        <f t="shared" si="21"/>
        <v>0.33304</v>
      </c>
      <c r="F242" s="58">
        <f t="shared" si="22"/>
        <v>3.3304</v>
      </c>
      <c r="G242">
        <v>240</v>
      </c>
      <c r="H242" s="11"/>
      <c r="K242" s="3">
        <f t="shared" si="23"/>
        <v>0</v>
      </c>
      <c r="L242">
        <v>240</v>
      </c>
      <c r="M242" s="11">
        <v>0.59208333333333341</v>
      </c>
      <c r="N242">
        <v>20.16</v>
      </c>
      <c r="O242" t="s">
        <v>35</v>
      </c>
      <c r="P242" s="4">
        <f t="shared" si="18"/>
        <v>20.16</v>
      </c>
      <c r="Q242" s="5">
        <v>240</v>
      </c>
      <c r="R242" s="11">
        <v>0.59208333333333341</v>
      </c>
      <c r="S242">
        <v>0.66500000000000004</v>
      </c>
      <c r="T242" t="s">
        <v>35</v>
      </c>
      <c r="U242" s="12">
        <f t="shared" si="19"/>
        <v>0.66500000000000004</v>
      </c>
      <c r="V242" s="12">
        <f t="shared" si="20"/>
        <v>6.65</v>
      </c>
      <c r="X242" s="32"/>
      <c r="Y242" s="33"/>
      <c r="Z242" s="6"/>
    </row>
    <row r="243" spans="1:26" x14ac:dyDescent="0.25">
      <c r="A243">
        <v>241</v>
      </c>
      <c r="B243" s="11">
        <v>0.59209490740740744</v>
      </c>
      <c r="C243">
        <v>3.62</v>
      </c>
      <c r="D243" t="s">
        <v>35</v>
      </c>
      <c r="E243" s="2">
        <f t="shared" si="21"/>
        <v>0.33304</v>
      </c>
      <c r="F243" s="58">
        <f t="shared" si="22"/>
        <v>3.3304</v>
      </c>
      <c r="G243">
        <v>241</v>
      </c>
      <c r="H243" s="11"/>
      <c r="K243" s="3">
        <f t="shared" si="23"/>
        <v>0</v>
      </c>
      <c r="L243">
        <v>241</v>
      </c>
      <c r="M243" s="11">
        <v>0.59209490740740744</v>
      </c>
      <c r="N243">
        <v>20.14</v>
      </c>
      <c r="O243" t="s">
        <v>35</v>
      </c>
      <c r="P243" s="4">
        <f t="shared" si="18"/>
        <v>20.14</v>
      </c>
      <c r="Q243" s="5">
        <v>241</v>
      </c>
      <c r="R243" s="11">
        <v>0.59209490740740744</v>
      </c>
      <c r="S243">
        <v>0.67700000000000005</v>
      </c>
      <c r="T243" t="s">
        <v>35</v>
      </c>
      <c r="U243" s="12">
        <f t="shared" si="19"/>
        <v>0.67700000000000005</v>
      </c>
      <c r="V243" s="12">
        <f t="shared" si="20"/>
        <v>6.7700000000000005</v>
      </c>
      <c r="X243" s="32"/>
      <c r="Y243" s="33"/>
      <c r="Z243" s="6"/>
    </row>
    <row r="244" spans="1:26" x14ac:dyDescent="0.25">
      <c r="A244">
        <v>242</v>
      </c>
      <c r="B244" s="11">
        <v>0.59210648148148148</v>
      </c>
      <c r="C244">
        <v>3.62</v>
      </c>
      <c r="D244" t="s">
        <v>35</v>
      </c>
      <c r="E244" s="2">
        <f t="shared" si="21"/>
        <v>0.33304</v>
      </c>
      <c r="F244" s="58">
        <f t="shared" si="22"/>
        <v>3.3304</v>
      </c>
      <c r="G244">
        <v>242</v>
      </c>
      <c r="H244" s="11"/>
      <c r="K244" s="3">
        <f t="shared" si="23"/>
        <v>0</v>
      </c>
      <c r="L244">
        <v>242</v>
      </c>
      <c r="M244" s="11">
        <v>0.59210648148148148</v>
      </c>
      <c r="N244">
        <v>20.149999999999999</v>
      </c>
      <c r="O244" t="s">
        <v>35</v>
      </c>
      <c r="P244" s="4">
        <f t="shared" si="18"/>
        <v>20.149999999999999</v>
      </c>
      <c r="Q244" s="5">
        <v>242</v>
      </c>
      <c r="R244" s="11">
        <v>0.59210648148148148</v>
      </c>
      <c r="S244">
        <v>0.63200000000000001</v>
      </c>
      <c r="T244" t="s">
        <v>35</v>
      </c>
      <c r="U244" s="12">
        <f t="shared" si="19"/>
        <v>0.63200000000000001</v>
      </c>
      <c r="V244" s="12">
        <f t="shared" si="20"/>
        <v>6.32</v>
      </c>
      <c r="X244" s="32"/>
      <c r="Y244" s="33"/>
      <c r="Z244" s="6"/>
    </row>
    <row r="245" spans="1:26" x14ac:dyDescent="0.25">
      <c r="A245">
        <v>243</v>
      </c>
      <c r="B245" s="11">
        <v>0.59211805555555552</v>
      </c>
      <c r="C245">
        <v>3.62</v>
      </c>
      <c r="D245" t="s">
        <v>35</v>
      </c>
      <c r="E245" s="2">
        <f t="shared" si="21"/>
        <v>0.33304</v>
      </c>
      <c r="F245" s="58">
        <f t="shared" si="22"/>
        <v>3.3304</v>
      </c>
      <c r="G245">
        <v>243</v>
      </c>
      <c r="H245" s="11"/>
      <c r="K245" s="3">
        <f t="shared" si="23"/>
        <v>0</v>
      </c>
      <c r="L245">
        <v>243</v>
      </c>
      <c r="M245" s="11">
        <v>0.59211805555555552</v>
      </c>
      <c r="N245">
        <v>20.14</v>
      </c>
      <c r="O245" t="s">
        <v>35</v>
      </c>
      <c r="P245" s="4">
        <f t="shared" si="18"/>
        <v>20.14</v>
      </c>
      <c r="Q245" s="5">
        <v>243</v>
      </c>
      <c r="R245" s="11">
        <v>0.59211805555555552</v>
      </c>
      <c r="S245">
        <v>0.62</v>
      </c>
      <c r="T245" t="s">
        <v>35</v>
      </c>
      <c r="U245" s="12">
        <f t="shared" si="19"/>
        <v>0.62</v>
      </c>
      <c r="V245" s="12">
        <f t="shared" si="20"/>
        <v>6.2</v>
      </c>
      <c r="X245" s="32"/>
      <c r="Y245" s="33"/>
      <c r="Z245" s="6"/>
    </row>
    <row r="246" spans="1:26" x14ac:dyDescent="0.25">
      <c r="A246">
        <v>244</v>
      </c>
      <c r="B246" s="11">
        <v>0.59212962962962956</v>
      </c>
      <c r="C246">
        <v>3.61</v>
      </c>
      <c r="D246" t="s">
        <v>35</v>
      </c>
      <c r="E246" s="2">
        <f t="shared" si="21"/>
        <v>0.33211999999999997</v>
      </c>
      <c r="F246" s="58">
        <f t="shared" si="22"/>
        <v>3.3211999999999997</v>
      </c>
      <c r="G246">
        <v>244</v>
      </c>
      <c r="H246" s="11"/>
      <c r="K246" s="3">
        <f t="shared" si="23"/>
        <v>0</v>
      </c>
      <c r="L246">
        <v>244</v>
      </c>
      <c r="M246" s="11">
        <v>0.59212962962962956</v>
      </c>
      <c r="N246">
        <v>20.170000000000002</v>
      </c>
      <c r="O246" t="s">
        <v>35</v>
      </c>
      <c r="P246" s="4">
        <f t="shared" ref="P246:P309" si="24">N246*(IF(O246="mV",10^-3,1))</f>
        <v>20.170000000000002</v>
      </c>
      <c r="Q246" s="5">
        <v>244</v>
      </c>
      <c r="R246" s="11">
        <v>0.59212962962962956</v>
      </c>
      <c r="S246">
        <v>0.68500000000000005</v>
      </c>
      <c r="T246" t="s">
        <v>35</v>
      </c>
      <c r="U246" s="12">
        <f t="shared" si="19"/>
        <v>0.68500000000000005</v>
      </c>
      <c r="V246" s="12">
        <f t="shared" si="20"/>
        <v>6.8500000000000005</v>
      </c>
      <c r="X246" s="32"/>
      <c r="Y246" s="33"/>
      <c r="Z246" s="6"/>
    </row>
    <row r="247" spans="1:26" x14ac:dyDescent="0.25">
      <c r="A247">
        <v>245</v>
      </c>
      <c r="B247" s="11">
        <v>0.59214120370370371</v>
      </c>
      <c r="C247">
        <v>3.62</v>
      </c>
      <c r="D247" t="s">
        <v>35</v>
      </c>
      <c r="E247" s="2">
        <f t="shared" si="21"/>
        <v>0.33304</v>
      </c>
      <c r="F247" s="58">
        <f t="shared" si="22"/>
        <v>3.3304</v>
      </c>
      <c r="G247">
        <v>245</v>
      </c>
      <c r="H247" s="11"/>
      <c r="K247" s="3">
        <f t="shared" si="23"/>
        <v>0</v>
      </c>
      <c r="L247">
        <v>245</v>
      </c>
      <c r="M247" s="11">
        <v>0.59214120370370371</v>
      </c>
      <c r="N247">
        <v>20.149999999999999</v>
      </c>
      <c r="O247" t="s">
        <v>35</v>
      </c>
      <c r="P247" s="4">
        <f t="shared" si="24"/>
        <v>20.149999999999999</v>
      </c>
      <c r="Q247" s="5">
        <v>245</v>
      </c>
      <c r="R247" s="11">
        <v>0.59214120370370371</v>
      </c>
      <c r="S247">
        <v>0.67800000000000005</v>
      </c>
      <c r="T247" t="s">
        <v>35</v>
      </c>
      <c r="U247" s="12">
        <f t="shared" si="19"/>
        <v>0.67800000000000005</v>
      </c>
      <c r="V247" s="12">
        <f t="shared" si="20"/>
        <v>6.78</v>
      </c>
      <c r="X247" s="32"/>
      <c r="Y247" s="33"/>
      <c r="Z247" s="6"/>
    </row>
    <row r="248" spans="1:26" x14ac:dyDescent="0.25">
      <c r="A248">
        <v>246</v>
      </c>
      <c r="B248" s="11">
        <v>0.59215277777777775</v>
      </c>
      <c r="C248">
        <v>3.62</v>
      </c>
      <c r="D248" t="s">
        <v>35</v>
      </c>
      <c r="E248" s="2">
        <f t="shared" si="21"/>
        <v>0.33304</v>
      </c>
      <c r="F248" s="58">
        <f t="shared" si="22"/>
        <v>3.3304</v>
      </c>
      <c r="G248">
        <v>246</v>
      </c>
      <c r="H248" s="11"/>
      <c r="K248" s="3">
        <f t="shared" si="23"/>
        <v>0</v>
      </c>
      <c r="L248">
        <v>246</v>
      </c>
      <c r="M248" s="11">
        <v>0.59215277777777775</v>
      </c>
      <c r="N248">
        <v>20.149999999999999</v>
      </c>
      <c r="O248" t="s">
        <v>35</v>
      </c>
      <c r="P248" s="4">
        <f t="shared" si="24"/>
        <v>20.149999999999999</v>
      </c>
      <c r="Q248" s="5">
        <v>246</v>
      </c>
      <c r="R248" s="11">
        <v>0.59215277777777775</v>
      </c>
      <c r="S248">
        <v>0.66900000000000004</v>
      </c>
      <c r="T248" t="s">
        <v>35</v>
      </c>
      <c r="U248" s="12">
        <f t="shared" ref="U248:U311" si="25">S248*(IF(T248="mV",10^-3,1))</f>
        <v>0.66900000000000004</v>
      </c>
      <c r="V248" s="12">
        <f t="shared" ref="V248:V311" si="26">U248*10</f>
        <v>6.69</v>
      </c>
      <c r="X248" s="32"/>
      <c r="Y248" s="33"/>
      <c r="Z248" s="6"/>
    </row>
    <row r="249" spans="1:26" x14ac:dyDescent="0.25">
      <c r="A249">
        <v>247</v>
      </c>
      <c r="B249" s="11">
        <v>0.5921643518518519</v>
      </c>
      <c r="C249">
        <v>3.62</v>
      </c>
      <c r="D249" t="s">
        <v>35</v>
      </c>
      <c r="E249" s="2">
        <f t="shared" ref="E249:E312" si="27">C249*0.092*(IF(D249="mV",10^-3,1))</f>
        <v>0.33304</v>
      </c>
      <c r="F249" s="58">
        <f t="shared" ref="F249:F312" si="28">10*E249</f>
        <v>3.3304</v>
      </c>
      <c r="G249">
        <v>247</v>
      </c>
      <c r="H249" s="11"/>
      <c r="K249" s="3">
        <f t="shared" si="23"/>
        <v>0</v>
      </c>
      <c r="L249">
        <v>247</v>
      </c>
      <c r="M249" s="11">
        <v>0.5921643518518519</v>
      </c>
      <c r="N249">
        <v>20.14</v>
      </c>
      <c r="O249" t="s">
        <v>35</v>
      </c>
      <c r="P249" s="4">
        <f t="shared" si="24"/>
        <v>20.14</v>
      </c>
      <c r="Q249" s="5">
        <v>247</v>
      </c>
      <c r="R249" s="11">
        <v>0.5921643518518519</v>
      </c>
      <c r="S249">
        <v>0.66400000000000003</v>
      </c>
      <c r="T249" t="s">
        <v>35</v>
      </c>
      <c r="U249" s="12">
        <f t="shared" si="25"/>
        <v>0.66400000000000003</v>
      </c>
      <c r="V249" s="12">
        <f t="shared" si="26"/>
        <v>6.6400000000000006</v>
      </c>
      <c r="X249" s="46"/>
    </row>
    <row r="250" spans="1:26" x14ac:dyDescent="0.25">
      <c r="A250">
        <v>248</v>
      </c>
      <c r="B250" s="11">
        <v>0.59217592592592594</v>
      </c>
      <c r="C250">
        <v>3.62</v>
      </c>
      <c r="D250" t="s">
        <v>35</v>
      </c>
      <c r="E250" s="2">
        <f t="shared" si="27"/>
        <v>0.33304</v>
      </c>
      <c r="F250" s="58">
        <f t="shared" si="28"/>
        <v>3.3304</v>
      </c>
      <c r="G250">
        <v>248</v>
      </c>
      <c r="H250" s="11"/>
      <c r="K250" s="3">
        <f t="shared" si="23"/>
        <v>0</v>
      </c>
      <c r="L250">
        <v>248</v>
      </c>
      <c r="M250" s="11">
        <v>0.59217592592592594</v>
      </c>
      <c r="N250">
        <v>20.170000000000002</v>
      </c>
      <c r="O250" t="s">
        <v>35</v>
      </c>
      <c r="P250" s="4">
        <f t="shared" si="24"/>
        <v>20.170000000000002</v>
      </c>
      <c r="Q250" s="5">
        <v>248</v>
      </c>
      <c r="R250" s="11">
        <v>0.59217592592592594</v>
      </c>
      <c r="S250">
        <v>0.66200000000000003</v>
      </c>
      <c r="T250" t="s">
        <v>35</v>
      </c>
      <c r="U250" s="12">
        <f t="shared" si="25"/>
        <v>0.66200000000000003</v>
      </c>
      <c r="V250" s="12">
        <f t="shared" si="26"/>
        <v>6.62</v>
      </c>
      <c r="X250" s="46"/>
    </row>
    <row r="251" spans="1:26" x14ac:dyDescent="0.25">
      <c r="A251">
        <v>249</v>
      </c>
      <c r="B251" s="11">
        <v>0.59218749999999998</v>
      </c>
      <c r="C251">
        <v>3.61</v>
      </c>
      <c r="D251" t="s">
        <v>35</v>
      </c>
      <c r="E251" s="2">
        <f t="shared" si="27"/>
        <v>0.33211999999999997</v>
      </c>
      <c r="F251" s="58">
        <f t="shared" si="28"/>
        <v>3.3211999999999997</v>
      </c>
      <c r="G251">
        <v>249</v>
      </c>
      <c r="H251" s="11"/>
      <c r="K251" s="3">
        <f t="shared" si="23"/>
        <v>0</v>
      </c>
      <c r="L251">
        <v>249</v>
      </c>
      <c r="M251" s="11">
        <v>0.59218749999999998</v>
      </c>
      <c r="N251">
        <v>20.16</v>
      </c>
      <c r="O251" t="s">
        <v>35</v>
      </c>
      <c r="P251" s="4">
        <f t="shared" si="24"/>
        <v>20.16</v>
      </c>
      <c r="Q251" s="5">
        <v>249</v>
      </c>
      <c r="R251" s="11">
        <v>0.59218749999999998</v>
      </c>
      <c r="S251">
        <v>0.66600000000000004</v>
      </c>
      <c r="T251" t="s">
        <v>35</v>
      </c>
      <c r="U251" s="12">
        <f t="shared" si="25"/>
        <v>0.66600000000000004</v>
      </c>
      <c r="V251" s="12">
        <f t="shared" si="26"/>
        <v>6.66</v>
      </c>
      <c r="X251" s="46"/>
    </row>
    <row r="252" spans="1:26" x14ac:dyDescent="0.25">
      <c r="A252">
        <v>250</v>
      </c>
      <c r="B252" s="11">
        <v>0.59219907407407402</v>
      </c>
      <c r="C252">
        <v>3.61</v>
      </c>
      <c r="D252" t="s">
        <v>35</v>
      </c>
      <c r="E252" s="2">
        <f t="shared" si="27"/>
        <v>0.33211999999999997</v>
      </c>
      <c r="F252" s="58">
        <f t="shared" si="28"/>
        <v>3.3211999999999997</v>
      </c>
      <c r="G252">
        <v>250</v>
      </c>
      <c r="H252" s="11"/>
      <c r="K252" s="3">
        <f t="shared" si="23"/>
        <v>0</v>
      </c>
      <c r="L252">
        <v>250</v>
      </c>
      <c r="M252" s="11">
        <v>0.59219907407407402</v>
      </c>
      <c r="N252">
        <v>20.149999999999999</v>
      </c>
      <c r="O252" t="s">
        <v>35</v>
      </c>
      <c r="P252" s="4">
        <f t="shared" si="24"/>
        <v>20.149999999999999</v>
      </c>
      <c r="Q252" s="5">
        <v>250</v>
      </c>
      <c r="R252" s="11">
        <v>0.59219907407407402</v>
      </c>
      <c r="S252">
        <v>0.65200000000000002</v>
      </c>
      <c r="T252" t="s">
        <v>35</v>
      </c>
      <c r="U252" s="12">
        <f t="shared" si="25"/>
        <v>0.65200000000000002</v>
      </c>
      <c r="V252" s="12">
        <f t="shared" si="26"/>
        <v>6.5200000000000005</v>
      </c>
      <c r="X252" s="46"/>
    </row>
    <row r="253" spans="1:26" x14ac:dyDescent="0.25">
      <c r="A253">
        <v>251</v>
      </c>
      <c r="B253" s="11">
        <v>0.59221064814814817</v>
      </c>
      <c r="C253">
        <v>3.6</v>
      </c>
      <c r="D253" t="s">
        <v>35</v>
      </c>
      <c r="E253" s="2">
        <f t="shared" si="27"/>
        <v>0.33119999999999999</v>
      </c>
      <c r="F253" s="58">
        <f t="shared" si="28"/>
        <v>3.3119999999999998</v>
      </c>
      <c r="G253">
        <v>251</v>
      </c>
      <c r="H253" s="11"/>
      <c r="K253" s="3">
        <f t="shared" si="23"/>
        <v>0</v>
      </c>
      <c r="L253">
        <v>251</v>
      </c>
      <c r="M253" s="11">
        <v>0.59221064814814817</v>
      </c>
      <c r="N253">
        <v>20.21</v>
      </c>
      <c r="O253" t="s">
        <v>35</v>
      </c>
      <c r="P253" s="4">
        <f t="shared" si="24"/>
        <v>20.21</v>
      </c>
      <c r="Q253" s="5">
        <v>251</v>
      </c>
      <c r="R253" s="11">
        <v>0.59221064814814817</v>
      </c>
      <c r="S253">
        <v>0.65100000000000002</v>
      </c>
      <c r="T253" t="s">
        <v>35</v>
      </c>
      <c r="U253" s="12">
        <f t="shared" si="25"/>
        <v>0.65100000000000002</v>
      </c>
      <c r="V253" s="12">
        <f t="shared" si="26"/>
        <v>6.51</v>
      </c>
      <c r="X253" s="46"/>
    </row>
    <row r="254" spans="1:26" x14ac:dyDescent="0.25">
      <c r="A254">
        <v>252</v>
      </c>
      <c r="B254" s="11">
        <v>0.59222222222222221</v>
      </c>
      <c r="C254">
        <v>3.61</v>
      </c>
      <c r="D254" t="s">
        <v>35</v>
      </c>
      <c r="E254" s="2">
        <f t="shared" si="27"/>
        <v>0.33211999999999997</v>
      </c>
      <c r="F254" s="58">
        <f t="shared" si="28"/>
        <v>3.3211999999999997</v>
      </c>
      <c r="G254">
        <v>252</v>
      </c>
      <c r="H254" s="11"/>
      <c r="K254" s="3">
        <f t="shared" si="23"/>
        <v>0</v>
      </c>
      <c r="L254">
        <v>252</v>
      </c>
      <c r="M254" s="11">
        <v>0.59222222222222221</v>
      </c>
      <c r="N254">
        <v>20.22</v>
      </c>
      <c r="O254" t="s">
        <v>35</v>
      </c>
      <c r="P254" s="4">
        <f t="shared" si="24"/>
        <v>20.22</v>
      </c>
      <c r="Q254" s="5">
        <v>252</v>
      </c>
      <c r="R254" s="11">
        <v>0.59222222222222221</v>
      </c>
      <c r="S254">
        <v>0.65300000000000002</v>
      </c>
      <c r="T254" t="s">
        <v>35</v>
      </c>
      <c r="U254" s="12">
        <f t="shared" si="25"/>
        <v>0.65300000000000002</v>
      </c>
      <c r="V254" s="12">
        <f t="shared" si="26"/>
        <v>6.53</v>
      </c>
      <c r="X254" s="46"/>
    </row>
    <row r="255" spans="1:26" x14ac:dyDescent="0.25">
      <c r="A255">
        <v>253</v>
      </c>
      <c r="B255" s="11">
        <v>0.59223379629629636</v>
      </c>
      <c r="C255">
        <v>3.6</v>
      </c>
      <c r="D255" t="s">
        <v>35</v>
      </c>
      <c r="E255" s="2">
        <f t="shared" si="27"/>
        <v>0.33119999999999999</v>
      </c>
      <c r="F255" s="58">
        <f t="shared" si="28"/>
        <v>3.3119999999999998</v>
      </c>
      <c r="G255">
        <v>253</v>
      </c>
      <c r="H255" s="11"/>
      <c r="K255" s="3">
        <f t="shared" si="23"/>
        <v>0</v>
      </c>
      <c r="L255">
        <v>253</v>
      </c>
      <c r="M255" s="11">
        <v>0.59223379629629636</v>
      </c>
      <c r="N255">
        <v>20.22</v>
      </c>
      <c r="O255" t="s">
        <v>35</v>
      </c>
      <c r="P255" s="4">
        <f t="shared" si="24"/>
        <v>20.22</v>
      </c>
      <c r="Q255" s="5">
        <v>253</v>
      </c>
      <c r="R255" s="11">
        <v>0.59223379629629636</v>
      </c>
      <c r="S255">
        <v>0.64500000000000002</v>
      </c>
      <c r="T255" t="s">
        <v>35</v>
      </c>
      <c r="U255" s="12">
        <f t="shared" si="25"/>
        <v>0.64500000000000002</v>
      </c>
      <c r="V255" s="12">
        <f t="shared" si="26"/>
        <v>6.45</v>
      </c>
      <c r="X255" s="46"/>
    </row>
    <row r="256" spans="1:26" x14ac:dyDescent="0.25">
      <c r="A256">
        <v>254</v>
      </c>
      <c r="B256" s="11">
        <v>0.59224537037037039</v>
      </c>
      <c r="C256">
        <v>3.62</v>
      </c>
      <c r="D256" t="s">
        <v>35</v>
      </c>
      <c r="E256" s="2">
        <f t="shared" si="27"/>
        <v>0.33304</v>
      </c>
      <c r="F256" s="58">
        <f t="shared" si="28"/>
        <v>3.3304</v>
      </c>
      <c r="G256">
        <v>254</v>
      </c>
      <c r="H256" s="11"/>
      <c r="K256" s="3">
        <f t="shared" si="23"/>
        <v>0</v>
      </c>
      <c r="L256">
        <v>254</v>
      </c>
      <c r="M256" s="11">
        <v>0.59224537037037039</v>
      </c>
      <c r="N256">
        <v>20.170000000000002</v>
      </c>
      <c r="O256" t="s">
        <v>35</v>
      </c>
      <c r="P256" s="4">
        <f t="shared" si="24"/>
        <v>20.170000000000002</v>
      </c>
      <c r="Q256" s="5">
        <v>254</v>
      </c>
      <c r="R256" s="11">
        <v>0.59224537037037039</v>
      </c>
      <c r="S256">
        <v>0.63500000000000001</v>
      </c>
      <c r="T256" t="s">
        <v>35</v>
      </c>
      <c r="U256" s="12">
        <f t="shared" si="25"/>
        <v>0.63500000000000001</v>
      </c>
      <c r="V256" s="12">
        <f t="shared" si="26"/>
        <v>6.35</v>
      </c>
    </row>
    <row r="257" spans="1:22" x14ac:dyDescent="0.25">
      <c r="A257">
        <v>255</v>
      </c>
      <c r="B257" s="11">
        <v>0.59225694444444443</v>
      </c>
      <c r="C257">
        <v>3.61</v>
      </c>
      <c r="D257" t="s">
        <v>35</v>
      </c>
      <c r="E257" s="2">
        <f t="shared" si="27"/>
        <v>0.33211999999999997</v>
      </c>
      <c r="F257" s="58">
        <f t="shared" si="28"/>
        <v>3.3211999999999997</v>
      </c>
      <c r="G257">
        <v>255</v>
      </c>
      <c r="H257" s="11"/>
      <c r="K257" s="3">
        <f t="shared" si="23"/>
        <v>0</v>
      </c>
      <c r="L257">
        <v>255</v>
      </c>
      <c r="M257" s="11">
        <v>0.59225694444444443</v>
      </c>
      <c r="N257">
        <v>20.170000000000002</v>
      </c>
      <c r="O257" t="s">
        <v>35</v>
      </c>
      <c r="P257" s="4">
        <f t="shared" si="24"/>
        <v>20.170000000000002</v>
      </c>
      <c r="Q257" s="5">
        <v>255</v>
      </c>
      <c r="R257" s="11">
        <v>0.59225694444444443</v>
      </c>
      <c r="S257">
        <v>0.63600000000000001</v>
      </c>
      <c r="T257" t="s">
        <v>35</v>
      </c>
      <c r="U257" s="12">
        <f t="shared" si="25"/>
        <v>0.63600000000000001</v>
      </c>
      <c r="V257" s="12">
        <f t="shared" si="26"/>
        <v>6.36</v>
      </c>
    </row>
    <row r="258" spans="1:22" x14ac:dyDescent="0.25">
      <c r="A258">
        <v>256</v>
      </c>
      <c r="B258" s="11">
        <v>0.59226851851851847</v>
      </c>
      <c r="C258">
        <v>3.61</v>
      </c>
      <c r="D258" t="s">
        <v>35</v>
      </c>
      <c r="E258" s="2">
        <f t="shared" si="27"/>
        <v>0.33211999999999997</v>
      </c>
      <c r="F258" s="58">
        <f t="shared" si="28"/>
        <v>3.3211999999999997</v>
      </c>
      <c r="G258">
        <v>256</v>
      </c>
      <c r="H258" s="11"/>
      <c r="K258" s="3">
        <f t="shared" si="23"/>
        <v>0</v>
      </c>
      <c r="L258">
        <v>256</v>
      </c>
      <c r="M258" s="11">
        <v>0.59226851851851847</v>
      </c>
      <c r="N258">
        <v>20.170000000000002</v>
      </c>
      <c r="O258" t="s">
        <v>35</v>
      </c>
      <c r="P258" s="4">
        <f t="shared" si="24"/>
        <v>20.170000000000002</v>
      </c>
      <c r="Q258" s="5">
        <v>256</v>
      </c>
      <c r="R258" s="11">
        <v>0.59226851851851847</v>
      </c>
      <c r="S258">
        <v>0.63700000000000001</v>
      </c>
      <c r="T258" t="s">
        <v>35</v>
      </c>
      <c r="U258" s="12">
        <f t="shared" si="25"/>
        <v>0.63700000000000001</v>
      </c>
      <c r="V258" s="12">
        <f t="shared" si="26"/>
        <v>6.37</v>
      </c>
    </row>
    <row r="259" spans="1:22" x14ac:dyDescent="0.25">
      <c r="A259">
        <v>257</v>
      </c>
      <c r="B259" s="11">
        <v>0.59228009259259262</v>
      </c>
      <c r="C259">
        <v>3.61</v>
      </c>
      <c r="D259" t="s">
        <v>35</v>
      </c>
      <c r="E259" s="2">
        <f t="shared" si="27"/>
        <v>0.33211999999999997</v>
      </c>
      <c r="F259" s="58">
        <f t="shared" si="28"/>
        <v>3.3211999999999997</v>
      </c>
      <c r="G259">
        <v>257</v>
      </c>
      <c r="H259" s="11"/>
      <c r="K259" s="3">
        <f t="shared" ref="K259:K322" si="29">I259*(IF(J259="mV",10^-3,1))</f>
        <v>0</v>
      </c>
      <c r="L259">
        <v>257</v>
      </c>
      <c r="M259" s="11">
        <v>0.59228009259259262</v>
      </c>
      <c r="N259">
        <v>20.190000000000001</v>
      </c>
      <c r="O259" t="s">
        <v>35</v>
      </c>
      <c r="P259" s="4">
        <f t="shared" si="24"/>
        <v>20.190000000000001</v>
      </c>
      <c r="Q259" s="5">
        <v>257</v>
      </c>
      <c r="R259" s="11">
        <v>0.59228009259259262</v>
      </c>
      <c r="S259">
        <v>0.64500000000000002</v>
      </c>
      <c r="T259" t="s">
        <v>35</v>
      </c>
      <c r="U259" s="12">
        <f t="shared" si="25"/>
        <v>0.64500000000000002</v>
      </c>
      <c r="V259" s="12">
        <f t="shared" si="26"/>
        <v>6.45</v>
      </c>
    </row>
    <row r="260" spans="1:22" x14ac:dyDescent="0.25">
      <c r="A260">
        <v>258</v>
      </c>
      <c r="B260" s="11">
        <v>0.59229166666666666</v>
      </c>
      <c r="C260">
        <v>3.61</v>
      </c>
      <c r="D260" t="s">
        <v>35</v>
      </c>
      <c r="E260" s="2">
        <f t="shared" si="27"/>
        <v>0.33211999999999997</v>
      </c>
      <c r="F260" s="58">
        <f t="shared" si="28"/>
        <v>3.3211999999999997</v>
      </c>
      <c r="G260">
        <v>258</v>
      </c>
      <c r="H260" s="11"/>
      <c r="K260" s="3">
        <f t="shared" si="29"/>
        <v>0</v>
      </c>
      <c r="L260">
        <v>258</v>
      </c>
      <c r="M260" s="11">
        <v>0.59229166666666666</v>
      </c>
      <c r="N260">
        <v>20.18</v>
      </c>
      <c r="O260" t="s">
        <v>35</v>
      </c>
      <c r="P260" s="4">
        <f t="shared" si="24"/>
        <v>20.18</v>
      </c>
      <c r="Q260" s="5">
        <v>258</v>
      </c>
      <c r="R260" s="11">
        <v>0.59229166666666666</v>
      </c>
      <c r="S260">
        <v>0.64400000000000002</v>
      </c>
      <c r="T260" t="s">
        <v>35</v>
      </c>
      <c r="U260" s="12">
        <f t="shared" si="25"/>
        <v>0.64400000000000002</v>
      </c>
      <c r="V260" s="12">
        <f t="shared" si="26"/>
        <v>6.44</v>
      </c>
    </row>
    <row r="261" spans="1:22" x14ac:dyDescent="0.25">
      <c r="A261">
        <v>259</v>
      </c>
      <c r="B261" s="11">
        <v>0.59230324074074081</v>
      </c>
      <c r="C261">
        <v>3.62</v>
      </c>
      <c r="D261" t="s">
        <v>35</v>
      </c>
      <c r="E261" s="2">
        <f t="shared" si="27"/>
        <v>0.33304</v>
      </c>
      <c r="F261" s="58">
        <f t="shared" si="28"/>
        <v>3.3304</v>
      </c>
      <c r="G261">
        <v>259</v>
      </c>
      <c r="H261" s="11"/>
      <c r="K261" s="3">
        <f t="shared" si="29"/>
        <v>0</v>
      </c>
      <c r="L261">
        <v>259</v>
      </c>
      <c r="M261" s="11">
        <v>0.59230324074074081</v>
      </c>
      <c r="N261">
        <v>20.13</v>
      </c>
      <c r="O261" t="s">
        <v>35</v>
      </c>
      <c r="P261" s="4">
        <f t="shared" si="24"/>
        <v>20.13</v>
      </c>
      <c r="Q261" s="5">
        <v>259</v>
      </c>
      <c r="R261" s="11">
        <v>0.59230324074074081</v>
      </c>
      <c r="S261">
        <v>0.64100000000000001</v>
      </c>
      <c r="T261" t="s">
        <v>35</v>
      </c>
      <c r="U261" s="12">
        <f t="shared" si="25"/>
        <v>0.64100000000000001</v>
      </c>
      <c r="V261" s="12">
        <f t="shared" si="26"/>
        <v>6.41</v>
      </c>
    </row>
    <row r="262" spans="1:22" x14ac:dyDescent="0.25">
      <c r="A262">
        <v>260</v>
      </c>
      <c r="B262" s="11">
        <v>0.59231481481481485</v>
      </c>
      <c r="C262">
        <v>3.61</v>
      </c>
      <c r="D262" t="s">
        <v>35</v>
      </c>
      <c r="E262" s="2">
        <f t="shared" si="27"/>
        <v>0.33211999999999997</v>
      </c>
      <c r="F262" s="58">
        <f t="shared" si="28"/>
        <v>3.3211999999999997</v>
      </c>
      <c r="G262">
        <v>260</v>
      </c>
      <c r="H262" s="11"/>
      <c r="K262" s="3">
        <f t="shared" si="29"/>
        <v>0</v>
      </c>
      <c r="L262">
        <v>260</v>
      </c>
      <c r="M262" s="11">
        <v>0.59231481481481485</v>
      </c>
      <c r="N262">
        <v>20.170000000000002</v>
      </c>
      <c r="O262" t="s">
        <v>35</v>
      </c>
      <c r="P262" s="4">
        <f t="shared" si="24"/>
        <v>20.170000000000002</v>
      </c>
      <c r="Q262" s="5">
        <v>260</v>
      </c>
      <c r="R262" s="11">
        <v>0.59231481481481485</v>
      </c>
      <c r="S262">
        <v>0.63600000000000001</v>
      </c>
      <c r="T262" t="s">
        <v>35</v>
      </c>
      <c r="U262" s="12">
        <f t="shared" si="25"/>
        <v>0.63600000000000001</v>
      </c>
      <c r="V262" s="12">
        <f t="shared" si="26"/>
        <v>6.36</v>
      </c>
    </row>
    <row r="263" spans="1:22" x14ac:dyDescent="0.25">
      <c r="A263">
        <v>261</v>
      </c>
      <c r="B263" s="11">
        <v>0.59232638888888889</v>
      </c>
      <c r="C263">
        <v>3.6</v>
      </c>
      <c r="D263" t="s">
        <v>35</v>
      </c>
      <c r="E263" s="2">
        <f t="shared" si="27"/>
        <v>0.33119999999999999</v>
      </c>
      <c r="F263" s="58">
        <f t="shared" si="28"/>
        <v>3.3119999999999998</v>
      </c>
      <c r="G263">
        <v>261</v>
      </c>
      <c r="H263" s="11"/>
      <c r="K263" s="3">
        <f t="shared" si="29"/>
        <v>0</v>
      </c>
      <c r="L263">
        <v>261</v>
      </c>
      <c r="M263" s="11">
        <v>0.59232638888888889</v>
      </c>
      <c r="N263">
        <v>20.2</v>
      </c>
      <c r="O263" t="s">
        <v>35</v>
      </c>
      <c r="P263" s="4">
        <f t="shared" si="24"/>
        <v>20.2</v>
      </c>
      <c r="Q263" s="5">
        <v>261</v>
      </c>
      <c r="R263" s="11">
        <v>0.59232638888888889</v>
      </c>
      <c r="S263">
        <v>0.63300000000000001</v>
      </c>
      <c r="T263" t="s">
        <v>35</v>
      </c>
      <c r="U263" s="12">
        <f t="shared" si="25"/>
        <v>0.63300000000000001</v>
      </c>
      <c r="V263" s="12">
        <f t="shared" si="26"/>
        <v>6.33</v>
      </c>
    </row>
    <row r="264" spans="1:22" x14ac:dyDescent="0.25">
      <c r="A264">
        <v>262</v>
      </c>
      <c r="B264" s="11">
        <v>0.59233796296296293</v>
      </c>
      <c r="C264">
        <v>3.62</v>
      </c>
      <c r="D264" t="s">
        <v>35</v>
      </c>
      <c r="E264" s="2">
        <f t="shared" si="27"/>
        <v>0.33304</v>
      </c>
      <c r="F264" s="58">
        <f t="shared" si="28"/>
        <v>3.3304</v>
      </c>
      <c r="G264">
        <v>262</v>
      </c>
      <c r="H264" s="11"/>
      <c r="K264" s="3">
        <f t="shared" si="29"/>
        <v>0</v>
      </c>
      <c r="L264">
        <v>262</v>
      </c>
      <c r="M264" s="11">
        <v>0.59233796296296293</v>
      </c>
      <c r="N264">
        <v>20.149999999999999</v>
      </c>
      <c r="O264" t="s">
        <v>35</v>
      </c>
      <c r="P264" s="4">
        <f t="shared" si="24"/>
        <v>20.149999999999999</v>
      </c>
      <c r="Q264" s="5">
        <v>262</v>
      </c>
      <c r="R264" s="11">
        <v>0.59233796296296293</v>
      </c>
      <c r="S264">
        <v>0.63900000000000001</v>
      </c>
      <c r="T264" t="s">
        <v>35</v>
      </c>
      <c r="U264" s="12">
        <f t="shared" si="25"/>
        <v>0.63900000000000001</v>
      </c>
      <c r="V264" s="12">
        <f t="shared" si="26"/>
        <v>6.3900000000000006</v>
      </c>
    </row>
    <row r="265" spans="1:22" x14ac:dyDescent="0.25">
      <c r="A265">
        <v>263</v>
      </c>
      <c r="B265" s="11">
        <v>0.59234953703703697</v>
      </c>
      <c r="C265">
        <v>3.62</v>
      </c>
      <c r="D265" t="s">
        <v>35</v>
      </c>
      <c r="E265" s="2">
        <f t="shared" si="27"/>
        <v>0.33304</v>
      </c>
      <c r="F265" s="58">
        <f t="shared" si="28"/>
        <v>3.3304</v>
      </c>
      <c r="G265">
        <v>263</v>
      </c>
      <c r="H265" s="11"/>
      <c r="K265" s="3">
        <f t="shared" si="29"/>
        <v>0</v>
      </c>
      <c r="L265">
        <v>263</v>
      </c>
      <c r="M265" s="11">
        <v>0.59234953703703697</v>
      </c>
      <c r="N265">
        <v>20.23</v>
      </c>
      <c r="O265" t="s">
        <v>35</v>
      </c>
      <c r="P265" s="4">
        <f t="shared" si="24"/>
        <v>20.23</v>
      </c>
      <c r="Q265" s="5">
        <v>263</v>
      </c>
      <c r="R265" s="11">
        <v>0.59234953703703697</v>
      </c>
      <c r="S265">
        <v>0.64500000000000002</v>
      </c>
      <c r="T265" t="s">
        <v>35</v>
      </c>
      <c r="U265" s="12">
        <f t="shared" si="25"/>
        <v>0.64500000000000002</v>
      </c>
      <c r="V265" s="12">
        <f t="shared" si="26"/>
        <v>6.45</v>
      </c>
    </row>
    <row r="266" spans="1:22" x14ac:dyDescent="0.25">
      <c r="A266">
        <v>264</v>
      </c>
      <c r="B266" s="11">
        <v>0.59236111111111112</v>
      </c>
      <c r="C266">
        <v>3.61</v>
      </c>
      <c r="D266" t="s">
        <v>35</v>
      </c>
      <c r="E266" s="2">
        <f t="shared" si="27"/>
        <v>0.33211999999999997</v>
      </c>
      <c r="F266" s="58">
        <f t="shared" si="28"/>
        <v>3.3211999999999997</v>
      </c>
      <c r="G266">
        <v>264</v>
      </c>
      <c r="H266" s="11"/>
      <c r="K266" s="3">
        <f t="shared" si="29"/>
        <v>0</v>
      </c>
      <c r="L266">
        <v>264</v>
      </c>
      <c r="M266" s="11">
        <v>0.59236111111111112</v>
      </c>
      <c r="N266">
        <v>20.239999999999998</v>
      </c>
      <c r="O266" t="s">
        <v>35</v>
      </c>
      <c r="P266" s="4">
        <f t="shared" si="24"/>
        <v>20.239999999999998</v>
      </c>
      <c r="Q266" s="5">
        <v>264</v>
      </c>
      <c r="R266" s="11">
        <v>0.59236111111111112</v>
      </c>
      <c r="S266">
        <v>0.64100000000000001</v>
      </c>
      <c r="T266" t="s">
        <v>35</v>
      </c>
      <c r="U266" s="12">
        <f t="shared" si="25"/>
        <v>0.64100000000000001</v>
      </c>
      <c r="V266" s="12">
        <f t="shared" si="26"/>
        <v>6.41</v>
      </c>
    </row>
    <row r="267" spans="1:22" x14ac:dyDescent="0.25">
      <c r="A267">
        <v>265</v>
      </c>
      <c r="B267" s="11">
        <v>0.59237268518518515</v>
      </c>
      <c r="C267">
        <v>3.61</v>
      </c>
      <c r="D267" t="s">
        <v>35</v>
      </c>
      <c r="E267" s="2">
        <f t="shared" si="27"/>
        <v>0.33211999999999997</v>
      </c>
      <c r="F267" s="58">
        <f t="shared" si="28"/>
        <v>3.3211999999999997</v>
      </c>
      <c r="G267">
        <v>265</v>
      </c>
      <c r="H267" s="11"/>
      <c r="K267" s="3">
        <f t="shared" si="29"/>
        <v>0</v>
      </c>
      <c r="L267">
        <v>265</v>
      </c>
      <c r="M267" s="11">
        <v>0.59237268518518515</v>
      </c>
      <c r="N267">
        <v>20.2</v>
      </c>
      <c r="O267" t="s">
        <v>35</v>
      </c>
      <c r="P267" s="4">
        <f t="shared" si="24"/>
        <v>20.2</v>
      </c>
      <c r="Q267" s="5">
        <v>265</v>
      </c>
      <c r="R267" s="11">
        <v>0.59237268518518515</v>
      </c>
      <c r="S267">
        <v>0.65300000000000002</v>
      </c>
      <c r="T267" t="s">
        <v>35</v>
      </c>
      <c r="U267" s="12">
        <f t="shared" si="25"/>
        <v>0.65300000000000002</v>
      </c>
      <c r="V267" s="12">
        <f t="shared" si="26"/>
        <v>6.53</v>
      </c>
    </row>
    <row r="268" spans="1:22" x14ac:dyDescent="0.25">
      <c r="A268">
        <v>266</v>
      </c>
      <c r="B268" s="11">
        <v>0.5923842592592593</v>
      </c>
      <c r="C268">
        <v>3.61</v>
      </c>
      <c r="D268" t="s">
        <v>35</v>
      </c>
      <c r="E268" s="2">
        <f t="shared" si="27"/>
        <v>0.33211999999999997</v>
      </c>
      <c r="F268" s="58">
        <f t="shared" si="28"/>
        <v>3.3211999999999997</v>
      </c>
      <c r="G268">
        <v>266</v>
      </c>
      <c r="H268" s="11"/>
      <c r="K268" s="3">
        <f t="shared" si="29"/>
        <v>0</v>
      </c>
      <c r="L268">
        <v>266</v>
      </c>
      <c r="M268" s="11">
        <v>0.5923842592592593</v>
      </c>
      <c r="N268">
        <v>20.16</v>
      </c>
      <c r="O268" t="s">
        <v>35</v>
      </c>
      <c r="P268" s="4">
        <f t="shared" si="24"/>
        <v>20.16</v>
      </c>
      <c r="Q268" s="5">
        <v>266</v>
      </c>
      <c r="R268" s="11">
        <v>0.5923842592592593</v>
      </c>
      <c r="S268">
        <v>0.65500000000000003</v>
      </c>
      <c r="T268" t="s">
        <v>35</v>
      </c>
      <c r="U268" s="12">
        <f t="shared" si="25"/>
        <v>0.65500000000000003</v>
      </c>
      <c r="V268" s="12">
        <f t="shared" si="26"/>
        <v>6.5500000000000007</v>
      </c>
    </row>
    <row r="269" spans="1:22" x14ac:dyDescent="0.25">
      <c r="A269">
        <v>267</v>
      </c>
      <c r="B269" s="11">
        <v>0.59239583333333334</v>
      </c>
      <c r="C269">
        <v>3.6</v>
      </c>
      <c r="D269" t="s">
        <v>35</v>
      </c>
      <c r="E269" s="2">
        <f t="shared" si="27"/>
        <v>0.33119999999999999</v>
      </c>
      <c r="F269" s="58">
        <f t="shared" si="28"/>
        <v>3.3119999999999998</v>
      </c>
      <c r="G269">
        <v>267</v>
      </c>
      <c r="H269" s="11"/>
      <c r="K269" s="3">
        <f t="shared" si="29"/>
        <v>0</v>
      </c>
      <c r="L269">
        <v>267</v>
      </c>
      <c r="M269" s="11">
        <v>0.59239583333333334</v>
      </c>
      <c r="N269">
        <v>20.18</v>
      </c>
      <c r="O269" t="s">
        <v>35</v>
      </c>
      <c r="P269" s="4">
        <f t="shared" si="24"/>
        <v>20.18</v>
      </c>
      <c r="Q269" s="5">
        <v>267</v>
      </c>
      <c r="R269" s="11">
        <v>0.59239583333333334</v>
      </c>
      <c r="S269">
        <v>0.65300000000000002</v>
      </c>
      <c r="T269" t="s">
        <v>35</v>
      </c>
      <c r="U269" s="12">
        <f t="shared" si="25"/>
        <v>0.65300000000000002</v>
      </c>
      <c r="V269" s="12">
        <f t="shared" si="26"/>
        <v>6.53</v>
      </c>
    </row>
    <row r="270" spans="1:22" x14ac:dyDescent="0.25">
      <c r="A270">
        <v>268</v>
      </c>
      <c r="B270" s="11">
        <v>0.59240740740740738</v>
      </c>
      <c r="C270">
        <v>3.61</v>
      </c>
      <c r="D270" t="s">
        <v>35</v>
      </c>
      <c r="E270" s="2">
        <f t="shared" si="27"/>
        <v>0.33211999999999997</v>
      </c>
      <c r="F270" s="58">
        <f t="shared" si="28"/>
        <v>3.3211999999999997</v>
      </c>
      <c r="G270">
        <v>268</v>
      </c>
      <c r="H270" s="11"/>
      <c r="K270" s="3">
        <f t="shared" si="29"/>
        <v>0</v>
      </c>
      <c r="L270">
        <v>268</v>
      </c>
      <c r="M270" s="11">
        <v>0.59240740740740738</v>
      </c>
      <c r="N270">
        <v>20.22</v>
      </c>
      <c r="O270" t="s">
        <v>35</v>
      </c>
      <c r="P270" s="4">
        <f t="shared" si="24"/>
        <v>20.22</v>
      </c>
      <c r="Q270" s="5">
        <v>268</v>
      </c>
      <c r="R270" s="11">
        <v>0.59240740740740738</v>
      </c>
      <c r="S270">
        <v>0.65600000000000003</v>
      </c>
      <c r="T270" t="s">
        <v>35</v>
      </c>
      <c r="U270" s="12">
        <f t="shared" si="25"/>
        <v>0.65600000000000003</v>
      </c>
      <c r="V270" s="12">
        <f t="shared" si="26"/>
        <v>6.5600000000000005</v>
      </c>
    </row>
    <row r="271" spans="1:22" x14ac:dyDescent="0.25">
      <c r="A271">
        <v>269</v>
      </c>
      <c r="B271" s="11">
        <v>0.59241898148148142</v>
      </c>
      <c r="C271">
        <v>3.61</v>
      </c>
      <c r="D271" t="s">
        <v>35</v>
      </c>
      <c r="E271" s="2">
        <f t="shared" si="27"/>
        <v>0.33211999999999997</v>
      </c>
      <c r="F271" s="58">
        <f t="shared" si="28"/>
        <v>3.3211999999999997</v>
      </c>
      <c r="G271">
        <v>269</v>
      </c>
      <c r="H271" s="11"/>
      <c r="K271" s="3">
        <f t="shared" si="29"/>
        <v>0</v>
      </c>
      <c r="L271">
        <v>269</v>
      </c>
      <c r="M271" s="11">
        <v>0.59241898148148142</v>
      </c>
      <c r="N271">
        <v>20.18</v>
      </c>
      <c r="O271" t="s">
        <v>35</v>
      </c>
      <c r="P271" s="4">
        <f t="shared" si="24"/>
        <v>20.18</v>
      </c>
      <c r="Q271" s="5">
        <v>269</v>
      </c>
      <c r="R271" s="11">
        <v>0.59241898148148142</v>
      </c>
      <c r="S271">
        <v>0.65300000000000002</v>
      </c>
      <c r="T271" t="s">
        <v>35</v>
      </c>
      <c r="U271" s="12">
        <f t="shared" si="25"/>
        <v>0.65300000000000002</v>
      </c>
      <c r="V271" s="12">
        <f t="shared" si="26"/>
        <v>6.53</v>
      </c>
    </row>
    <row r="272" spans="1:22" x14ac:dyDescent="0.25">
      <c r="A272">
        <v>270</v>
      </c>
      <c r="B272" s="11">
        <v>0.59243055555555557</v>
      </c>
      <c r="C272">
        <v>3.61</v>
      </c>
      <c r="D272" t="s">
        <v>35</v>
      </c>
      <c r="E272" s="2">
        <f t="shared" si="27"/>
        <v>0.33211999999999997</v>
      </c>
      <c r="F272" s="58">
        <f t="shared" si="28"/>
        <v>3.3211999999999997</v>
      </c>
      <c r="G272">
        <v>270</v>
      </c>
      <c r="H272" s="11"/>
      <c r="K272" s="3">
        <f t="shared" si="29"/>
        <v>0</v>
      </c>
      <c r="L272">
        <v>270</v>
      </c>
      <c r="M272" s="11">
        <v>0.59243055555555557</v>
      </c>
      <c r="N272">
        <v>20.170000000000002</v>
      </c>
      <c r="O272" t="s">
        <v>35</v>
      </c>
      <c r="P272" s="4">
        <f t="shared" si="24"/>
        <v>20.170000000000002</v>
      </c>
      <c r="Q272" s="5">
        <v>270</v>
      </c>
      <c r="R272" s="11">
        <v>0.59243055555555557</v>
      </c>
      <c r="S272">
        <v>0.65500000000000003</v>
      </c>
      <c r="T272" t="s">
        <v>35</v>
      </c>
      <c r="U272" s="12">
        <f t="shared" si="25"/>
        <v>0.65500000000000003</v>
      </c>
      <c r="V272" s="12">
        <f t="shared" si="26"/>
        <v>6.5500000000000007</v>
      </c>
    </row>
    <row r="273" spans="1:22" x14ac:dyDescent="0.25">
      <c r="A273">
        <v>271</v>
      </c>
      <c r="B273" s="11">
        <v>0.59244212962962961</v>
      </c>
      <c r="C273">
        <v>3.61</v>
      </c>
      <c r="D273" t="s">
        <v>35</v>
      </c>
      <c r="E273" s="2">
        <f t="shared" si="27"/>
        <v>0.33211999999999997</v>
      </c>
      <c r="F273" s="58">
        <f t="shared" si="28"/>
        <v>3.3211999999999997</v>
      </c>
      <c r="G273">
        <v>271</v>
      </c>
      <c r="H273" s="11"/>
      <c r="K273" s="3">
        <f t="shared" si="29"/>
        <v>0</v>
      </c>
      <c r="L273">
        <v>271</v>
      </c>
      <c r="M273" s="11">
        <v>0.59244212962962961</v>
      </c>
      <c r="N273">
        <v>20.21</v>
      </c>
      <c r="O273" t="s">
        <v>35</v>
      </c>
      <c r="P273" s="4">
        <f t="shared" si="24"/>
        <v>20.21</v>
      </c>
      <c r="Q273" s="5">
        <v>271</v>
      </c>
      <c r="R273" s="11">
        <v>0.59244212962962961</v>
      </c>
      <c r="S273">
        <v>0.66200000000000003</v>
      </c>
      <c r="T273" t="s">
        <v>35</v>
      </c>
      <c r="U273" s="12">
        <f t="shared" si="25"/>
        <v>0.66200000000000003</v>
      </c>
      <c r="V273" s="12">
        <f t="shared" si="26"/>
        <v>6.62</v>
      </c>
    </row>
    <row r="274" spans="1:22" x14ac:dyDescent="0.25">
      <c r="A274">
        <v>272</v>
      </c>
      <c r="B274" s="11">
        <v>0.59245370370370376</v>
      </c>
      <c r="C274">
        <v>3.61</v>
      </c>
      <c r="D274" t="s">
        <v>35</v>
      </c>
      <c r="E274" s="2">
        <f t="shared" si="27"/>
        <v>0.33211999999999997</v>
      </c>
      <c r="F274" s="58">
        <f t="shared" si="28"/>
        <v>3.3211999999999997</v>
      </c>
      <c r="G274">
        <v>272</v>
      </c>
      <c r="H274" s="11"/>
      <c r="K274" s="3">
        <f t="shared" si="29"/>
        <v>0</v>
      </c>
      <c r="L274">
        <v>272</v>
      </c>
      <c r="M274" s="11">
        <v>0.59245370370370376</v>
      </c>
      <c r="N274">
        <v>20.190000000000001</v>
      </c>
      <c r="O274" t="s">
        <v>35</v>
      </c>
      <c r="P274" s="4">
        <f t="shared" si="24"/>
        <v>20.190000000000001</v>
      </c>
      <c r="Q274" s="5">
        <v>272</v>
      </c>
      <c r="R274" s="11">
        <v>0.59245370370370376</v>
      </c>
      <c r="S274">
        <v>0.65900000000000003</v>
      </c>
      <c r="T274" t="s">
        <v>35</v>
      </c>
      <c r="U274" s="12">
        <f t="shared" si="25"/>
        <v>0.65900000000000003</v>
      </c>
      <c r="V274" s="12">
        <f t="shared" si="26"/>
        <v>6.59</v>
      </c>
    </row>
    <row r="275" spans="1:22" x14ac:dyDescent="0.25">
      <c r="A275">
        <v>273</v>
      </c>
      <c r="B275" s="11">
        <v>0.5924652777777778</v>
      </c>
      <c r="C275">
        <v>3.61</v>
      </c>
      <c r="D275" t="s">
        <v>35</v>
      </c>
      <c r="E275" s="2">
        <f t="shared" si="27"/>
        <v>0.33211999999999997</v>
      </c>
      <c r="F275" s="58">
        <f t="shared" si="28"/>
        <v>3.3211999999999997</v>
      </c>
      <c r="G275">
        <v>273</v>
      </c>
      <c r="H275" s="11"/>
      <c r="K275" s="3">
        <f t="shared" si="29"/>
        <v>0</v>
      </c>
      <c r="L275">
        <v>273</v>
      </c>
      <c r="M275" s="11">
        <v>0.5924652777777778</v>
      </c>
      <c r="N275">
        <v>20.22</v>
      </c>
      <c r="O275" t="s">
        <v>35</v>
      </c>
      <c r="P275" s="4">
        <f t="shared" si="24"/>
        <v>20.22</v>
      </c>
      <c r="Q275" s="5">
        <v>273</v>
      </c>
      <c r="R275" s="11">
        <v>0.5924652777777778</v>
      </c>
      <c r="S275">
        <v>0.64900000000000002</v>
      </c>
      <c r="T275" t="s">
        <v>35</v>
      </c>
      <c r="U275" s="12">
        <f t="shared" si="25"/>
        <v>0.64900000000000002</v>
      </c>
      <c r="V275" s="12">
        <f t="shared" si="26"/>
        <v>6.49</v>
      </c>
    </row>
    <row r="276" spans="1:22" x14ac:dyDescent="0.25">
      <c r="A276">
        <v>274</v>
      </c>
      <c r="B276" s="11">
        <v>0.59247685185185184</v>
      </c>
      <c r="C276">
        <v>3.6</v>
      </c>
      <c r="D276" t="s">
        <v>35</v>
      </c>
      <c r="E276" s="2">
        <f t="shared" si="27"/>
        <v>0.33119999999999999</v>
      </c>
      <c r="F276" s="58">
        <f t="shared" si="28"/>
        <v>3.3119999999999998</v>
      </c>
      <c r="G276">
        <v>274</v>
      </c>
      <c r="H276" s="11"/>
      <c r="K276" s="3">
        <f t="shared" si="29"/>
        <v>0</v>
      </c>
      <c r="L276">
        <v>274</v>
      </c>
      <c r="M276" s="11">
        <v>0.59247685185185184</v>
      </c>
      <c r="N276">
        <v>20.22</v>
      </c>
      <c r="O276" t="s">
        <v>35</v>
      </c>
      <c r="P276" s="4">
        <f t="shared" si="24"/>
        <v>20.22</v>
      </c>
      <c r="Q276" s="5">
        <v>274</v>
      </c>
      <c r="R276" s="11">
        <v>0.59247685185185184</v>
      </c>
      <c r="S276">
        <v>0.64900000000000002</v>
      </c>
      <c r="T276" t="s">
        <v>35</v>
      </c>
      <c r="U276" s="12">
        <f t="shared" si="25"/>
        <v>0.64900000000000002</v>
      </c>
      <c r="V276" s="12">
        <f t="shared" si="26"/>
        <v>6.49</v>
      </c>
    </row>
    <row r="277" spans="1:22" x14ac:dyDescent="0.25">
      <c r="A277">
        <v>275</v>
      </c>
      <c r="B277" s="11">
        <v>0.59248842592592588</v>
      </c>
      <c r="C277">
        <v>3.61</v>
      </c>
      <c r="D277" t="s">
        <v>35</v>
      </c>
      <c r="E277" s="2">
        <f t="shared" si="27"/>
        <v>0.33211999999999997</v>
      </c>
      <c r="F277" s="58">
        <f t="shared" si="28"/>
        <v>3.3211999999999997</v>
      </c>
      <c r="G277">
        <v>275</v>
      </c>
      <c r="H277" s="11"/>
      <c r="K277" s="3">
        <f t="shared" si="29"/>
        <v>0</v>
      </c>
      <c r="L277">
        <v>275</v>
      </c>
      <c r="M277" s="11">
        <v>0.59248842592592588</v>
      </c>
      <c r="N277">
        <v>20.2</v>
      </c>
      <c r="O277" t="s">
        <v>35</v>
      </c>
      <c r="P277" s="4">
        <f t="shared" si="24"/>
        <v>20.2</v>
      </c>
      <c r="Q277" s="5">
        <v>275</v>
      </c>
      <c r="R277" s="11">
        <v>0.59248842592592588</v>
      </c>
      <c r="S277">
        <v>0.65300000000000002</v>
      </c>
      <c r="T277" t="s">
        <v>35</v>
      </c>
      <c r="U277" s="12">
        <f t="shared" si="25"/>
        <v>0.65300000000000002</v>
      </c>
      <c r="V277" s="12">
        <f t="shared" si="26"/>
        <v>6.53</v>
      </c>
    </row>
    <row r="278" spans="1:22" x14ac:dyDescent="0.25">
      <c r="A278">
        <v>276</v>
      </c>
      <c r="B278" s="11">
        <v>0.59250000000000003</v>
      </c>
      <c r="C278">
        <v>3.61</v>
      </c>
      <c r="D278" t="s">
        <v>35</v>
      </c>
      <c r="E278" s="2">
        <f t="shared" si="27"/>
        <v>0.33211999999999997</v>
      </c>
      <c r="F278" s="58">
        <f t="shared" si="28"/>
        <v>3.3211999999999997</v>
      </c>
      <c r="G278">
        <v>276</v>
      </c>
      <c r="H278" s="11"/>
      <c r="K278" s="3">
        <f t="shared" si="29"/>
        <v>0</v>
      </c>
      <c r="L278">
        <v>276</v>
      </c>
      <c r="M278" s="11">
        <v>0.59250000000000003</v>
      </c>
      <c r="N278">
        <v>20.170000000000002</v>
      </c>
      <c r="O278" t="s">
        <v>35</v>
      </c>
      <c r="P278" s="4">
        <f t="shared" si="24"/>
        <v>20.170000000000002</v>
      </c>
      <c r="Q278" s="5">
        <v>276</v>
      </c>
      <c r="R278" s="11">
        <v>0.59250000000000003</v>
      </c>
      <c r="S278">
        <v>0.64400000000000002</v>
      </c>
      <c r="T278" t="s">
        <v>35</v>
      </c>
      <c r="U278" s="12">
        <f t="shared" si="25"/>
        <v>0.64400000000000002</v>
      </c>
      <c r="V278" s="12">
        <f t="shared" si="26"/>
        <v>6.44</v>
      </c>
    </row>
    <row r="279" spans="1:22" x14ac:dyDescent="0.25">
      <c r="A279">
        <v>277</v>
      </c>
      <c r="B279" s="11">
        <v>0.59251157407407407</v>
      </c>
      <c r="C279">
        <v>3.61</v>
      </c>
      <c r="D279" t="s">
        <v>35</v>
      </c>
      <c r="E279" s="2">
        <f t="shared" si="27"/>
        <v>0.33211999999999997</v>
      </c>
      <c r="F279" s="58">
        <f t="shared" si="28"/>
        <v>3.3211999999999997</v>
      </c>
      <c r="G279">
        <v>277</v>
      </c>
      <c r="H279" s="11"/>
      <c r="K279" s="3">
        <f t="shared" si="29"/>
        <v>0</v>
      </c>
      <c r="L279">
        <v>277</v>
      </c>
      <c r="M279" s="11">
        <v>0.59251157407407407</v>
      </c>
      <c r="N279">
        <v>20.18</v>
      </c>
      <c r="O279" t="s">
        <v>35</v>
      </c>
      <c r="P279" s="4">
        <f t="shared" si="24"/>
        <v>20.18</v>
      </c>
      <c r="Q279" s="5">
        <v>277</v>
      </c>
      <c r="R279" s="11">
        <v>0.59251157407407407</v>
      </c>
      <c r="S279">
        <v>0.63500000000000001</v>
      </c>
      <c r="T279" t="s">
        <v>35</v>
      </c>
      <c r="U279" s="12">
        <f t="shared" si="25"/>
        <v>0.63500000000000001</v>
      </c>
      <c r="V279" s="12">
        <f t="shared" si="26"/>
        <v>6.35</v>
      </c>
    </row>
    <row r="280" spans="1:22" x14ac:dyDescent="0.25">
      <c r="A280">
        <v>278</v>
      </c>
      <c r="B280" s="11">
        <v>0.59252314814814822</v>
      </c>
      <c r="C280">
        <v>3.62</v>
      </c>
      <c r="D280" t="s">
        <v>35</v>
      </c>
      <c r="E280" s="2">
        <f t="shared" si="27"/>
        <v>0.33304</v>
      </c>
      <c r="F280" s="58">
        <f t="shared" si="28"/>
        <v>3.3304</v>
      </c>
      <c r="G280">
        <v>278</v>
      </c>
      <c r="H280" s="11"/>
      <c r="K280" s="3">
        <f t="shared" si="29"/>
        <v>0</v>
      </c>
      <c r="L280">
        <v>278</v>
      </c>
      <c r="M280" s="11">
        <v>0.59252314814814822</v>
      </c>
      <c r="N280">
        <v>20.18</v>
      </c>
      <c r="O280" t="s">
        <v>35</v>
      </c>
      <c r="P280" s="4">
        <f t="shared" si="24"/>
        <v>20.18</v>
      </c>
      <c r="Q280" s="5">
        <v>278</v>
      </c>
      <c r="R280" s="11">
        <v>0.59252314814814822</v>
      </c>
      <c r="S280">
        <v>0.63500000000000001</v>
      </c>
      <c r="T280" t="s">
        <v>35</v>
      </c>
      <c r="U280" s="12">
        <f t="shared" si="25"/>
        <v>0.63500000000000001</v>
      </c>
      <c r="V280" s="12">
        <f t="shared" si="26"/>
        <v>6.35</v>
      </c>
    </row>
    <row r="281" spans="1:22" x14ac:dyDescent="0.25">
      <c r="A281">
        <v>279</v>
      </c>
      <c r="B281" s="11">
        <v>0.59253472222222225</v>
      </c>
      <c r="C281">
        <v>3.61</v>
      </c>
      <c r="D281" t="s">
        <v>35</v>
      </c>
      <c r="E281" s="2">
        <f t="shared" si="27"/>
        <v>0.33211999999999997</v>
      </c>
      <c r="F281" s="58">
        <f t="shared" si="28"/>
        <v>3.3211999999999997</v>
      </c>
      <c r="G281">
        <v>279</v>
      </c>
      <c r="H281" s="11"/>
      <c r="K281" s="3">
        <f t="shared" si="29"/>
        <v>0</v>
      </c>
      <c r="L281">
        <v>279</v>
      </c>
      <c r="M281" s="11">
        <v>0.59253472222222225</v>
      </c>
      <c r="N281">
        <v>20.190000000000001</v>
      </c>
      <c r="O281" t="s">
        <v>35</v>
      </c>
      <c r="P281" s="4">
        <f t="shared" si="24"/>
        <v>20.190000000000001</v>
      </c>
      <c r="Q281" s="5">
        <v>279</v>
      </c>
      <c r="R281" s="11">
        <v>0.59253472222222225</v>
      </c>
      <c r="S281">
        <v>0.67100000000000004</v>
      </c>
      <c r="T281" t="s">
        <v>35</v>
      </c>
      <c r="U281" s="12">
        <f t="shared" si="25"/>
        <v>0.67100000000000004</v>
      </c>
      <c r="V281" s="12">
        <f t="shared" si="26"/>
        <v>6.7100000000000009</v>
      </c>
    </row>
    <row r="282" spans="1:22" x14ac:dyDescent="0.25">
      <c r="A282">
        <v>280</v>
      </c>
      <c r="B282" s="11">
        <v>0.59254629629629629</v>
      </c>
      <c r="C282">
        <v>3.61</v>
      </c>
      <c r="D282" t="s">
        <v>35</v>
      </c>
      <c r="E282" s="2">
        <f t="shared" si="27"/>
        <v>0.33211999999999997</v>
      </c>
      <c r="F282" s="58">
        <f t="shared" si="28"/>
        <v>3.3211999999999997</v>
      </c>
      <c r="G282">
        <v>280</v>
      </c>
      <c r="H282" s="11"/>
      <c r="K282" s="3">
        <f t="shared" si="29"/>
        <v>0</v>
      </c>
      <c r="L282">
        <v>280</v>
      </c>
      <c r="M282" s="11">
        <v>0.59254629629629629</v>
      </c>
      <c r="N282">
        <v>20.2</v>
      </c>
      <c r="O282" t="s">
        <v>35</v>
      </c>
      <c r="P282" s="4">
        <f t="shared" si="24"/>
        <v>20.2</v>
      </c>
      <c r="Q282" s="5">
        <v>280</v>
      </c>
      <c r="R282" s="11">
        <v>0.59254629629629629</v>
      </c>
      <c r="S282">
        <v>0.69</v>
      </c>
      <c r="T282" t="s">
        <v>35</v>
      </c>
      <c r="U282" s="12">
        <f t="shared" si="25"/>
        <v>0.69</v>
      </c>
      <c r="V282" s="12">
        <f t="shared" si="26"/>
        <v>6.8999999999999995</v>
      </c>
    </row>
    <row r="283" spans="1:22" x14ac:dyDescent="0.25">
      <c r="A283">
        <v>281</v>
      </c>
      <c r="B283" s="11">
        <v>0.59255787037037033</v>
      </c>
      <c r="C283">
        <v>3.61</v>
      </c>
      <c r="D283" t="s">
        <v>35</v>
      </c>
      <c r="E283" s="2">
        <f t="shared" si="27"/>
        <v>0.33211999999999997</v>
      </c>
      <c r="F283" s="58">
        <f t="shared" si="28"/>
        <v>3.3211999999999997</v>
      </c>
      <c r="G283">
        <v>281</v>
      </c>
      <c r="H283" s="11"/>
      <c r="K283" s="3">
        <f t="shared" si="29"/>
        <v>0</v>
      </c>
      <c r="L283">
        <v>281</v>
      </c>
      <c r="M283" s="11">
        <v>0.59255787037037033</v>
      </c>
      <c r="N283">
        <v>20.18</v>
      </c>
      <c r="O283" t="s">
        <v>35</v>
      </c>
      <c r="P283" s="4">
        <f t="shared" si="24"/>
        <v>20.18</v>
      </c>
      <c r="Q283" s="5">
        <v>281</v>
      </c>
      <c r="R283" s="11">
        <v>0.59255787037037033</v>
      </c>
      <c r="S283">
        <v>0.67500000000000004</v>
      </c>
      <c r="T283" t="s">
        <v>35</v>
      </c>
      <c r="U283" s="12">
        <f t="shared" si="25"/>
        <v>0.67500000000000004</v>
      </c>
      <c r="V283" s="12">
        <f t="shared" si="26"/>
        <v>6.75</v>
      </c>
    </row>
    <row r="284" spans="1:22" x14ac:dyDescent="0.25">
      <c r="A284">
        <v>282</v>
      </c>
      <c r="B284" s="11">
        <v>0.59253472222222225</v>
      </c>
      <c r="C284">
        <v>3.63</v>
      </c>
      <c r="D284" t="s">
        <v>35</v>
      </c>
      <c r="E284" s="2">
        <f t="shared" si="27"/>
        <v>0.33395999999999998</v>
      </c>
      <c r="F284" s="58">
        <f t="shared" si="28"/>
        <v>3.3395999999999999</v>
      </c>
      <c r="G284">
        <v>282</v>
      </c>
      <c r="H284" s="11"/>
      <c r="K284" s="3">
        <f t="shared" si="29"/>
        <v>0</v>
      </c>
      <c r="L284">
        <v>282</v>
      </c>
      <c r="M284" s="11">
        <v>0.59253472222222225</v>
      </c>
      <c r="N284">
        <v>20.13</v>
      </c>
      <c r="O284" t="s">
        <v>35</v>
      </c>
      <c r="P284" s="4">
        <f t="shared" si="24"/>
        <v>20.13</v>
      </c>
      <c r="Q284" s="5">
        <v>282</v>
      </c>
      <c r="R284" s="11">
        <v>0.59256944444444448</v>
      </c>
      <c r="S284">
        <v>0.66600000000000004</v>
      </c>
      <c r="T284" t="s">
        <v>35</v>
      </c>
      <c r="U284" s="12">
        <f t="shared" si="25"/>
        <v>0.66600000000000004</v>
      </c>
      <c r="V284" s="12">
        <f t="shared" si="26"/>
        <v>6.66</v>
      </c>
    </row>
    <row r="285" spans="1:22" x14ac:dyDescent="0.25">
      <c r="A285">
        <v>283</v>
      </c>
      <c r="B285" s="11">
        <v>0.59254629629629629</v>
      </c>
      <c r="C285">
        <v>3.62</v>
      </c>
      <c r="D285" t="s">
        <v>35</v>
      </c>
      <c r="E285" s="2">
        <f t="shared" si="27"/>
        <v>0.33304</v>
      </c>
      <c r="F285" s="58">
        <f t="shared" si="28"/>
        <v>3.3304</v>
      </c>
      <c r="G285">
        <v>283</v>
      </c>
      <c r="H285" s="11"/>
      <c r="K285" s="3">
        <f t="shared" si="29"/>
        <v>0</v>
      </c>
      <c r="L285">
        <v>283</v>
      </c>
      <c r="M285" s="11">
        <v>0.59254629629629629</v>
      </c>
      <c r="N285">
        <v>20.16</v>
      </c>
      <c r="O285" t="s">
        <v>35</v>
      </c>
      <c r="P285" s="4">
        <f t="shared" si="24"/>
        <v>20.16</v>
      </c>
      <c r="Q285" s="5">
        <v>283</v>
      </c>
      <c r="R285" s="11">
        <v>0.59254629629629629</v>
      </c>
      <c r="S285">
        <v>0.67300000000000004</v>
      </c>
      <c r="T285" t="s">
        <v>35</v>
      </c>
      <c r="U285" s="12">
        <f t="shared" si="25"/>
        <v>0.67300000000000004</v>
      </c>
      <c r="V285" s="12">
        <f t="shared" si="26"/>
        <v>6.73</v>
      </c>
    </row>
    <row r="286" spans="1:22" x14ac:dyDescent="0.25">
      <c r="A286">
        <v>284</v>
      </c>
      <c r="B286" s="11">
        <v>0.59255787037037033</v>
      </c>
      <c r="C286">
        <v>3.62</v>
      </c>
      <c r="D286" t="s">
        <v>35</v>
      </c>
      <c r="E286" s="2">
        <f t="shared" si="27"/>
        <v>0.33304</v>
      </c>
      <c r="F286" s="58">
        <f t="shared" si="28"/>
        <v>3.3304</v>
      </c>
      <c r="G286">
        <v>284</v>
      </c>
      <c r="H286" s="11"/>
      <c r="K286" s="3">
        <f t="shared" si="29"/>
        <v>0</v>
      </c>
      <c r="L286">
        <v>284</v>
      </c>
      <c r="M286" s="11">
        <v>0.59255787037037033</v>
      </c>
      <c r="N286">
        <v>20.13</v>
      </c>
      <c r="O286" t="s">
        <v>35</v>
      </c>
      <c r="P286" s="4">
        <f t="shared" si="24"/>
        <v>20.13</v>
      </c>
      <c r="Q286" s="5">
        <v>284</v>
      </c>
      <c r="R286" s="11">
        <v>0.59255787037037033</v>
      </c>
      <c r="S286">
        <v>0.66900000000000004</v>
      </c>
      <c r="T286" t="s">
        <v>35</v>
      </c>
      <c r="U286" s="12">
        <f t="shared" si="25"/>
        <v>0.66900000000000004</v>
      </c>
      <c r="V286" s="12">
        <f t="shared" si="26"/>
        <v>6.69</v>
      </c>
    </row>
    <row r="287" spans="1:22" x14ac:dyDescent="0.25">
      <c r="A287">
        <v>285</v>
      </c>
      <c r="B287" s="11">
        <v>0.59256944444444448</v>
      </c>
      <c r="C287">
        <v>3.63</v>
      </c>
      <c r="D287" t="s">
        <v>35</v>
      </c>
      <c r="E287" s="2">
        <f t="shared" si="27"/>
        <v>0.33395999999999998</v>
      </c>
      <c r="F287" s="58">
        <f t="shared" si="28"/>
        <v>3.3395999999999999</v>
      </c>
      <c r="G287">
        <v>285</v>
      </c>
      <c r="H287" s="11"/>
      <c r="K287" s="3">
        <f t="shared" si="29"/>
        <v>0</v>
      </c>
      <c r="L287">
        <v>285</v>
      </c>
      <c r="M287" s="11">
        <v>0.59256944444444448</v>
      </c>
      <c r="N287">
        <v>20.13</v>
      </c>
      <c r="O287" t="s">
        <v>35</v>
      </c>
      <c r="P287" s="4">
        <f t="shared" si="24"/>
        <v>20.13</v>
      </c>
      <c r="Q287" s="5">
        <v>285</v>
      </c>
      <c r="R287" s="11">
        <v>0.59256944444444448</v>
      </c>
      <c r="S287">
        <v>0.64200000000000002</v>
      </c>
      <c r="T287" t="s">
        <v>35</v>
      </c>
      <c r="U287" s="12">
        <f t="shared" si="25"/>
        <v>0.64200000000000002</v>
      </c>
      <c r="V287" s="12">
        <f t="shared" si="26"/>
        <v>6.42</v>
      </c>
    </row>
    <row r="288" spans="1:22" x14ac:dyDescent="0.25">
      <c r="A288">
        <v>286</v>
      </c>
      <c r="B288" s="11">
        <v>0.59258101851851852</v>
      </c>
      <c r="C288">
        <v>3.64</v>
      </c>
      <c r="D288" t="s">
        <v>35</v>
      </c>
      <c r="E288" s="2">
        <f t="shared" si="27"/>
        <v>0.33488000000000001</v>
      </c>
      <c r="F288" s="58">
        <f t="shared" si="28"/>
        <v>3.3488000000000002</v>
      </c>
      <c r="G288">
        <v>286</v>
      </c>
      <c r="H288" s="11"/>
      <c r="K288" s="3">
        <f t="shared" si="29"/>
        <v>0</v>
      </c>
      <c r="L288">
        <v>286</v>
      </c>
      <c r="M288" s="11">
        <v>0.59258101851851852</v>
      </c>
      <c r="N288">
        <v>20.07</v>
      </c>
      <c r="O288" t="s">
        <v>35</v>
      </c>
      <c r="P288" s="4">
        <f t="shared" si="24"/>
        <v>20.07</v>
      </c>
      <c r="Q288" s="5">
        <v>286</v>
      </c>
      <c r="R288" s="11">
        <v>0.59258101851851852</v>
      </c>
      <c r="S288">
        <v>0.67900000000000005</v>
      </c>
      <c r="T288" t="s">
        <v>35</v>
      </c>
      <c r="U288" s="12">
        <f t="shared" si="25"/>
        <v>0.67900000000000005</v>
      </c>
      <c r="V288" s="12">
        <f t="shared" si="26"/>
        <v>6.7900000000000009</v>
      </c>
    </row>
    <row r="289" spans="1:22" x14ac:dyDescent="0.25">
      <c r="A289">
        <v>287</v>
      </c>
      <c r="B289" s="11">
        <v>0.59259259259259256</v>
      </c>
      <c r="C289">
        <v>3.62</v>
      </c>
      <c r="D289" t="s">
        <v>35</v>
      </c>
      <c r="E289" s="2">
        <f t="shared" si="27"/>
        <v>0.33304</v>
      </c>
      <c r="F289" s="58">
        <f t="shared" si="28"/>
        <v>3.3304</v>
      </c>
      <c r="G289">
        <v>287</v>
      </c>
      <c r="H289" s="11"/>
      <c r="K289" s="3">
        <f t="shared" si="29"/>
        <v>0</v>
      </c>
      <c r="L289">
        <v>287</v>
      </c>
      <c r="M289" s="11">
        <v>0.59259259259259256</v>
      </c>
      <c r="N289">
        <v>20.13</v>
      </c>
      <c r="O289" t="s">
        <v>35</v>
      </c>
      <c r="P289" s="4">
        <f t="shared" si="24"/>
        <v>20.13</v>
      </c>
      <c r="Q289" s="5">
        <v>287</v>
      </c>
      <c r="R289" s="11">
        <v>0.59259259259259256</v>
      </c>
      <c r="S289">
        <v>0.68100000000000005</v>
      </c>
      <c r="T289" t="s">
        <v>35</v>
      </c>
      <c r="U289" s="12">
        <f t="shared" si="25"/>
        <v>0.68100000000000005</v>
      </c>
      <c r="V289" s="12">
        <f t="shared" si="26"/>
        <v>6.8100000000000005</v>
      </c>
    </row>
    <row r="290" spans="1:22" x14ac:dyDescent="0.25">
      <c r="A290">
        <v>288</v>
      </c>
      <c r="B290" s="11">
        <v>0.59260416666666671</v>
      </c>
      <c r="C290">
        <v>3.61</v>
      </c>
      <c r="D290" t="s">
        <v>35</v>
      </c>
      <c r="E290" s="2">
        <f t="shared" si="27"/>
        <v>0.33211999999999997</v>
      </c>
      <c r="F290" s="58">
        <f t="shared" si="28"/>
        <v>3.3211999999999997</v>
      </c>
      <c r="G290">
        <v>288</v>
      </c>
      <c r="H290" s="11"/>
      <c r="K290" s="3">
        <f t="shared" si="29"/>
        <v>0</v>
      </c>
      <c r="L290">
        <v>288</v>
      </c>
      <c r="M290" s="11">
        <v>0.59260416666666671</v>
      </c>
      <c r="N290">
        <v>20.149999999999999</v>
      </c>
      <c r="O290" t="s">
        <v>35</v>
      </c>
      <c r="P290" s="4">
        <f t="shared" si="24"/>
        <v>20.149999999999999</v>
      </c>
      <c r="Q290" s="5">
        <v>288</v>
      </c>
      <c r="R290" s="11">
        <v>0.59260416666666671</v>
      </c>
      <c r="S290">
        <v>0.66500000000000004</v>
      </c>
      <c r="T290" t="s">
        <v>35</v>
      </c>
      <c r="U290" s="12">
        <f t="shared" si="25"/>
        <v>0.66500000000000004</v>
      </c>
      <c r="V290" s="12">
        <f t="shared" si="26"/>
        <v>6.65</v>
      </c>
    </row>
    <row r="291" spans="1:22" x14ac:dyDescent="0.25">
      <c r="A291">
        <v>289</v>
      </c>
      <c r="B291" s="11">
        <v>0.59261574074074075</v>
      </c>
      <c r="C291">
        <v>3.62</v>
      </c>
      <c r="D291" t="s">
        <v>35</v>
      </c>
      <c r="E291" s="2">
        <f t="shared" si="27"/>
        <v>0.33304</v>
      </c>
      <c r="F291" s="58">
        <f t="shared" si="28"/>
        <v>3.3304</v>
      </c>
      <c r="G291">
        <v>289</v>
      </c>
      <c r="H291" s="11"/>
      <c r="K291" s="3">
        <f t="shared" si="29"/>
        <v>0</v>
      </c>
      <c r="L291">
        <v>289</v>
      </c>
      <c r="M291" s="11">
        <v>0.59261574074074075</v>
      </c>
      <c r="N291">
        <v>20.28</v>
      </c>
      <c r="O291" t="s">
        <v>35</v>
      </c>
      <c r="P291" s="4">
        <f t="shared" si="24"/>
        <v>20.28</v>
      </c>
      <c r="Q291" s="5">
        <v>289</v>
      </c>
      <c r="R291" s="11">
        <v>0.59261574074074075</v>
      </c>
      <c r="S291">
        <v>0.66300000000000003</v>
      </c>
      <c r="T291" t="s">
        <v>35</v>
      </c>
      <c r="U291" s="12">
        <f t="shared" si="25"/>
        <v>0.66300000000000003</v>
      </c>
      <c r="V291" s="12">
        <f t="shared" si="26"/>
        <v>6.6300000000000008</v>
      </c>
    </row>
    <row r="292" spans="1:22" x14ac:dyDescent="0.25">
      <c r="A292">
        <v>290</v>
      </c>
      <c r="B292" s="11">
        <v>0.59262731481481479</v>
      </c>
      <c r="C292">
        <v>3.62</v>
      </c>
      <c r="D292" t="s">
        <v>35</v>
      </c>
      <c r="E292" s="2">
        <f t="shared" si="27"/>
        <v>0.33304</v>
      </c>
      <c r="F292" s="58">
        <f t="shared" si="28"/>
        <v>3.3304</v>
      </c>
      <c r="G292">
        <v>290</v>
      </c>
      <c r="H292" s="11"/>
      <c r="K292" s="3">
        <f t="shared" si="29"/>
        <v>0</v>
      </c>
      <c r="L292">
        <v>290</v>
      </c>
      <c r="M292" s="11">
        <v>0.59262731481481479</v>
      </c>
      <c r="N292">
        <v>20.2</v>
      </c>
      <c r="O292" t="s">
        <v>35</v>
      </c>
      <c r="P292" s="4">
        <f t="shared" si="24"/>
        <v>20.2</v>
      </c>
      <c r="Q292" s="5">
        <v>290</v>
      </c>
      <c r="R292" s="11">
        <v>0.59262731481481479</v>
      </c>
      <c r="S292">
        <v>0.65900000000000003</v>
      </c>
      <c r="T292" t="s">
        <v>35</v>
      </c>
      <c r="U292" s="12">
        <f t="shared" si="25"/>
        <v>0.65900000000000003</v>
      </c>
      <c r="V292" s="12">
        <f t="shared" si="26"/>
        <v>6.59</v>
      </c>
    </row>
    <row r="293" spans="1:22" x14ac:dyDescent="0.25">
      <c r="A293">
        <v>291</v>
      </c>
      <c r="B293" s="11">
        <v>0.59263888888888883</v>
      </c>
      <c r="C293">
        <v>3.62</v>
      </c>
      <c r="D293" t="s">
        <v>35</v>
      </c>
      <c r="E293" s="2">
        <f t="shared" si="27"/>
        <v>0.33304</v>
      </c>
      <c r="F293" s="58">
        <f t="shared" si="28"/>
        <v>3.3304</v>
      </c>
      <c r="G293">
        <v>291</v>
      </c>
      <c r="H293" s="11"/>
      <c r="K293" s="3">
        <f t="shared" si="29"/>
        <v>0</v>
      </c>
      <c r="L293">
        <v>291</v>
      </c>
      <c r="M293" s="11">
        <v>0.59263888888888883</v>
      </c>
      <c r="N293">
        <v>20.190000000000001</v>
      </c>
      <c r="O293" t="s">
        <v>35</v>
      </c>
      <c r="P293" s="4">
        <f t="shared" si="24"/>
        <v>20.190000000000001</v>
      </c>
      <c r="Q293" s="5">
        <v>291</v>
      </c>
      <c r="R293" s="11">
        <v>0.59263888888888883</v>
      </c>
      <c r="S293">
        <v>0.71099999999999997</v>
      </c>
      <c r="T293" t="s">
        <v>35</v>
      </c>
      <c r="U293" s="12">
        <f t="shared" si="25"/>
        <v>0.71099999999999997</v>
      </c>
      <c r="V293" s="12">
        <f t="shared" si="26"/>
        <v>7.1099999999999994</v>
      </c>
    </row>
    <row r="294" spans="1:22" x14ac:dyDescent="0.25">
      <c r="A294">
        <v>292</v>
      </c>
      <c r="B294" s="11">
        <v>0.59265046296296298</v>
      </c>
      <c r="C294">
        <v>3.62</v>
      </c>
      <c r="D294" t="s">
        <v>35</v>
      </c>
      <c r="E294" s="2">
        <f t="shared" si="27"/>
        <v>0.33304</v>
      </c>
      <c r="F294" s="58">
        <f t="shared" si="28"/>
        <v>3.3304</v>
      </c>
      <c r="G294">
        <v>292</v>
      </c>
      <c r="H294" s="11"/>
      <c r="K294" s="3">
        <f t="shared" si="29"/>
        <v>0</v>
      </c>
      <c r="L294">
        <v>292</v>
      </c>
      <c r="M294" s="11">
        <v>0.59265046296296298</v>
      </c>
      <c r="N294">
        <v>20.13</v>
      </c>
      <c r="O294" t="s">
        <v>35</v>
      </c>
      <c r="P294" s="4">
        <f t="shared" si="24"/>
        <v>20.13</v>
      </c>
      <c r="Q294" s="5">
        <v>292</v>
      </c>
      <c r="R294" s="11">
        <v>0.59265046296296298</v>
      </c>
      <c r="S294">
        <v>0.71699999999999997</v>
      </c>
      <c r="T294" t="s">
        <v>35</v>
      </c>
      <c r="U294" s="12">
        <f t="shared" si="25"/>
        <v>0.71699999999999997</v>
      </c>
      <c r="V294" s="12">
        <f t="shared" si="26"/>
        <v>7.17</v>
      </c>
    </row>
    <row r="295" spans="1:22" x14ac:dyDescent="0.25">
      <c r="A295">
        <v>293</v>
      </c>
      <c r="B295" s="11">
        <v>0.59266203703703701</v>
      </c>
      <c r="C295">
        <v>3.61</v>
      </c>
      <c r="D295" t="s">
        <v>35</v>
      </c>
      <c r="E295" s="2">
        <f t="shared" si="27"/>
        <v>0.33211999999999997</v>
      </c>
      <c r="F295" s="58">
        <f t="shared" si="28"/>
        <v>3.3211999999999997</v>
      </c>
      <c r="G295">
        <v>293</v>
      </c>
      <c r="H295" s="11"/>
      <c r="K295" s="3">
        <f t="shared" si="29"/>
        <v>0</v>
      </c>
      <c r="L295">
        <v>293</v>
      </c>
      <c r="M295" s="11">
        <v>0.59266203703703701</v>
      </c>
      <c r="N295">
        <v>20.239999999999998</v>
      </c>
      <c r="O295" t="s">
        <v>35</v>
      </c>
      <c r="P295" s="4">
        <f t="shared" si="24"/>
        <v>20.239999999999998</v>
      </c>
      <c r="Q295" s="5">
        <v>293</v>
      </c>
      <c r="R295" s="11">
        <v>0.59266203703703701</v>
      </c>
      <c r="S295">
        <v>0.69299999999999995</v>
      </c>
      <c r="T295" t="s">
        <v>35</v>
      </c>
      <c r="U295" s="12">
        <f t="shared" si="25"/>
        <v>0.69299999999999995</v>
      </c>
      <c r="V295" s="12">
        <f t="shared" si="26"/>
        <v>6.93</v>
      </c>
    </row>
    <row r="296" spans="1:22" x14ac:dyDescent="0.25">
      <c r="A296">
        <v>294</v>
      </c>
      <c r="B296" s="11">
        <v>0.59267361111111116</v>
      </c>
      <c r="C296">
        <v>3.6</v>
      </c>
      <c r="D296" t="s">
        <v>35</v>
      </c>
      <c r="E296" s="2">
        <f t="shared" si="27"/>
        <v>0.33119999999999999</v>
      </c>
      <c r="F296" s="58">
        <f t="shared" si="28"/>
        <v>3.3119999999999998</v>
      </c>
      <c r="G296">
        <v>294</v>
      </c>
      <c r="H296" s="11"/>
      <c r="K296" s="3">
        <f t="shared" si="29"/>
        <v>0</v>
      </c>
      <c r="L296">
        <v>294</v>
      </c>
      <c r="M296" s="11">
        <v>0.59267361111111116</v>
      </c>
      <c r="N296">
        <v>20.23</v>
      </c>
      <c r="O296" t="s">
        <v>35</v>
      </c>
      <c r="P296" s="4">
        <f t="shared" si="24"/>
        <v>20.23</v>
      </c>
      <c r="Q296" s="5">
        <v>294</v>
      </c>
      <c r="R296" s="11">
        <v>0.59267361111111116</v>
      </c>
      <c r="S296">
        <v>0.68899999999999995</v>
      </c>
      <c r="T296" t="s">
        <v>35</v>
      </c>
      <c r="U296" s="12">
        <f t="shared" si="25"/>
        <v>0.68899999999999995</v>
      </c>
      <c r="V296" s="12">
        <f t="shared" si="26"/>
        <v>6.89</v>
      </c>
    </row>
    <row r="297" spans="1:22" x14ac:dyDescent="0.25">
      <c r="A297">
        <v>295</v>
      </c>
      <c r="B297" s="11">
        <v>0.5926851851851852</v>
      </c>
      <c r="C297">
        <v>3.61</v>
      </c>
      <c r="D297" t="s">
        <v>35</v>
      </c>
      <c r="E297" s="2">
        <f t="shared" si="27"/>
        <v>0.33211999999999997</v>
      </c>
      <c r="F297" s="58">
        <f t="shared" si="28"/>
        <v>3.3211999999999997</v>
      </c>
      <c r="G297">
        <v>295</v>
      </c>
      <c r="H297" s="11"/>
      <c r="K297" s="3">
        <f t="shared" si="29"/>
        <v>0</v>
      </c>
      <c r="L297">
        <v>295</v>
      </c>
      <c r="M297" s="11">
        <v>0.5926851851851852</v>
      </c>
      <c r="N297">
        <v>20.22</v>
      </c>
      <c r="O297" t="s">
        <v>35</v>
      </c>
      <c r="P297" s="4">
        <f t="shared" si="24"/>
        <v>20.22</v>
      </c>
      <c r="Q297" s="5">
        <v>295</v>
      </c>
      <c r="R297" s="11">
        <v>0.5926851851851852</v>
      </c>
      <c r="S297">
        <v>0.7</v>
      </c>
      <c r="T297" t="s">
        <v>35</v>
      </c>
      <c r="U297" s="12">
        <f t="shared" si="25"/>
        <v>0.7</v>
      </c>
      <c r="V297" s="12">
        <f t="shared" si="26"/>
        <v>7</v>
      </c>
    </row>
    <row r="298" spans="1:22" x14ac:dyDescent="0.25">
      <c r="A298">
        <v>296</v>
      </c>
      <c r="B298" s="11">
        <v>0.59269675925925924</v>
      </c>
      <c r="C298">
        <v>3.62</v>
      </c>
      <c r="D298" t="s">
        <v>35</v>
      </c>
      <c r="E298" s="2">
        <f t="shared" si="27"/>
        <v>0.33304</v>
      </c>
      <c r="F298" s="58">
        <f t="shared" si="28"/>
        <v>3.3304</v>
      </c>
      <c r="G298">
        <v>296</v>
      </c>
      <c r="H298" s="11"/>
      <c r="K298" s="3">
        <f t="shared" si="29"/>
        <v>0</v>
      </c>
      <c r="L298">
        <v>296</v>
      </c>
      <c r="M298" s="11">
        <v>0.59269675925925924</v>
      </c>
      <c r="N298">
        <v>20.18</v>
      </c>
      <c r="O298" t="s">
        <v>35</v>
      </c>
      <c r="P298" s="4">
        <f t="shared" si="24"/>
        <v>20.18</v>
      </c>
      <c r="Q298" s="5">
        <v>296</v>
      </c>
      <c r="R298" s="11">
        <v>0.59269675925925924</v>
      </c>
      <c r="S298">
        <v>0.70799999999999996</v>
      </c>
      <c r="T298" t="s">
        <v>35</v>
      </c>
      <c r="U298" s="12">
        <f t="shared" si="25"/>
        <v>0.70799999999999996</v>
      </c>
      <c r="V298" s="12">
        <f t="shared" si="26"/>
        <v>7.08</v>
      </c>
    </row>
    <row r="299" spans="1:22" x14ac:dyDescent="0.25">
      <c r="A299">
        <v>297</v>
      </c>
      <c r="B299" s="11">
        <v>0.59270833333333328</v>
      </c>
      <c r="C299">
        <v>3.61</v>
      </c>
      <c r="D299" t="s">
        <v>35</v>
      </c>
      <c r="E299" s="2">
        <f t="shared" si="27"/>
        <v>0.33211999999999997</v>
      </c>
      <c r="F299" s="58">
        <f t="shared" si="28"/>
        <v>3.3211999999999997</v>
      </c>
      <c r="G299">
        <v>297</v>
      </c>
      <c r="H299" s="11"/>
      <c r="K299" s="3">
        <f t="shared" si="29"/>
        <v>0</v>
      </c>
      <c r="L299">
        <v>297</v>
      </c>
      <c r="M299" s="11">
        <v>0.59270833333333328</v>
      </c>
      <c r="N299">
        <v>20.23</v>
      </c>
      <c r="O299" t="s">
        <v>35</v>
      </c>
      <c r="P299" s="4">
        <f t="shared" si="24"/>
        <v>20.23</v>
      </c>
      <c r="Q299" s="5">
        <v>297</v>
      </c>
      <c r="R299" s="11">
        <v>0.59270833333333328</v>
      </c>
      <c r="S299">
        <v>0.67800000000000005</v>
      </c>
      <c r="T299" t="s">
        <v>35</v>
      </c>
      <c r="U299" s="12">
        <f t="shared" si="25"/>
        <v>0.67800000000000005</v>
      </c>
      <c r="V299" s="12">
        <f t="shared" si="26"/>
        <v>6.78</v>
      </c>
    </row>
    <row r="300" spans="1:22" x14ac:dyDescent="0.25">
      <c r="A300">
        <v>298</v>
      </c>
      <c r="B300" s="11">
        <v>0.59271990740740743</v>
      </c>
      <c r="C300">
        <v>3.61</v>
      </c>
      <c r="D300" t="s">
        <v>35</v>
      </c>
      <c r="E300" s="2">
        <f t="shared" si="27"/>
        <v>0.33211999999999997</v>
      </c>
      <c r="F300" s="58">
        <f t="shared" si="28"/>
        <v>3.3211999999999997</v>
      </c>
      <c r="G300">
        <v>298</v>
      </c>
      <c r="H300" s="11"/>
      <c r="K300" s="3">
        <f t="shared" si="29"/>
        <v>0</v>
      </c>
      <c r="L300">
        <v>298</v>
      </c>
      <c r="M300" s="11">
        <v>0.59271990740740743</v>
      </c>
      <c r="N300">
        <v>20.170000000000002</v>
      </c>
      <c r="O300" t="s">
        <v>35</v>
      </c>
      <c r="P300" s="4">
        <f t="shared" si="24"/>
        <v>20.170000000000002</v>
      </c>
      <c r="Q300" s="5">
        <v>298</v>
      </c>
      <c r="R300" s="11">
        <v>0.59271990740740743</v>
      </c>
      <c r="S300">
        <v>0.66800000000000004</v>
      </c>
      <c r="T300" t="s">
        <v>35</v>
      </c>
      <c r="U300" s="12">
        <f t="shared" si="25"/>
        <v>0.66800000000000004</v>
      </c>
      <c r="V300" s="12">
        <f t="shared" si="26"/>
        <v>6.6800000000000006</v>
      </c>
    </row>
    <row r="301" spans="1:22" x14ac:dyDescent="0.25">
      <c r="A301">
        <v>299</v>
      </c>
      <c r="B301" s="11">
        <v>0.59273148148148147</v>
      </c>
      <c r="C301">
        <v>3.61</v>
      </c>
      <c r="D301" t="s">
        <v>35</v>
      </c>
      <c r="E301" s="2">
        <f t="shared" si="27"/>
        <v>0.33211999999999997</v>
      </c>
      <c r="F301" s="58">
        <f t="shared" si="28"/>
        <v>3.3211999999999997</v>
      </c>
      <c r="G301">
        <v>299</v>
      </c>
      <c r="H301" s="11"/>
      <c r="K301" s="3">
        <f t="shared" si="29"/>
        <v>0</v>
      </c>
      <c r="L301">
        <v>299</v>
      </c>
      <c r="M301" s="11">
        <v>0.59273148148148147</v>
      </c>
      <c r="N301">
        <v>20.18</v>
      </c>
      <c r="O301" t="s">
        <v>35</v>
      </c>
      <c r="P301" s="4">
        <f t="shared" si="24"/>
        <v>20.18</v>
      </c>
      <c r="Q301" s="5">
        <v>299</v>
      </c>
      <c r="R301" s="11">
        <v>0.59273148148148147</v>
      </c>
      <c r="S301">
        <v>0.69</v>
      </c>
      <c r="T301" t="s">
        <v>35</v>
      </c>
      <c r="U301" s="12">
        <f t="shared" si="25"/>
        <v>0.69</v>
      </c>
      <c r="V301" s="12">
        <f t="shared" si="26"/>
        <v>6.8999999999999995</v>
      </c>
    </row>
    <row r="302" spans="1:22" x14ac:dyDescent="0.25">
      <c r="A302">
        <v>300</v>
      </c>
      <c r="B302" s="11">
        <v>0.59274305555555562</v>
      </c>
      <c r="C302">
        <v>3.6</v>
      </c>
      <c r="D302" t="s">
        <v>35</v>
      </c>
      <c r="E302" s="2">
        <f t="shared" si="27"/>
        <v>0.33119999999999999</v>
      </c>
      <c r="F302" s="58">
        <f t="shared" si="28"/>
        <v>3.3119999999999998</v>
      </c>
      <c r="G302">
        <v>300</v>
      </c>
      <c r="H302" s="11"/>
      <c r="K302" s="3">
        <f t="shared" si="29"/>
        <v>0</v>
      </c>
      <c r="L302">
        <v>300</v>
      </c>
      <c r="M302" s="11">
        <v>0.59274305555555562</v>
      </c>
      <c r="N302">
        <v>20.18</v>
      </c>
      <c r="O302" t="s">
        <v>35</v>
      </c>
      <c r="P302" s="4">
        <f t="shared" si="24"/>
        <v>20.18</v>
      </c>
      <c r="Q302" s="5">
        <v>300</v>
      </c>
      <c r="R302" s="11">
        <v>0.59274305555555562</v>
      </c>
      <c r="S302">
        <v>0.67800000000000005</v>
      </c>
      <c r="T302" t="s">
        <v>35</v>
      </c>
      <c r="U302" s="12">
        <f t="shared" si="25"/>
        <v>0.67800000000000005</v>
      </c>
      <c r="V302" s="12">
        <f t="shared" si="26"/>
        <v>6.78</v>
      </c>
    </row>
    <row r="303" spans="1:22" x14ac:dyDescent="0.25">
      <c r="A303">
        <v>301</v>
      </c>
      <c r="B303" s="11">
        <v>0.59275462962962966</v>
      </c>
      <c r="C303">
        <v>3.6</v>
      </c>
      <c r="D303" t="s">
        <v>35</v>
      </c>
      <c r="E303" s="2">
        <f t="shared" si="27"/>
        <v>0.33119999999999999</v>
      </c>
      <c r="F303" s="58">
        <f t="shared" si="28"/>
        <v>3.3119999999999998</v>
      </c>
      <c r="G303">
        <v>301</v>
      </c>
      <c r="H303" s="11"/>
      <c r="K303" s="3">
        <f t="shared" si="29"/>
        <v>0</v>
      </c>
      <c r="L303">
        <v>301</v>
      </c>
      <c r="M303" s="11">
        <v>0.59275462962962966</v>
      </c>
      <c r="N303">
        <v>20.2</v>
      </c>
      <c r="O303" t="s">
        <v>35</v>
      </c>
      <c r="P303" s="4">
        <f t="shared" si="24"/>
        <v>20.2</v>
      </c>
      <c r="Q303" s="5">
        <v>301</v>
      </c>
      <c r="R303" s="11">
        <v>0.59275462962962966</v>
      </c>
      <c r="S303">
        <v>0.67700000000000005</v>
      </c>
      <c r="T303" t="s">
        <v>35</v>
      </c>
      <c r="U303" s="12">
        <f t="shared" si="25"/>
        <v>0.67700000000000005</v>
      </c>
      <c r="V303" s="12">
        <f t="shared" si="26"/>
        <v>6.7700000000000005</v>
      </c>
    </row>
    <row r="304" spans="1:22" x14ac:dyDescent="0.25">
      <c r="A304">
        <v>302</v>
      </c>
      <c r="B304" s="11">
        <v>0.5927662037037037</v>
      </c>
      <c r="C304">
        <v>3.6</v>
      </c>
      <c r="D304" t="s">
        <v>35</v>
      </c>
      <c r="E304" s="2">
        <f t="shared" si="27"/>
        <v>0.33119999999999999</v>
      </c>
      <c r="F304" s="58">
        <f t="shared" si="28"/>
        <v>3.3119999999999998</v>
      </c>
      <c r="G304">
        <v>302</v>
      </c>
      <c r="H304" s="11"/>
      <c r="K304" s="3">
        <f t="shared" si="29"/>
        <v>0</v>
      </c>
      <c r="L304">
        <v>302</v>
      </c>
      <c r="M304" s="11">
        <v>0.5927662037037037</v>
      </c>
      <c r="N304">
        <v>20.22</v>
      </c>
      <c r="O304" t="s">
        <v>35</v>
      </c>
      <c r="P304" s="4">
        <f t="shared" si="24"/>
        <v>20.22</v>
      </c>
      <c r="Q304" s="5">
        <v>302</v>
      </c>
      <c r="R304" s="11">
        <v>0.5927662037037037</v>
      </c>
      <c r="S304">
        <v>0.66400000000000003</v>
      </c>
      <c r="T304" t="s">
        <v>35</v>
      </c>
      <c r="U304" s="12">
        <f t="shared" si="25"/>
        <v>0.66400000000000003</v>
      </c>
      <c r="V304" s="12">
        <f t="shared" si="26"/>
        <v>6.6400000000000006</v>
      </c>
    </row>
    <row r="305" spans="1:22" x14ac:dyDescent="0.25">
      <c r="A305">
        <v>303</v>
      </c>
      <c r="B305" s="11">
        <v>0.59277777777777774</v>
      </c>
      <c r="C305">
        <v>3.59</v>
      </c>
      <c r="D305" t="s">
        <v>35</v>
      </c>
      <c r="E305" s="2">
        <f t="shared" si="27"/>
        <v>0.33027999999999996</v>
      </c>
      <c r="F305" s="58">
        <f t="shared" si="28"/>
        <v>3.3027999999999995</v>
      </c>
      <c r="G305">
        <v>303</v>
      </c>
      <c r="H305" s="11"/>
      <c r="K305" s="3">
        <f t="shared" si="29"/>
        <v>0</v>
      </c>
      <c r="L305">
        <v>303</v>
      </c>
      <c r="M305" s="11">
        <v>0.59277777777777774</v>
      </c>
      <c r="N305">
        <v>20.239999999999998</v>
      </c>
      <c r="O305" t="s">
        <v>35</v>
      </c>
      <c r="P305" s="4">
        <f t="shared" si="24"/>
        <v>20.239999999999998</v>
      </c>
      <c r="Q305" s="5">
        <v>303</v>
      </c>
      <c r="R305" s="11">
        <v>0.59277777777777774</v>
      </c>
      <c r="S305">
        <v>0.66100000000000003</v>
      </c>
      <c r="T305" t="s">
        <v>35</v>
      </c>
      <c r="U305" s="12">
        <f t="shared" si="25"/>
        <v>0.66100000000000003</v>
      </c>
      <c r="V305" s="12">
        <f t="shared" si="26"/>
        <v>6.61</v>
      </c>
    </row>
    <row r="306" spans="1:22" x14ac:dyDescent="0.25">
      <c r="A306">
        <v>304</v>
      </c>
      <c r="B306" s="11">
        <v>0.59278935185185189</v>
      </c>
      <c r="C306">
        <v>3.6</v>
      </c>
      <c r="D306" t="s">
        <v>35</v>
      </c>
      <c r="E306" s="2">
        <f t="shared" si="27"/>
        <v>0.33119999999999999</v>
      </c>
      <c r="F306" s="58">
        <f t="shared" si="28"/>
        <v>3.3119999999999998</v>
      </c>
      <c r="G306">
        <v>304</v>
      </c>
      <c r="H306" s="11"/>
      <c r="K306" s="3">
        <f t="shared" si="29"/>
        <v>0</v>
      </c>
      <c r="L306">
        <v>304</v>
      </c>
      <c r="M306" s="11">
        <v>0.59278935185185189</v>
      </c>
      <c r="N306">
        <v>20.22</v>
      </c>
      <c r="O306" t="s">
        <v>35</v>
      </c>
      <c r="P306" s="4">
        <f t="shared" si="24"/>
        <v>20.22</v>
      </c>
      <c r="Q306" s="5">
        <v>304</v>
      </c>
      <c r="R306" s="11">
        <v>0.59278935185185189</v>
      </c>
      <c r="S306">
        <v>0.70199999999999996</v>
      </c>
      <c r="T306" t="s">
        <v>35</v>
      </c>
      <c r="U306" s="12">
        <f t="shared" si="25"/>
        <v>0.70199999999999996</v>
      </c>
      <c r="V306" s="12">
        <f t="shared" si="26"/>
        <v>7.02</v>
      </c>
    </row>
    <row r="307" spans="1:22" x14ac:dyDescent="0.25">
      <c r="A307">
        <v>305</v>
      </c>
      <c r="B307" s="11">
        <v>0.59280092592592593</v>
      </c>
      <c r="C307">
        <v>3.59</v>
      </c>
      <c r="D307" t="s">
        <v>35</v>
      </c>
      <c r="E307" s="2">
        <f t="shared" si="27"/>
        <v>0.33027999999999996</v>
      </c>
      <c r="F307" s="58">
        <f t="shared" si="28"/>
        <v>3.3027999999999995</v>
      </c>
      <c r="G307">
        <v>305</v>
      </c>
      <c r="H307" s="11"/>
      <c r="K307" s="3">
        <f t="shared" si="29"/>
        <v>0</v>
      </c>
      <c r="L307">
        <v>305</v>
      </c>
      <c r="M307" s="11">
        <v>0.59280092592592593</v>
      </c>
      <c r="N307">
        <v>20.23</v>
      </c>
      <c r="O307" t="s">
        <v>35</v>
      </c>
      <c r="P307" s="4">
        <f t="shared" si="24"/>
        <v>20.23</v>
      </c>
      <c r="Q307" s="5">
        <v>305</v>
      </c>
      <c r="R307" s="11">
        <v>0.59280092592592593</v>
      </c>
      <c r="S307">
        <v>0.71399999999999997</v>
      </c>
      <c r="T307" t="s">
        <v>35</v>
      </c>
      <c r="U307" s="12">
        <f t="shared" si="25"/>
        <v>0.71399999999999997</v>
      </c>
      <c r="V307" s="12">
        <f t="shared" si="26"/>
        <v>7.14</v>
      </c>
    </row>
    <row r="308" spans="1:22" x14ac:dyDescent="0.25">
      <c r="A308">
        <v>306</v>
      </c>
      <c r="B308" s="11">
        <v>0.59281249999999996</v>
      </c>
      <c r="C308">
        <v>3.6</v>
      </c>
      <c r="D308" t="s">
        <v>35</v>
      </c>
      <c r="E308" s="2">
        <f t="shared" si="27"/>
        <v>0.33119999999999999</v>
      </c>
      <c r="F308" s="58">
        <f t="shared" si="28"/>
        <v>3.3119999999999998</v>
      </c>
      <c r="G308">
        <v>306</v>
      </c>
      <c r="H308" s="11"/>
      <c r="K308" s="3">
        <f t="shared" si="29"/>
        <v>0</v>
      </c>
      <c r="L308">
        <v>306</v>
      </c>
      <c r="M308" s="11">
        <v>0.59281249999999996</v>
      </c>
      <c r="N308">
        <v>20.239999999999998</v>
      </c>
      <c r="O308" t="s">
        <v>35</v>
      </c>
      <c r="P308" s="4">
        <f t="shared" si="24"/>
        <v>20.239999999999998</v>
      </c>
      <c r="Q308" s="5">
        <v>306</v>
      </c>
      <c r="R308" s="11">
        <v>0.59281249999999996</v>
      </c>
      <c r="S308">
        <v>0.71699999999999997</v>
      </c>
      <c r="T308" t="s">
        <v>35</v>
      </c>
      <c r="U308" s="12">
        <f t="shared" si="25"/>
        <v>0.71699999999999997</v>
      </c>
      <c r="V308" s="12">
        <f t="shared" si="26"/>
        <v>7.17</v>
      </c>
    </row>
    <row r="309" spans="1:22" x14ac:dyDescent="0.25">
      <c r="A309">
        <v>307</v>
      </c>
      <c r="B309" s="11">
        <v>0.59282407407407411</v>
      </c>
      <c r="C309">
        <v>3.61</v>
      </c>
      <c r="D309" t="s">
        <v>35</v>
      </c>
      <c r="E309" s="2">
        <f t="shared" si="27"/>
        <v>0.33211999999999997</v>
      </c>
      <c r="F309" s="58">
        <f t="shared" si="28"/>
        <v>3.3211999999999997</v>
      </c>
      <c r="G309">
        <v>307</v>
      </c>
      <c r="H309" s="11"/>
      <c r="K309" s="3">
        <f t="shared" si="29"/>
        <v>0</v>
      </c>
      <c r="L309">
        <v>307</v>
      </c>
      <c r="M309" s="11">
        <v>0.59282407407407411</v>
      </c>
      <c r="N309">
        <v>20.23</v>
      </c>
      <c r="O309" t="s">
        <v>35</v>
      </c>
      <c r="P309" s="4">
        <f t="shared" si="24"/>
        <v>20.23</v>
      </c>
      <c r="Q309" s="5">
        <v>307</v>
      </c>
      <c r="R309" s="11">
        <v>0.59282407407407411</v>
      </c>
      <c r="S309">
        <v>0.69399999999999995</v>
      </c>
      <c r="T309" t="s">
        <v>35</v>
      </c>
      <c r="U309" s="12">
        <f t="shared" si="25"/>
        <v>0.69399999999999995</v>
      </c>
      <c r="V309" s="12">
        <f t="shared" si="26"/>
        <v>6.9399999999999995</v>
      </c>
    </row>
    <row r="310" spans="1:22" x14ac:dyDescent="0.25">
      <c r="A310">
        <v>308</v>
      </c>
      <c r="B310" s="11">
        <v>0.59283564814814815</v>
      </c>
      <c r="C310">
        <v>3.59</v>
      </c>
      <c r="D310" t="s">
        <v>35</v>
      </c>
      <c r="E310" s="2">
        <f t="shared" si="27"/>
        <v>0.33027999999999996</v>
      </c>
      <c r="F310" s="58">
        <f t="shared" si="28"/>
        <v>3.3027999999999995</v>
      </c>
      <c r="G310">
        <v>308</v>
      </c>
      <c r="H310" s="11"/>
      <c r="K310" s="3">
        <f t="shared" si="29"/>
        <v>0</v>
      </c>
      <c r="L310">
        <v>308</v>
      </c>
      <c r="M310" s="11">
        <v>0.59283564814814815</v>
      </c>
      <c r="N310">
        <v>20.260000000000002</v>
      </c>
      <c r="O310" t="s">
        <v>35</v>
      </c>
      <c r="P310" s="4">
        <f t="shared" ref="P310:P373" si="30">N310*(IF(O310="mV",10^-3,1))</f>
        <v>20.260000000000002</v>
      </c>
      <c r="Q310" s="5">
        <v>308</v>
      </c>
      <c r="R310" s="11">
        <v>0.59283564814814815</v>
      </c>
      <c r="S310">
        <v>0.68</v>
      </c>
      <c r="T310" t="s">
        <v>35</v>
      </c>
      <c r="U310" s="12">
        <f t="shared" si="25"/>
        <v>0.68</v>
      </c>
      <c r="V310" s="12">
        <f t="shared" si="26"/>
        <v>6.8000000000000007</v>
      </c>
    </row>
    <row r="311" spans="1:22" x14ac:dyDescent="0.25">
      <c r="A311">
        <v>309</v>
      </c>
      <c r="B311" s="11">
        <v>0.59284722222222219</v>
      </c>
      <c r="C311">
        <v>3.6</v>
      </c>
      <c r="D311" t="s">
        <v>35</v>
      </c>
      <c r="E311" s="2">
        <f t="shared" si="27"/>
        <v>0.33119999999999999</v>
      </c>
      <c r="F311" s="58">
        <f t="shared" si="28"/>
        <v>3.3119999999999998</v>
      </c>
      <c r="G311">
        <v>309</v>
      </c>
      <c r="H311" s="11"/>
      <c r="K311" s="3">
        <f t="shared" si="29"/>
        <v>0</v>
      </c>
      <c r="L311">
        <v>309</v>
      </c>
      <c r="M311" s="11">
        <v>0.59284722222222219</v>
      </c>
      <c r="N311">
        <v>20.260000000000002</v>
      </c>
      <c r="O311" t="s">
        <v>35</v>
      </c>
      <c r="P311" s="4">
        <f t="shared" si="30"/>
        <v>20.260000000000002</v>
      </c>
      <c r="Q311" s="5">
        <v>309</v>
      </c>
      <c r="R311" s="11">
        <v>0.59284722222222219</v>
      </c>
      <c r="S311">
        <v>0.67800000000000005</v>
      </c>
      <c r="T311" t="s">
        <v>35</v>
      </c>
      <c r="U311" s="12">
        <f t="shared" si="25"/>
        <v>0.67800000000000005</v>
      </c>
      <c r="V311" s="12">
        <f t="shared" si="26"/>
        <v>6.78</v>
      </c>
    </row>
    <row r="312" spans="1:22" x14ac:dyDescent="0.25">
      <c r="A312">
        <v>310</v>
      </c>
      <c r="B312" s="11">
        <v>0.59285879629629623</v>
      </c>
      <c r="C312">
        <v>3.6</v>
      </c>
      <c r="D312" t="s">
        <v>35</v>
      </c>
      <c r="E312" s="2">
        <f t="shared" si="27"/>
        <v>0.33119999999999999</v>
      </c>
      <c r="F312" s="58">
        <f t="shared" si="28"/>
        <v>3.3119999999999998</v>
      </c>
      <c r="G312">
        <v>310</v>
      </c>
      <c r="H312" s="11"/>
      <c r="K312" s="3">
        <f t="shared" si="29"/>
        <v>0</v>
      </c>
      <c r="L312">
        <v>310</v>
      </c>
      <c r="M312" s="11">
        <v>0.59285879629629623</v>
      </c>
      <c r="N312">
        <v>20.38</v>
      </c>
      <c r="O312" t="s">
        <v>35</v>
      </c>
      <c r="P312" s="4">
        <f t="shared" si="30"/>
        <v>20.38</v>
      </c>
      <c r="Q312" s="5">
        <v>310</v>
      </c>
      <c r="R312" s="11">
        <v>0.59285879629629623</v>
      </c>
      <c r="S312">
        <v>0.67900000000000005</v>
      </c>
      <c r="T312" t="s">
        <v>35</v>
      </c>
      <c r="U312" s="12">
        <f t="shared" ref="U312:U375" si="31">S312*(IF(T312="mV",10^-3,1))</f>
        <v>0.67900000000000005</v>
      </c>
      <c r="V312" s="12">
        <f t="shared" ref="V312:V375" si="32">U312*10</f>
        <v>6.7900000000000009</v>
      </c>
    </row>
    <row r="313" spans="1:22" x14ac:dyDescent="0.25">
      <c r="A313">
        <v>311</v>
      </c>
      <c r="B313" s="11">
        <v>0.59287037037037038</v>
      </c>
      <c r="C313">
        <v>3.6</v>
      </c>
      <c r="D313" t="s">
        <v>35</v>
      </c>
      <c r="E313" s="2">
        <f t="shared" ref="E313:E376" si="33">C313*0.092*(IF(D313="mV",10^-3,1))</f>
        <v>0.33119999999999999</v>
      </c>
      <c r="F313" s="58">
        <f t="shared" ref="F313:F376" si="34">10*E313</f>
        <v>3.3119999999999998</v>
      </c>
      <c r="G313">
        <v>311</v>
      </c>
      <c r="H313" s="11"/>
      <c r="K313" s="3">
        <f t="shared" si="29"/>
        <v>0</v>
      </c>
      <c r="L313">
        <v>311</v>
      </c>
      <c r="M313" s="11">
        <v>0.59287037037037038</v>
      </c>
      <c r="N313">
        <v>20.2</v>
      </c>
      <c r="O313" t="s">
        <v>35</v>
      </c>
      <c r="P313" s="4">
        <f t="shared" si="30"/>
        <v>20.2</v>
      </c>
      <c r="Q313" s="5">
        <v>311</v>
      </c>
      <c r="R313" s="11">
        <v>0.59287037037037038</v>
      </c>
      <c r="S313">
        <v>0.68100000000000005</v>
      </c>
      <c r="T313" t="s">
        <v>35</v>
      </c>
      <c r="U313" s="12">
        <f t="shared" si="31"/>
        <v>0.68100000000000005</v>
      </c>
      <c r="V313" s="12">
        <f t="shared" si="32"/>
        <v>6.8100000000000005</v>
      </c>
    </row>
    <row r="314" spans="1:22" x14ac:dyDescent="0.25">
      <c r="A314">
        <v>312</v>
      </c>
      <c r="B314" s="11">
        <v>0.59288194444444442</v>
      </c>
      <c r="C314">
        <v>3.6</v>
      </c>
      <c r="D314" t="s">
        <v>35</v>
      </c>
      <c r="E314" s="2">
        <f t="shared" si="33"/>
        <v>0.33119999999999999</v>
      </c>
      <c r="F314" s="58">
        <f t="shared" si="34"/>
        <v>3.3119999999999998</v>
      </c>
      <c r="G314">
        <v>312</v>
      </c>
      <c r="H314" s="11"/>
      <c r="K314" s="3">
        <f t="shared" si="29"/>
        <v>0</v>
      </c>
      <c r="L314">
        <v>312</v>
      </c>
      <c r="M314" s="11">
        <v>0.59288194444444442</v>
      </c>
      <c r="N314">
        <v>20.18</v>
      </c>
      <c r="O314" t="s">
        <v>35</v>
      </c>
      <c r="P314" s="4">
        <f t="shared" si="30"/>
        <v>20.18</v>
      </c>
      <c r="Q314" s="5">
        <v>312</v>
      </c>
      <c r="R314" s="11">
        <v>0.59288194444444442</v>
      </c>
      <c r="S314">
        <v>0.66800000000000004</v>
      </c>
      <c r="T314" t="s">
        <v>35</v>
      </c>
      <c r="U314" s="12">
        <f t="shared" si="31"/>
        <v>0.66800000000000004</v>
      </c>
      <c r="V314" s="12">
        <f t="shared" si="32"/>
        <v>6.6800000000000006</v>
      </c>
    </row>
    <row r="315" spans="1:22" x14ac:dyDescent="0.25">
      <c r="A315">
        <v>313</v>
      </c>
      <c r="B315" s="11">
        <v>0.59289351851851857</v>
      </c>
      <c r="C315">
        <v>3.61</v>
      </c>
      <c r="D315" t="s">
        <v>35</v>
      </c>
      <c r="E315" s="2">
        <f t="shared" si="33"/>
        <v>0.33211999999999997</v>
      </c>
      <c r="F315" s="58">
        <f t="shared" si="34"/>
        <v>3.3211999999999997</v>
      </c>
      <c r="G315">
        <v>313</v>
      </c>
      <c r="H315" s="11"/>
      <c r="K315" s="3">
        <f t="shared" si="29"/>
        <v>0</v>
      </c>
      <c r="L315">
        <v>313</v>
      </c>
      <c r="M315" s="11">
        <v>0.59289351851851857</v>
      </c>
      <c r="N315">
        <v>20.2</v>
      </c>
      <c r="O315" t="s">
        <v>35</v>
      </c>
      <c r="P315" s="4">
        <f t="shared" si="30"/>
        <v>20.2</v>
      </c>
      <c r="Q315" s="5">
        <v>313</v>
      </c>
      <c r="R315" s="11">
        <v>0.59289351851851857</v>
      </c>
      <c r="S315">
        <v>0.67100000000000004</v>
      </c>
      <c r="T315" t="s">
        <v>35</v>
      </c>
      <c r="U315" s="12">
        <f t="shared" si="31"/>
        <v>0.67100000000000004</v>
      </c>
      <c r="V315" s="12">
        <f t="shared" si="32"/>
        <v>6.7100000000000009</v>
      </c>
    </row>
    <row r="316" spans="1:22" x14ac:dyDescent="0.25">
      <c r="A316">
        <v>314</v>
      </c>
      <c r="B316" s="11">
        <v>0.59290509259259261</v>
      </c>
      <c r="C316">
        <v>3.61</v>
      </c>
      <c r="D316" t="s">
        <v>35</v>
      </c>
      <c r="E316" s="2">
        <f t="shared" si="33"/>
        <v>0.33211999999999997</v>
      </c>
      <c r="F316" s="58">
        <f t="shared" si="34"/>
        <v>3.3211999999999997</v>
      </c>
      <c r="G316">
        <v>314</v>
      </c>
      <c r="H316" s="11"/>
      <c r="K316" s="3">
        <f t="shared" si="29"/>
        <v>0</v>
      </c>
      <c r="L316">
        <v>314</v>
      </c>
      <c r="M316" s="11">
        <v>0.59290509259259261</v>
      </c>
      <c r="N316">
        <v>20.21</v>
      </c>
      <c r="O316" t="s">
        <v>35</v>
      </c>
      <c r="P316" s="4">
        <f t="shared" si="30"/>
        <v>20.21</v>
      </c>
      <c r="Q316" s="5">
        <v>314</v>
      </c>
      <c r="R316" s="11">
        <v>0.59290509259259261</v>
      </c>
      <c r="S316">
        <v>0.66700000000000004</v>
      </c>
      <c r="T316" t="s">
        <v>35</v>
      </c>
      <c r="U316" s="12">
        <f t="shared" si="31"/>
        <v>0.66700000000000004</v>
      </c>
      <c r="V316" s="12">
        <f t="shared" si="32"/>
        <v>6.67</v>
      </c>
    </row>
    <row r="317" spans="1:22" x14ac:dyDescent="0.25">
      <c r="A317">
        <v>315</v>
      </c>
      <c r="B317" s="11">
        <v>0.59291666666666665</v>
      </c>
      <c r="C317">
        <v>3.6</v>
      </c>
      <c r="D317" t="s">
        <v>35</v>
      </c>
      <c r="E317" s="2">
        <f t="shared" si="33"/>
        <v>0.33119999999999999</v>
      </c>
      <c r="F317" s="58">
        <f t="shared" si="34"/>
        <v>3.3119999999999998</v>
      </c>
      <c r="G317">
        <v>315</v>
      </c>
      <c r="H317" s="11"/>
      <c r="K317" s="3">
        <f t="shared" si="29"/>
        <v>0</v>
      </c>
      <c r="L317">
        <v>315</v>
      </c>
      <c r="M317" s="11">
        <v>0.59291666666666665</v>
      </c>
      <c r="N317">
        <v>20.2</v>
      </c>
      <c r="O317" t="s">
        <v>35</v>
      </c>
      <c r="P317" s="4">
        <f t="shared" si="30"/>
        <v>20.2</v>
      </c>
      <c r="Q317" s="5">
        <v>315</v>
      </c>
      <c r="R317" s="11">
        <v>0.59291666666666665</v>
      </c>
      <c r="S317">
        <v>0.69099999999999995</v>
      </c>
      <c r="T317" t="s">
        <v>35</v>
      </c>
      <c r="U317" s="12">
        <f t="shared" si="31"/>
        <v>0.69099999999999995</v>
      </c>
      <c r="V317" s="12">
        <f t="shared" si="32"/>
        <v>6.9099999999999993</v>
      </c>
    </row>
    <row r="318" spans="1:22" x14ac:dyDescent="0.25">
      <c r="A318">
        <v>316</v>
      </c>
      <c r="B318" s="11">
        <v>0.59292824074074069</v>
      </c>
      <c r="C318">
        <v>3.59</v>
      </c>
      <c r="D318" t="s">
        <v>35</v>
      </c>
      <c r="E318" s="2">
        <f t="shared" si="33"/>
        <v>0.33027999999999996</v>
      </c>
      <c r="F318" s="58">
        <f t="shared" si="34"/>
        <v>3.3027999999999995</v>
      </c>
      <c r="G318">
        <v>316</v>
      </c>
      <c r="H318" s="11"/>
      <c r="K318" s="3">
        <f t="shared" si="29"/>
        <v>0</v>
      </c>
      <c r="L318">
        <v>316</v>
      </c>
      <c r="M318" s="11">
        <v>0.59292824074074069</v>
      </c>
      <c r="N318">
        <v>20.239999999999998</v>
      </c>
      <c r="O318" t="s">
        <v>35</v>
      </c>
      <c r="P318" s="4">
        <f t="shared" si="30"/>
        <v>20.239999999999998</v>
      </c>
      <c r="Q318" s="5">
        <v>316</v>
      </c>
      <c r="R318" s="11">
        <v>0.59292824074074069</v>
      </c>
      <c r="S318">
        <v>0.68600000000000005</v>
      </c>
      <c r="T318" t="s">
        <v>35</v>
      </c>
      <c r="U318" s="12">
        <f t="shared" si="31"/>
        <v>0.68600000000000005</v>
      </c>
      <c r="V318" s="12">
        <f t="shared" si="32"/>
        <v>6.86</v>
      </c>
    </row>
    <row r="319" spans="1:22" x14ac:dyDescent="0.25">
      <c r="A319">
        <v>317</v>
      </c>
      <c r="B319" s="11">
        <v>0.59293981481481484</v>
      </c>
      <c r="C319">
        <v>3.6</v>
      </c>
      <c r="D319" t="s">
        <v>35</v>
      </c>
      <c r="E319" s="2">
        <f t="shared" si="33"/>
        <v>0.33119999999999999</v>
      </c>
      <c r="F319" s="58">
        <f t="shared" si="34"/>
        <v>3.3119999999999998</v>
      </c>
      <c r="G319">
        <v>317</v>
      </c>
      <c r="H319" s="11"/>
      <c r="K319" s="3">
        <f t="shared" si="29"/>
        <v>0</v>
      </c>
      <c r="L319">
        <v>317</v>
      </c>
      <c r="M319" s="11">
        <v>0.59293981481481484</v>
      </c>
      <c r="N319">
        <v>20.2</v>
      </c>
      <c r="O319" t="s">
        <v>35</v>
      </c>
      <c r="P319" s="4">
        <f t="shared" si="30"/>
        <v>20.2</v>
      </c>
      <c r="Q319" s="5">
        <v>317</v>
      </c>
      <c r="R319" s="11">
        <v>0.59293981481481484</v>
      </c>
      <c r="S319">
        <v>0.69299999999999995</v>
      </c>
      <c r="T319" t="s">
        <v>35</v>
      </c>
      <c r="U319" s="12">
        <f t="shared" si="31"/>
        <v>0.69299999999999995</v>
      </c>
      <c r="V319" s="12">
        <f t="shared" si="32"/>
        <v>6.93</v>
      </c>
    </row>
    <row r="320" spans="1:22" x14ac:dyDescent="0.25">
      <c r="A320">
        <v>318</v>
      </c>
      <c r="B320" s="11">
        <v>0.59295138888888888</v>
      </c>
      <c r="C320">
        <v>3.6</v>
      </c>
      <c r="D320" t="s">
        <v>35</v>
      </c>
      <c r="E320" s="2">
        <f t="shared" si="33"/>
        <v>0.33119999999999999</v>
      </c>
      <c r="F320" s="58">
        <f t="shared" si="34"/>
        <v>3.3119999999999998</v>
      </c>
      <c r="G320">
        <v>318</v>
      </c>
      <c r="H320" s="11"/>
      <c r="K320" s="3">
        <f t="shared" si="29"/>
        <v>0</v>
      </c>
      <c r="L320">
        <v>318</v>
      </c>
      <c r="M320" s="11">
        <v>0.59295138888888888</v>
      </c>
      <c r="N320">
        <v>20.16</v>
      </c>
      <c r="O320" t="s">
        <v>35</v>
      </c>
      <c r="P320" s="4">
        <f t="shared" si="30"/>
        <v>20.16</v>
      </c>
      <c r="Q320" s="5">
        <v>318</v>
      </c>
      <c r="R320" s="11">
        <v>0.59295138888888888</v>
      </c>
      <c r="S320">
        <v>0.67700000000000005</v>
      </c>
      <c r="T320" t="s">
        <v>35</v>
      </c>
      <c r="U320" s="12">
        <f t="shared" si="31"/>
        <v>0.67700000000000005</v>
      </c>
      <c r="V320" s="12">
        <f t="shared" si="32"/>
        <v>6.7700000000000005</v>
      </c>
    </row>
    <row r="321" spans="1:22" x14ac:dyDescent="0.25">
      <c r="A321">
        <v>319</v>
      </c>
      <c r="B321" s="11">
        <v>0.59296296296296302</v>
      </c>
      <c r="C321">
        <v>3.6</v>
      </c>
      <c r="D321" t="s">
        <v>35</v>
      </c>
      <c r="E321" s="2">
        <f t="shared" si="33"/>
        <v>0.33119999999999999</v>
      </c>
      <c r="F321" s="58">
        <f t="shared" si="34"/>
        <v>3.3119999999999998</v>
      </c>
      <c r="G321">
        <v>319</v>
      </c>
      <c r="H321" s="11"/>
      <c r="K321" s="3">
        <f t="shared" si="29"/>
        <v>0</v>
      </c>
      <c r="L321">
        <v>319</v>
      </c>
      <c r="M321" s="11">
        <v>0.59296296296296302</v>
      </c>
      <c r="N321">
        <v>20.22</v>
      </c>
      <c r="O321" t="s">
        <v>35</v>
      </c>
      <c r="P321" s="4">
        <f t="shared" si="30"/>
        <v>20.22</v>
      </c>
      <c r="Q321" s="5">
        <v>319</v>
      </c>
      <c r="R321" s="11">
        <v>0.59296296296296302</v>
      </c>
      <c r="S321">
        <v>0.66</v>
      </c>
      <c r="T321" t="s">
        <v>35</v>
      </c>
      <c r="U321" s="12">
        <f t="shared" si="31"/>
        <v>0.66</v>
      </c>
      <c r="V321" s="12">
        <f t="shared" si="32"/>
        <v>6.6000000000000005</v>
      </c>
    </row>
    <row r="322" spans="1:22" x14ac:dyDescent="0.25">
      <c r="A322">
        <v>320</v>
      </c>
      <c r="B322" s="11">
        <v>0.59297453703703706</v>
      </c>
      <c r="C322">
        <v>3.61</v>
      </c>
      <c r="D322" t="s">
        <v>35</v>
      </c>
      <c r="E322" s="2">
        <f t="shared" si="33"/>
        <v>0.33211999999999997</v>
      </c>
      <c r="F322" s="58">
        <f t="shared" si="34"/>
        <v>3.3211999999999997</v>
      </c>
      <c r="G322">
        <v>320</v>
      </c>
      <c r="H322" s="11"/>
      <c r="K322" s="3">
        <f t="shared" si="29"/>
        <v>0</v>
      </c>
      <c r="L322">
        <v>320</v>
      </c>
      <c r="M322" s="11">
        <v>0.59297453703703706</v>
      </c>
      <c r="N322">
        <v>20.2</v>
      </c>
      <c r="O322" t="s">
        <v>35</v>
      </c>
      <c r="P322" s="4">
        <f t="shared" si="30"/>
        <v>20.2</v>
      </c>
      <c r="Q322" s="5">
        <v>320</v>
      </c>
      <c r="R322" s="11">
        <v>0.59297453703703706</v>
      </c>
      <c r="S322">
        <v>0.67</v>
      </c>
      <c r="T322" t="s">
        <v>35</v>
      </c>
      <c r="U322" s="12">
        <f t="shared" si="31"/>
        <v>0.67</v>
      </c>
      <c r="V322" s="12">
        <f t="shared" si="32"/>
        <v>6.7</v>
      </c>
    </row>
    <row r="323" spans="1:22" x14ac:dyDescent="0.25">
      <c r="A323">
        <v>321</v>
      </c>
      <c r="B323" s="11">
        <v>0.5929861111111111</v>
      </c>
      <c r="C323">
        <v>3.61</v>
      </c>
      <c r="D323" t="s">
        <v>35</v>
      </c>
      <c r="E323" s="2">
        <f t="shared" si="33"/>
        <v>0.33211999999999997</v>
      </c>
      <c r="F323" s="58">
        <f t="shared" si="34"/>
        <v>3.3211999999999997</v>
      </c>
      <c r="G323">
        <v>321</v>
      </c>
      <c r="H323" s="11"/>
      <c r="K323" s="3">
        <f t="shared" ref="K323:K386" si="35">I323*(IF(J323="mV",10^-3,1))</f>
        <v>0</v>
      </c>
      <c r="L323">
        <v>321</v>
      </c>
      <c r="M323" s="11">
        <v>0.5929861111111111</v>
      </c>
      <c r="N323">
        <v>20.18</v>
      </c>
      <c r="O323" t="s">
        <v>35</v>
      </c>
      <c r="P323" s="4">
        <f t="shared" si="30"/>
        <v>20.18</v>
      </c>
      <c r="Q323" s="5">
        <v>321</v>
      </c>
      <c r="R323" s="11">
        <v>0.5929861111111111</v>
      </c>
      <c r="S323">
        <v>0.67300000000000004</v>
      </c>
      <c r="T323" t="s">
        <v>35</v>
      </c>
      <c r="U323" s="12">
        <f t="shared" si="31"/>
        <v>0.67300000000000004</v>
      </c>
      <c r="V323" s="12">
        <f t="shared" si="32"/>
        <v>6.73</v>
      </c>
    </row>
    <row r="324" spans="1:22" x14ac:dyDescent="0.25">
      <c r="A324">
        <v>322</v>
      </c>
      <c r="B324" s="11">
        <v>0.59299768518518514</v>
      </c>
      <c r="C324">
        <v>3.6</v>
      </c>
      <c r="D324" t="s">
        <v>35</v>
      </c>
      <c r="E324" s="2">
        <f t="shared" si="33"/>
        <v>0.33119999999999999</v>
      </c>
      <c r="F324" s="58">
        <f t="shared" si="34"/>
        <v>3.3119999999999998</v>
      </c>
      <c r="G324">
        <v>322</v>
      </c>
      <c r="H324" s="11"/>
      <c r="K324" s="3">
        <f t="shared" si="35"/>
        <v>0</v>
      </c>
      <c r="L324">
        <v>322</v>
      </c>
      <c r="M324" s="11">
        <v>0.59299768518518514</v>
      </c>
      <c r="N324">
        <v>20.170000000000002</v>
      </c>
      <c r="O324" t="s">
        <v>35</v>
      </c>
      <c r="P324" s="4">
        <f t="shared" si="30"/>
        <v>20.170000000000002</v>
      </c>
      <c r="Q324" s="5">
        <v>322</v>
      </c>
      <c r="R324" s="11">
        <v>0.59299768518518514</v>
      </c>
      <c r="S324">
        <v>0.65900000000000003</v>
      </c>
      <c r="T324" t="s">
        <v>35</v>
      </c>
      <c r="U324" s="12">
        <f t="shared" si="31"/>
        <v>0.65900000000000003</v>
      </c>
      <c r="V324" s="12">
        <f t="shared" si="32"/>
        <v>6.59</v>
      </c>
    </row>
    <row r="325" spans="1:22" x14ac:dyDescent="0.25">
      <c r="A325">
        <v>323</v>
      </c>
      <c r="B325" s="11">
        <v>0.59300925925925929</v>
      </c>
      <c r="C325">
        <v>3.61</v>
      </c>
      <c r="D325" t="s">
        <v>35</v>
      </c>
      <c r="E325" s="2">
        <f t="shared" si="33"/>
        <v>0.33211999999999997</v>
      </c>
      <c r="F325" s="58">
        <f t="shared" si="34"/>
        <v>3.3211999999999997</v>
      </c>
      <c r="G325">
        <v>323</v>
      </c>
      <c r="H325" s="11"/>
      <c r="K325" s="3">
        <f t="shared" si="35"/>
        <v>0</v>
      </c>
      <c r="L325">
        <v>323</v>
      </c>
      <c r="M325" s="11">
        <v>0.59300925925925929</v>
      </c>
      <c r="N325">
        <v>20.170000000000002</v>
      </c>
      <c r="O325" t="s">
        <v>35</v>
      </c>
      <c r="P325" s="4">
        <f t="shared" si="30"/>
        <v>20.170000000000002</v>
      </c>
      <c r="Q325" s="5">
        <v>323</v>
      </c>
      <c r="R325" s="11">
        <v>0.59300925925925929</v>
      </c>
      <c r="S325">
        <v>0.64900000000000002</v>
      </c>
      <c r="T325" t="s">
        <v>35</v>
      </c>
      <c r="U325" s="12">
        <f t="shared" si="31"/>
        <v>0.64900000000000002</v>
      </c>
      <c r="V325" s="12">
        <f t="shared" si="32"/>
        <v>6.49</v>
      </c>
    </row>
    <row r="326" spans="1:22" x14ac:dyDescent="0.25">
      <c r="A326">
        <v>324</v>
      </c>
      <c r="B326" s="11">
        <v>0.59302083333333333</v>
      </c>
      <c r="C326">
        <v>3.61</v>
      </c>
      <c r="D326" t="s">
        <v>35</v>
      </c>
      <c r="E326" s="2">
        <f t="shared" si="33"/>
        <v>0.33211999999999997</v>
      </c>
      <c r="F326" s="58">
        <f t="shared" si="34"/>
        <v>3.3211999999999997</v>
      </c>
      <c r="G326">
        <v>324</v>
      </c>
      <c r="H326" s="11"/>
      <c r="K326" s="3">
        <f t="shared" si="35"/>
        <v>0</v>
      </c>
      <c r="L326">
        <v>324</v>
      </c>
      <c r="M326" s="11">
        <v>0.59302083333333333</v>
      </c>
      <c r="N326">
        <v>20.2</v>
      </c>
      <c r="O326" t="s">
        <v>35</v>
      </c>
      <c r="P326" s="4">
        <f t="shared" si="30"/>
        <v>20.2</v>
      </c>
      <c r="Q326" s="5">
        <v>324</v>
      </c>
      <c r="R326" s="11">
        <v>0.59302083333333333</v>
      </c>
      <c r="S326">
        <v>0.65700000000000003</v>
      </c>
      <c r="T326" t="s">
        <v>35</v>
      </c>
      <c r="U326" s="12">
        <f t="shared" si="31"/>
        <v>0.65700000000000003</v>
      </c>
      <c r="V326" s="12">
        <f t="shared" si="32"/>
        <v>6.57</v>
      </c>
    </row>
    <row r="327" spans="1:22" x14ac:dyDescent="0.25">
      <c r="A327">
        <v>325</v>
      </c>
      <c r="B327" s="11">
        <v>0.59303240740740748</v>
      </c>
      <c r="C327">
        <v>3.61</v>
      </c>
      <c r="D327" t="s">
        <v>35</v>
      </c>
      <c r="E327" s="2">
        <f t="shared" si="33"/>
        <v>0.33211999999999997</v>
      </c>
      <c r="F327" s="58">
        <f t="shared" si="34"/>
        <v>3.3211999999999997</v>
      </c>
      <c r="G327">
        <v>325</v>
      </c>
      <c r="H327" s="11"/>
      <c r="K327" s="3">
        <f t="shared" si="35"/>
        <v>0</v>
      </c>
      <c r="L327">
        <v>325</v>
      </c>
      <c r="M327" s="11">
        <v>0.59303240740740748</v>
      </c>
      <c r="N327">
        <v>20.190000000000001</v>
      </c>
      <c r="O327" t="s">
        <v>35</v>
      </c>
      <c r="P327" s="4">
        <f t="shared" si="30"/>
        <v>20.190000000000001</v>
      </c>
      <c r="Q327" s="5">
        <v>325</v>
      </c>
      <c r="R327" s="11">
        <v>0.59303240740740748</v>
      </c>
      <c r="S327">
        <v>0.64200000000000002</v>
      </c>
      <c r="T327" t="s">
        <v>35</v>
      </c>
      <c r="U327" s="12">
        <f t="shared" si="31"/>
        <v>0.64200000000000002</v>
      </c>
      <c r="V327" s="12">
        <f t="shared" si="32"/>
        <v>6.42</v>
      </c>
    </row>
    <row r="328" spans="1:22" x14ac:dyDescent="0.25">
      <c r="A328">
        <v>326</v>
      </c>
      <c r="B328" s="11">
        <v>0.59304398148148152</v>
      </c>
      <c r="C328">
        <v>3.61</v>
      </c>
      <c r="D328" t="s">
        <v>35</v>
      </c>
      <c r="E328" s="2">
        <f t="shared" si="33"/>
        <v>0.33211999999999997</v>
      </c>
      <c r="F328" s="58">
        <f t="shared" si="34"/>
        <v>3.3211999999999997</v>
      </c>
      <c r="G328">
        <v>326</v>
      </c>
      <c r="H328" s="11"/>
      <c r="K328" s="3">
        <f t="shared" si="35"/>
        <v>0</v>
      </c>
      <c r="L328">
        <v>326</v>
      </c>
      <c r="M328" s="11">
        <v>0.59304398148148152</v>
      </c>
      <c r="N328">
        <v>20.16</v>
      </c>
      <c r="O328" t="s">
        <v>35</v>
      </c>
      <c r="P328" s="4">
        <f t="shared" si="30"/>
        <v>20.16</v>
      </c>
      <c r="Q328" s="5">
        <v>326</v>
      </c>
      <c r="R328" s="11">
        <v>0.59304398148148152</v>
      </c>
      <c r="S328">
        <v>0.63800000000000001</v>
      </c>
      <c r="T328" t="s">
        <v>35</v>
      </c>
      <c r="U328" s="12">
        <f t="shared" si="31"/>
        <v>0.63800000000000001</v>
      </c>
      <c r="V328" s="12">
        <f t="shared" si="32"/>
        <v>6.38</v>
      </c>
    </row>
    <row r="329" spans="1:22" x14ac:dyDescent="0.25">
      <c r="A329">
        <v>327</v>
      </c>
      <c r="B329" s="11">
        <v>0.59305555555555556</v>
      </c>
      <c r="C329">
        <v>3.61</v>
      </c>
      <c r="D329" t="s">
        <v>35</v>
      </c>
      <c r="E329" s="2">
        <f t="shared" si="33"/>
        <v>0.33211999999999997</v>
      </c>
      <c r="F329" s="58">
        <f t="shared" si="34"/>
        <v>3.3211999999999997</v>
      </c>
      <c r="G329">
        <v>327</v>
      </c>
      <c r="H329" s="11"/>
      <c r="K329" s="3">
        <f t="shared" si="35"/>
        <v>0</v>
      </c>
      <c r="L329">
        <v>327</v>
      </c>
      <c r="M329" s="11">
        <v>0.59305555555555556</v>
      </c>
      <c r="N329">
        <v>20.149999999999999</v>
      </c>
      <c r="O329" t="s">
        <v>35</v>
      </c>
      <c r="P329" s="4">
        <f t="shared" si="30"/>
        <v>20.149999999999999</v>
      </c>
      <c r="Q329" s="5">
        <v>327</v>
      </c>
      <c r="R329" s="11">
        <v>0.59305555555555556</v>
      </c>
      <c r="S329">
        <v>0.63500000000000001</v>
      </c>
      <c r="T329" t="s">
        <v>35</v>
      </c>
      <c r="U329" s="12">
        <f t="shared" si="31"/>
        <v>0.63500000000000001</v>
      </c>
      <c r="V329" s="12">
        <f t="shared" si="32"/>
        <v>6.35</v>
      </c>
    </row>
    <row r="330" spans="1:22" x14ac:dyDescent="0.25">
      <c r="A330">
        <v>328</v>
      </c>
      <c r="B330" s="11">
        <v>0.5930671296296296</v>
      </c>
      <c r="C330">
        <v>3.62</v>
      </c>
      <c r="D330" t="s">
        <v>35</v>
      </c>
      <c r="E330" s="2">
        <f t="shared" si="33"/>
        <v>0.33304</v>
      </c>
      <c r="F330" s="58">
        <f t="shared" si="34"/>
        <v>3.3304</v>
      </c>
      <c r="G330">
        <v>328</v>
      </c>
      <c r="H330" s="11"/>
      <c r="K330" s="3">
        <f t="shared" si="35"/>
        <v>0</v>
      </c>
      <c r="L330">
        <v>328</v>
      </c>
      <c r="M330" s="11">
        <v>0.5930671296296296</v>
      </c>
      <c r="N330">
        <v>20.149999999999999</v>
      </c>
      <c r="O330" t="s">
        <v>35</v>
      </c>
      <c r="P330" s="4">
        <f t="shared" si="30"/>
        <v>20.149999999999999</v>
      </c>
      <c r="Q330" s="5">
        <v>328</v>
      </c>
      <c r="R330" s="11">
        <v>0.5930671296296296</v>
      </c>
      <c r="S330">
        <v>0.65</v>
      </c>
      <c r="T330" t="s">
        <v>35</v>
      </c>
      <c r="U330" s="12">
        <f t="shared" si="31"/>
        <v>0.65</v>
      </c>
      <c r="V330" s="12">
        <f t="shared" si="32"/>
        <v>6.5</v>
      </c>
    </row>
    <row r="331" spans="1:22" x14ac:dyDescent="0.25">
      <c r="A331">
        <v>329</v>
      </c>
      <c r="B331" s="11">
        <v>0.59307870370370364</v>
      </c>
      <c r="C331">
        <v>3.62</v>
      </c>
      <c r="D331" t="s">
        <v>35</v>
      </c>
      <c r="E331" s="2">
        <f t="shared" si="33"/>
        <v>0.33304</v>
      </c>
      <c r="F331" s="58">
        <f t="shared" si="34"/>
        <v>3.3304</v>
      </c>
      <c r="G331">
        <v>329</v>
      </c>
      <c r="H331" s="11"/>
      <c r="K331" s="3">
        <f t="shared" si="35"/>
        <v>0</v>
      </c>
      <c r="L331">
        <v>329</v>
      </c>
      <c r="M331" s="11">
        <v>0.59307870370370364</v>
      </c>
      <c r="N331">
        <v>20.13</v>
      </c>
      <c r="O331" t="s">
        <v>35</v>
      </c>
      <c r="P331" s="4">
        <f t="shared" si="30"/>
        <v>20.13</v>
      </c>
      <c r="Q331" s="5">
        <v>329</v>
      </c>
      <c r="R331" s="11">
        <v>0.59307870370370364</v>
      </c>
      <c r="S331">
        <v>0.65</v>
      </c>
      <c r="T331" t="s">
        <v>35</v>
      </c>
      <c r="U331" s="12">
        <f t="shared" si="31"/>
        <v>0.65</v>
      </c>
      <c r="V331" s="12">
        <f t="shared" si="32"/>
        <v>6.5</v>
      </c>
    </row>
    <row r="332" spans="1:22" x14ac:dyDescent="0.25">
      <c r="A332">
        <v>330</v>
      </c>
      <c r="B332" s="11">
        <v>0.59309027777777779</v>
      </c>
      <c r="C332">
        <v>3.61</v>
      </c>
      <c r="D332" t="s">
        <v>35</v>
      </c>
      <c r="E332" s="2">
        <f t="shared" si="33"/>
        <v>0.33211999999999997</v>
      </c>
      <c r="F332" s="58">
        <f t="shared" si="34"/>
        <v>3.3211999999999997</v>
      </c>
      <c r="G332">
        <v>330</v>
      </c>
      <c r="H332" s="11"/>
      <c r="K332" s="3">
        <f t="shared" si="35"/>
        <v>0</v>
      </c>
      <c r="L332">
        <v>330</v>
      </c>
      <c r="M332" s="11">
        <v>0.59309027777777779</v>
      </c>
      <c r="N332">
        <v>20.21</v>
      </c>
      <c r="O332" t="s">
        <v>35</v>
      </c>
      <c r="P332" s="4">
        <f t="shared" si="30"/>
        <v>20.21</v>
      </c>
      <c r="Q332" s="5">
        <v>330</v>
      </c>
      <c r="R332" s="11">
        <v>0.59309027777777779</v>
      </c>
      <c r="S332">
        <v>0.63500000000000001</v>
      </c>
      <c r="T332" t="s">
        <v>35</v>
      </c>
      <c r="U332" s="12">
        <f t="shared" si="31"/>
        <v>0.63500000000000001</v>
      </c>
      <c r="V332" s="12">
        <f t="shared" si="32"/>
        <v>6.35</v>
      </c>
    </row>
    <row r="333" spans="1:22" x14ac:dyDescent="0.25">
      <c r="A333">
        <v>331</v>
      </c>
      <c r="B333" s="11">
        <v>0.59310185185185182</v>
      </c>
      <c r="C333">
        <v>3.62</v>
      </c>
      <c r="D333" t="s">
        <v>35</v>
      </c>
      <c r="E333" s="2">
        <f t="shared" si="33"/>
        <v>0.33304</v>
      </c>
      <c r="F333" s="58">
        <f t="shared" si="34"/>
        <v>3.3304</v>
      </c>
      <c r="G333">
        <v>331</v>
      </c>
      <c r="H333" s="11"/>
      <c r="K333" s="3">
        <f t="shared" si="35"/>
        <v>0</v>
      </c>
      <c r="L333">
        <v>331</v>
      </c>
      <c r="M333" s="11">
        <v>0.59310185185185182</v>
      </c>
      <c r="N333">
        <v>20.16</v>
      </c>
      <c r="O333" t="s">
        <v>35</v>
      </c>
      <c r="P333" s="4">
        <f t="shared" si="30"/>
        <v>20.16</v>
      </c>
      <c r="Q333" s="5">
        <v>331</v>
      </c>
      <c r="R333" s="11">
        <v>0.59310185185185182</v>
      </c>
      <c r="S333">
        <v>0.64</v>
      </c>
      <c r="T333" t="s">
        <v>35</v>
      </c>
      <c r="U333" s="12">
        <f t="shared" si="31"/>
        <v>0.64</v>
      </c>
      <c r="V333" s="12">
        <f t="shared" si="32"/>
        <v>6.4</v>
      </c>
    </row>
    <row r="334" spans="1:22" x14ac:dyDescent="0.25">
      <c r="A334">
        <v>332</v>
      </c>
      <c r="B334" s="11">
        <v>0.59311342592592597</v>
      </c>
      <c r="C334">
        <v>3.61</v>
      </c>
      <c r="D334" t="s">
        <v>35</v>
      </c>
      <c r="E334" s="2">
        <f t="shared" si="33"/>
        <v>0.33211999999999997</v>
      </c>
      <c r="F334" s="58">
        <f t="shared" si="34"/>
        <v>3.3211999999999997</v>
      </c>
      <c r="G334">
        <v>332</v>
      </c>
      <c r="H334" s="11"/>
      <c r="K334" s="3">
        <f t="shared" si="35"/>
        <v>0</v>
      </c>
      <c r="L334">
        <v>332</v>
      </c>
      <c r="M334" s="11">
        <v>0.59311342592592597</v>
      </c>
      <c r="N334">
        <v>20.2</v>
      </c>
      <c r="O334" t="s">
        <v>35</v>
      </c>
      <c r="P334" s="4">
        <f t="shared" si="30"/>
        <v>20.2</v>
      </c>
      <c r="Q334" s="5">
        <v>332</v>
      </c>
      <c r="R334" s="11">
        <v>0.59311342592592597</v>
      </c>
      <c r="S334">
        <v>0.68100000000000005</v>
      </c>
      <c r="T334" t="s">
        <v>35</v>
      </c>
      <c r="U334" s="12">
        <f t="shared" si="31"/>
        <v>0.68100000000000005</v>
      </c>
      <c r="V334" s="12">
        <f t="shared" si="32"/>
        <v>6.8100000000000005</v>
      </c>
    </row>
    <row r="335" spans="1:22" x14ac:dyDescent="0.25">
      <c r="A335">
        <v>333</v>
      </c>
      <c r="B335" s="11">
        <v>0.59312500000000001</v>
      </c>
      <c r="C335">
        <v>3.62</v>
      </c>
      <c r="D335" t="s">
        <v>35</v>
      </c>
      <c r="E335" s="2">
        <f t="shared" si="33"/>
        <v>0.33304</v>
      </c>
      <c r="F335" s="58">
        <f t="shared" si="34"/>
        <v>3.3304</v>
      </c>
      <c r="G335">
        <v>333</v>
      </c>
      <c r="H335" s="11"/>
      <c r="K335" s="3">
        <f t="shared" si="35"/>
        <v>0</v>
      </c>
      <c r="L335">
        <v>333</v>
      </c>
      <c r="M335" s="11">
        <v>0.59312500000000001</v>
      </c>
      <c r="N335">
        <v>20.23</v>
      </c>
      <c r="O335" t="s">
        <v>35</v>
      </c>
      <c r="P335" s="4">
        <f t="shared" si="30"/>
        <v>20.23</v>
      </c>
      <c r="Q335" s="5">
        <v>333</v>
      </c>
      <c r="R335" s="11">
        <v>0.59312500000000001</v>
      </c>
      <c r="S335">
        <v>0.78800000000000003</v>
      </c>
      <c r="T335" t="s">
        <v>35</v>
      </c>
      <c r="U335" s="12">
        <f t="shared" si="31"/>
        <v>0.78800000000000003</v>
      </c>
      <c r="V335" s="12">
        <f t="shared" si="32"/>
        <v>7.8800000000000008</v>
      </c>
    </row>
    <row r="336" spans="1:22" x14ac:dyDescent="0.25">
      <c r="A336">
        <v>334</v>
      </c>
      <c r="B336" s="11">
        <v>0.59313657407407405</v>
      </c>
      <c r="C336">
        <v>3.62</v>
      </c>
      <c r="D336" t="s">
        <v>35</v>
      </c>
      <c r="E336" s="2">
        <f t="shared" si="33"/>
        <v>0.33304</v>
      </c>
      <c r="F336" s="58">
        <f t="shared" si="34"/>
        <v>3.3304</v>
      </c>
      <c r="G336">
        <v>334</v>
      </c>
      <c r="H336" s="11"/>
      <c r="K336" s="3">
        <f t="shared" si="35"/>
        <v>0</v>
      </c>
      <c r="L336">
        <v>334</v>
      </c>
      <c r="M336" s="11">
        <v>0.59313657407407405</v>
      </c>
      <c r="N336">
        <v>20.23</v>
      </c>
      <c r="O336" t="s">
        <v>35</v>
      </c>
      <c r="P336" s="4">
        <f t="shared" si="30"/>
        <v>20.23</v>
      </c>
      <c r="Q336" s="5">
        <v>334</v>
      </c>
      <c r="R336" s="11">
        <v>0.59313657407407405</v>
      </c>
      <c r="S336">
        <v>0.83399999999999996</v>
      </c>
      <c r="T336" t="s">
        <v>35</v>
      </c>
      <c r="U336" s="12">
        <f t="shared" si="31"/>
        <v>0.83399999999999996</v>
      </c>
      <c r="V336" s="12">
        <f t="shared" si="32"/>
        <v>8.34</v>
      </c>
    </row>
    <row r="337" spans="1:22" x14ac:dyDescent="0.25">
      <c r="A337">
        <v>335</v>
      </c>
      <c r="B337" s="11">
        <v>0.59314814814814809</v>
      </c>
      <c r="C337">
        <v>3.6</v>
      </c>
      <c r="D337" t="s">
        <v>35</v>
      </c>
      <c r="E337" s="2">
        <f t="shared" si="33"/>
        <v>0.33119999999999999</v>
      </c>
      <c r="F337" s="58">
        <f t="shared" si="34"/>
        <v>3.3119999999999998</v>
      </c>
      <c r="G337">
        <v>335</v>
      </c>
      <c r="H337" s="11"/>
      <c r="K337" s="3">
        <f t="shared" si="35"/>
        <v>0</v>
      </c>
      <c r="L337">
        <v>335</v>
      </c>
      <c r="M337" s="11">
        <v>0.59314814814814809</v>
      </c>
      <c r="N337">
        <v>20.22</v>
      </c>
      <c r="O337" t="s">
        <v>35</v>
      </c>
      <c r="P337" s="4">
        <f t="shared" si="30"/>
        <v>20.22</v>
      </c>
      <c r="Q337" s="5">
        <v>335</v>
      </c>
      <c r="R337" s="11">
        <v>0.59314814814814809</v>
      </c>
      <c r="S337">
        <v>0.86099999999999999</v>
      </c>
      <c r="T337" t="s">
        <v>35</v>
      </c>
      <c r="U337" s="12">
        <f t="shared" si="31"/>
        <v>0.86099999999999999</v>
      </c>
      <c r="V337" s="12">
        <f t="shared" si="32"/>
        <v>8.61</v>
      </c>
    </row>
    <row r="338" spans="1:22" x14ac:dyDescent="0.25">
      <c r="A338">
        <v>336</v>
      </c>
      <c r="B338" s="11">
        <v>0.59315972222222224</v>
      </c>
      <c r="C338">
        <v>3.6</v>
      </c>
      <c r="D338" t="s">
        <v>35</v>
      </c>
      <c r="E338" s="2">
        <f t="shared" si="33"/>
        <v>0.33119999999999999</v>
      </c>
      <c r="F338" s="58">
        <f t="shared" si="34"/>
        <v>3.3119999999999998</v>
      </c>
      <c r="G338">
        <v>336</v>
      </c>
      <c r="H338" s="11"/>
      <c r="K338" s="3">
        <f t="shared" si="35"/>
        <v>0</v>
      </c>
      <c r="L338">
        <v>336</v>
      </c>
      <c r="M338" s="11">
        <v>0.59315972222222224</v>
      </c>
      <c r="N338">
        <v>20.21</v>
      </c>
      <c r="O338" t="s">
        <v>35</v>
      </c>
      <c r="P338" s="4">
        <f t="shared" si="30"/>
        <v>20.21</v>
      </c>
      <c r="Q338" s="5">
        <v>336</v>
      </c>
      <c r="R338" s="11">
        <v>0.59315972222222224</v>
      </c>
      <c r="S338">
        <v>0.90800000000000003</v>
      </c>
      <c r="T338" t="s">
        <v>35</v>
      </c>
      <c r="U338" s="12">
        <f t="shared" si="31"/>
        <v>0.90800000000000003</v>
      </c>
      <c r="V338" s="12">
        <f t="shared" si="32"/>
        <v>9.08</v>
      </c>
    </row>
    <row r="339" spans="1:22" x14ac:dyDescent="0.25">
      <c r="A339">
        <v>337</v>
      </c>
      <c r="B339" s="11">
        <v>0.59317129629629628</v>
      </c>
      <c r="C339">
        <v>3.61</v>
      </c>
      <c r="D339" t="s">
        <v>35</v>
      </c>
      <c r="E339" s="2">
        <f t="shared" si="33"/>
        <v>0.33211999999999997</v>
      </c>
      <c r="F339" s="58">
        <f t="shared" si="34"/>
        <v>3.3211999999999997</v>
      </c>
      <c r="G339">
        <v>337</v>
      </c>
      <c r="H339" s="11"/>
      <c r="K339" s="3">
        <f t="shared" si="35"/>
        <v>0</v>
      </c>
      <c r="L339">
        <v>337</v>
      </c>
      <c r="M339" s="11">
        <v>0.59317129629629628</v>
      </c>
      <c r="N339">
        <v>20.2</v>
      </c>
      <c r="O339" t="s">
        <v>35</v>
      </c>
      <c r="P339" s="4">
        <f t="shared" si="30"/>
        <v>20.2</v>
      </c>
      <c r="Q339" s="5">
        <v>337</v>
      </c>
      <c r="R339" s="11">
        <v>0.59317129629629628</v>
      </c>
      <c r="S339">
        <v>0.92800000000000005</v>
      </c>
      <c r="T339" t="s">
        <v>35</v>
      </c>
      <c r="U339" s="12">
        <f t="shared" si="31"/>
        <v>0.92800000000000005</v>
      </c>
      <c r="V339" s="12">
        <f t="shared" si="32"/>
        <v>9.2800000000000011</v>
      </c>
    </row>
    <row r="340" spans="1:22" x14ac:dyDescent="0.25">
      <c r="A340">
        <v>338</v>
      </c>
      <c r="B340" s="11">
        <v>0.59318287037037043</v>
      </c>
      <c r="C340">
        <v>3.61</v>
      </c>
      <c r="D340" t="s">
        <v>35</v>
      </c>
      <c r="E340" s="2">
        <f t="shared" si="33"/>
        <v>0.33211999999999997</v>
      </c>
      <c r="F340" s="58">
        <f t="shared" si="34"/>
        <v>3.3211999999999997</v>
      </c>
      <c r="G340">
        <v>338</v>
      </c>
      <c r="H340" s="11"/>
      <c r="K340" s="3">
        <f t="shared" si="35"/>
        <v>0</v>
      </c>
      <c r="L340">
        <v>338</v>
      </c>
      <c r="M340" s="11">
        <v>0.59318287037037043</v>
      </c>
      <c r="N340">
        <v>20.2</v>
      </c>
      <c r="O340" t="s">
        <v>35</v>
      </c>
      <c r="P340" s="4">
        <f t="shared" si="30"/>
        <v>20.2</v>
      </c>
      <c r="Q340" s="5">
        <v>338</v>
      </c>
      <c r="R340" s="11">
        <v>0.59318287037037043</v>
      </c>
      <c r="S340">
        <v>0.93300000000000005</v>
      </c>
      <c r="T340" t="s">
        <v>35</v>
      </c>
      <c r="U340" s="12">
        <f t="shared" si="31"/>
        <v>0.93300000000000005</v>
      </c>
      <c r="V340" s="12">
        <f t="shared" si="32"/>
        <v>9.33</v>
      </c>
    </row>
    <row r="341" spans="1:22" x14ac:dyDescent="0.25">
      <c r="A341">
        <v>339</v>
      </c>
      <c r="B341" s="11">
        <v>0.59319444444444447</v>
      </c>
      <c r="C341">
        <v>3.59</v>
      </c>
      <c r="D341" t="s">
        <v>35</v>
      </c>
      <c r="E341" s="2">
        <f t="shared" si="33"/>
        <v>0.33027999999999996</v>
      </c>
      <c r="F341" s="58">
        <f t="shared" si="34"/>
        <v>3.3027999999999995</v>
      </c>
      <c r="G341">
        <v>339</v>
      </c>
      <c r="H341" s="11"/>
      <c r="K341" s="3">
        <f t="shared" si="35"/>
        <v>0</v>
      </c>
      <c r="L341">
        <v>339</v>
      </c>
      <c r="M341" s="11">
        <v>0.59319444444444447</v>
      </c>
      <c r="N341">
        <v>20.239999999999998</v>
      </c>
      <c r="O341" t="s">
        <v>35</v>
      </c>
      <c r="P341" s="4">
        <f t="shared" si="30"/>
        <v>20.239999999999998</v>
      </c>
      <c r="Q341" s="5">
        <v>339</v>
      </c>
      <c r="R341" s="11">
        <v>0.59319444444444447</v>
      </c>
      <c r="S341">
        <v>0.93500000000000005</v>
      </c>
      <c r="T341" t="s">
        <v>35</v>
      </c>
      <c r="U341" s="12">
        <f t="shared" si="31"/>
        <v>0.93500000000000005</v>
      </c>
      <c r="V341" s="12">
        <f t="shared" si="32"/>
        <v>9.3500000000000014</v>
      </c>
    </row>
    <row r="342" spans="1:22" x14ac:dyDescent="0.25">
      <c r="A342">
        <v>340</v>
      </c>
      <c r="B342" s="11">
        <v>0.59320601851851851</v>
      </c>
      <c r="C342">
        <v>3.61</v>
      </c>
      <c r="D342" t="s">
        <v>35</v>
      </c>
      <c r="E342" s="2">
        <f t="shared" si="33"/>
        <v>0.33211999999999997</v>
      </c>
      <c r="F342" s="58">
        <f t="shared" si="34"/>
        <v>3.3211999999999997</v>
      </c>
      <c r="G342">
        <v>340</v>
      </c>
      <c r="H342" s="11"/>
      <c r="K342" s="3">
        <f t="shared" si="35"/>
        <v>0</v>
      </c>
      <c r="L342">
        <v>340</v>
      </c>
      <c r="M342" s="11">
        <v>0.59320601851851851</v>
      </c>
      <c r="N342">
        <v>20.22</v>
      </c>
      <c r="O342" t="s">
        <v>35</v>
      </c>
      <c r="P342" s="4">
        <f t="shared" si="30"/>
        <v>20.22</v>
      </c>
      <c r="Q342" s="5">
        <v>340</v>
      </c>
      <c r="R342" s="11">
        <v>0.59320601851851851</v>
      </c>
      <c r="S342">
        <v>0.997</v>
      </c>
      <c r="T342" t="s">
        <v>35</v>
      </c>
      <c r="U342" s="12">
        <f t="shared" si="31"/>
        <v>0.997</v>
      </c>
      <c r="V342" s="12">
        <f t="shared" si="32"/>
        <v>9.9700000000000006</v>
      </c>
    </row>
    <row r="343" spans="1:22" x14ac:dyDescent="0.25">
      <c r="A343">
        <v>341</v>
      </c>
      <c r="B343" s="11">
        <v>0.59321759259259255</v>
      </c>
      <c r="C343">
        <v>3.61</v>
      </c>
      <c r="D343" t="s">
        <v>35</v>
      </c>
      <c r="E343" s="2">
        <f t="shared" si="33"/>
        <v>0.33211999999999997</v>
      </c>
      <c r="F343" s="58">
        <f t="shared" si="34"/>
        <v>3.3211999999999997</v>
      </c>
      <c r="G343">
        <v>341</v>
      </c>
      <c r="H343" s="11"/>
      <c r="K343" s="3">
        <f t="shared" si="35"/>
        <v>0</v>
      </c>
      <c r="L343">
        <v>341</v>
      </c>
      <c r="M343" s="11">
        <v>0.59321759259259255</v>
      </c>
      <c r="N343">
        <v>20.149999999999999</v>
      </c>
      <c r="O343" t="s">
        <v>35</v>
      </c>
      <c r="P343" s="4">
        <f t="shared" si="30"/>
        <v>20.149999999999999</v>
      </c>
      <c r="Q343" s="5">
        <v>341</v>
      </c>
      <c r="R343" s="11">
        <v>0.59321759259259255</v>
      </c>
      <c r="S343">
        <v>1.032</v>
      </c>
      <c r="T343" t="s">
        <v>35</v>
      </c>
      <c r="U343" s="12">
        <f t="shared" si="31"/>
        <v>1.032</v>
      </c>
      <c r="V343" s="12">
        <f t="shared" si="32"/>
        <v>10.32</v>
      </c>
    </row>
    <row r="344" spans="1:22" x14ac:dyDescent="0.25">
      <c r="A344">
        <v>342</v>
      </c>
      <c r="B344" s="11">
        <v>0.5932291666666667</v>
      </c>
      <c r="C344">
        <v>3.61</v>
      </c>
      <c r="D344" t="s">
        <v>35</v>
      </c>
      <c r="E344" s="2">
        <f t="shared" si="33"/>
        <v>0.33211999999999997</v>
      </c>
      <c r="F344" s="58">
        <f t="shared" si="34"/>
        <v>3.3211999999999997</v>
      </c>
      <c r="G344">
        <v>342</v>
      </c>
      <c r="H344" s="11"/>
      <c r="K344" s="3">
        <f t="shared" si="35"/>
        <v>0</v>
      </c>
      <c r="L344">
        <v>342</v>
      </c>
      <c r="M344" s="11">
        <v>0.5932291666666667</v>
      </c>
      <c r="N344">
        <v>20.18</v>
      </c>
      <c r="O344" t="s">
        <v>35</v>
      </c>
      <c r="P344" s="4">
        <f t="shared" si="30"/>
        <v>20.18</v>
      </c>
      <c r="Q344" s="5">
        <v>342</v>
      </c>
      <c r="R344" s="11">
        <v>0.5932291666666667</v>
      </c>
      <c r="S344">
        <v>1.0900000000000001</v>
      </c>
      <c r="T344" t="s">
        <v>35</v>
      </c>
      <c r="U344" s="12">
        <f t="shared" si="31"/>
        <v>1.0900000000000001</v>
      </c>
      <c r="V344" s="12">
        <f t="shared" si="32"/>
        <v>10.9</v>
      </c>
    </row>
    <row r="345" spans="1:22" x14ac:dyDescent="0.25">
      <c r="A345">
        <v>343</v>
      </c>
      <c r="B345" s="11">
        <v>0.59324074074074074</v>
      </c>
      <c r="C345">
        <v>3.6</v>
      </c>
      <c r="D345" t="s">
        <v>35</v>
      </c>
      <c r="E345" s="2">
        <f t="shared" si="33"/>
        <v>0.33119999999999999</v>
      </c>
      <c r="F345" s="58">
        <f t="shared" si="34"/>
        <v>3.3119999999999998</v>
      </c>
      <c r="G345">
        <v>343</v>
      </c>
      <c r="H345" s="11"/>
      <c r="K345" s="3">
        <f t="shared" si="35"/>
        <v>0</v>
      </c>
      <c r="L345">
        <v>343</v>
      </c>
      <c r="M345" s="11">
        <v>0.59324074074074074</v>
      </c>
      <c r="N345">
        <v>20.149999999999999</v>
      </c>
      <c r="O345" t="s">
        <v>35</v>
      </c>
      <c r="P345" s="4">
        <f t="shared" si="30"/>
        <v>20.149999999999999</v>
      </c>
      <c r="Q345" s="5">
        <v>343</v>
      </c>
      <c r="R345" s="11">
        <v>0.59324074074074074</v>
      </c>
      <c r="S345">
        <v>1.1220000000000001</v>
      </c>
      <c r="T345" t="s">
        <v>35</v>
      </c>
      <c r="U345" s="12">
        <f t="shared" si="31"/>
        <v>1.1220000000000001</v>
      </c>
      <c r="V345" s="12">
        <f t="shared" si="32"/>
        <v>11.22</v>
      </c>
    </row>
    <row r="346" spans="1:22" x14ac:dyDescent="0.25">
      <c r="A346">
        <v>344</v>
      </c>
      <c r="B346" s="11">
        <v>0.59325231481481489</v>
      </c>
      <c r="C346">
        <v>3.61</v>
      </c>
      <c r="D346" t="s">
        <v>35</v>
      </c>
      <c r="E346" s="2">
        <f t="shared" si="33"/>
        <v>0.33211999999999997</v>
      </c>
      <c r="F346" s="58">
        <f t="shared" si="34"/>
        <v>3.3211999999999997</v>
      </c>
      <c r="G346">
        <v>344</v>
      </c>
      <c r="H346" s="11"/>
      <c r="K346" s="3">
        <f t="shared" si="35"/>
        <v>0</v>
      </c>
      <c r="L346">
        <v>344</v>
      </c>
      <c r="M346" s="11">
        <v>0.59325231481481489</v>
      </c>
      <c r="N346">
        <v>20.100000000000001</v>
      </c>
      <c r="O346" t="s">
        <v>35</v>
      </c>
      <c r="P346" s="4">
        <f t="shared" si="30"/>
        <v>20.100000000000001</v>
      </c>
      <c r="Q346" s="5">
        <v>344</v>
      </c>
      <c r="R346" s="11">
        <v>0.59325231481481489</v>
      </c>
      <c r="S346">
        <v>1.1459999999999999</v>
      </c>
      <c r="T346" t="s">
        <v>35</v>
      </c>
      <c r="U346" s="12">
        <f t="shared" si="31"/>
        <v>1.1459999999999999</v>
      </c>
      <c r="V346" s="12">
        <f t="shared" si="32"/>
        <v>11.459999999999999</v>
      </c>
    </row>
    <row r="347" spans="1:22" x14ac:dyDescent="0.25">
      <c r="A347">
        <v>345</v>
      </c>
      <c r="B347" s="11">
        <v>0.59326388888888892</v>
      </c>
      <c r="C347">
        <v>3.61</v>
      </c>
      <c r="D347" t="s">
        <v>35</v>
      </c>
      <c r="E347" s="2">
        <f t="shared" si="33"/>
        <v>0.33211999999999997</v>
      </c>
      <c r="F347" s="58">
        <f t="shared" si="34"/>
        <v>3.3211999999999997</v>
      </c>
      <c r="G347">
        <v>345</v>
      </c>
      <c r="H347" s="11"/>
      <c r="K347" s="3">
        <f t="shared" si="35"/>
        <v>0</v>
      </c>
      <c r="L347">
        <v>345</v>
      </c>
      <c r="M347" s="11">
        <v>0.59326388888888892</v>
      </c>
      <c r="N347">
        <v>20.18</v>
      </c>
      <c r="O347" t="s">
        <v>35</v>
      </c>
      <c r="P347" s="4">
        <f t="shared" si="30"/>
        <v>20.18</v>
      </c>
      <c r="Q347" s="5">
        <v>345</v>
      </c>
      <c r="R347" s="11">
        <v>0.59326388888888892</v>
      </c>
      <c r="S347">
        <v>1.1919999999999999</v>
      </c>
      <c r="T347" t="s">
        <v>35</v>
      </c>
      <c r="U347" s="12">
        <f t="shared" si="31"/>
        <v>1.1919999999999999</v>
      </c>
      <c r="V347" s="12">
        <f t="shared" si="32"/>
        <v>11.92</v>
      </c>
    </row>
    <row r="348" spans="1:22" x14ac:dyDescent="0.25">
      <c r="A348">
        <v>346</v>
      </c>
      <c r="B348" s="11">
        <v>0.59327546296296296</v>
      </c>
      <c r="C348">
        <v>3.61</v>
      </c>
      <c r="D348" t="s">
        <v>35</v>
      </c>
      <c r="E348" s="2">
        <f t="shared" si="33"/>
        <v>0.33211999999999997</v>
      </c>
      <c r="F348" s="58">
        <f t="shared" si="34"/>
        <v>3.3211999999999997</v>
      </c>
      <c r="G348">
        <v>346</v>
      </c>
      <c r="H348" s="11"/>
      <c r="K348" s="3">
        <f t="shared" si="35"/>
        <v>0</v>
      </c>
      <c r="L348">
        <v>346</v>
      </c>
      <c r="M348" s="11">
        <v>0.59327546296296296</v>
      </c>
      <c r="N348">
        <v>20.2</v>
      </c>
      <c r="O348" t="s">
        <v>35</v>
      </c>
      <c r="P348" s="4">
        <f t="shared" si="30"/>
        <v>20.2</v>
      </c>
      <c r="Q348" s="5">
        <v>346</v>
      </c>
      <c r="R348" s="11">
        <v>0.59327546296296296</v>
      </c>
      <c r="S348">
        <v>1.2629999999999999</v>
      </c>
      <c r="T348" t="s">
        <v>35</v>
      </c>
      <c r="U348" s="12">
        <f t="shared" si="31"/>
        <v>1.2629999999999999</v>
      </c>
      <c r="V348" s="12">
        <f t="shared" si="32"/>
        <v>12.629999999999999</v>
      </c>
    </row>
    <row r="349" spans="1:22" x14ac:dyDescent="0.25">
      <c r="A349">
        <v>347</v>
      </c>
      <c r="B349" s="11">
        <v>0.593287037037037</v>
      </c>
      <c r="C349">
        <v>3.59</v>
      </c>
      <c r="D349" t="s">
        <v>35</v>
      </c>
      <c r="E349" s="2">
        <f t="shared" si="33"/>
        <v>0.33027999999999996</v>
      </c>
      <c r="F349" s="58">
        <f t="shared" si="34"/>
        <v>3.3027999999999995</v>
      </c>
      <c r="G349">
        <v>347</v>
      </c>
      <c r="H349" s="11"/>
      <c r="K349" s="3">
        <f t="shared" si="35"/>
        <v>0</v>
      </c>
      <c r="L349">
        <v>347</v>
      </c>
      <c r="M349" s="11">
        <v>0.593287037037037</v>
      </c>
      <c r="N349">
        <v>20.350000000000001</v>
      </c>
      <c r="O349" t="s">
        <v>35</v>
      </c>
      <c r="P349" s="4">
        <f t="shared" si="30"/>
        <v>20.350000000000001</v>
      </c>
      <c r="Q349" s="5">
        <v>347</v>
      </c>
      <c r="R349" s="11">
        <v>0.593287037037037</v>
      </c>
      <c r="S349">
        <v>1.292</v>
      </c>
      <c r="T349" t="s">
        <v>35</v>
      </c>
      <c r="U349" s="12">
        <f t="shared" si="31"/>
        <v>1.292</v>
      </c>
      <c r="V349" s="12">
        <f t="shared" si="32"/>
        <v>12.92</v>
      </c>
    </row>
    <row r="350" spans="1:22" x14ac:dyDescent="0.25">
      <c r="A350">
        <v>348</v>
      </c>
      <c r="B350" s="11">
        <v>0.59329861111111104</v>
      </c>
      <c r="C350">
        <v>3.59</v>
      </c>
      <c r="D350" t="s">
        <v>35</v>
      </c>
      <c r="E350" s="2">
        <f t="shared" si="33"/>
        <v>0.33027999999999996</v>
      </c>
      <c r="F350" s="58">
        <f t="shared" si="34"/>
        <v>3.3027999999999995</v>
      </c>
      <c r="G350">
        <v>348</v>
      </c>
      <c r="H350" s="11"/>
      <c r="K350" s="3">
        <f t="shared" si="35"/>
        <v>0</v>
      </c>
      <c r="L350">
        <v>348</v>
      </c>
      <c r="M350" s="11">
        <v>0.59329861111111104</v>
      </c>
      <c r="N350">
        <v>20.22</v>
      </c>
      <c r="O350" t="s">
        <v>35</v>
      </c>
      <c r="P350" s="4">
        <f t="shared" si="30"/>
        <v>20.22</v>
      </c>
      <c r="Q350" s="5">
        <v>348</v>
      </c>
      <c r="R350" s="11">
        <v>0.59329861111111104</v>
      </c>
      <c r="S350">
        <v>1.37</v>
      </c>
      <c r="T350" t="s">
        <v>35</v>
      </c>
      <c r="U350" s="12">
        <f t="shared" si="31"/>
        <v>1.37</v>
      </c>
      <c r="V350" s="12">
        <f t="shared" si="32"/>
        <v>13.700000000000001</v>
      </c>
    </row>
    <row r="351" spans="1:22" x14ac:dyDescent="0.25">
      <c r="A351">
        <v>349</v>
      </c>
      <c r="B351" s="11">
        <v>0.59331018518518519</v>
      </c>
      <c r="C351">
        <v>3.6</v>
      </c>
      <c r="D351" t="s">
        <v>35</v>
      </c>
      <c r="E351" s="2">
        <f t="shared" si="33"/>
        <v>0.33119999999999999</v>
      </c>
      <c r="F351" s="58">
        <f t="shared" si="34"/>
        <v>3.3119999999999998</v>
      </c>
      <c r="G351">
        <v>349</v>
      </c>
      <c r="H351" s="11"/>
      <c r="K351" s="3">
        <f t="shared" si="35"/>
        <v>0</v>
      </c>
      <c r="L351">
        <v>349</v>
      </c>
      <c r="M351" s="11">
        <v>0.59331018518518519</v>
      </c>
      <c r="N351">
        <v>20.2</v>
      </c>
      <c r="O351" t="s">
        <v>35</v>
      </c>
      <c r="P351" s="4">
        <f t="shared" si="30"/>
        <v>20.2</v>
      </c>
      <c r="Q351" s="5">
        <v>349</v>
      </c>
      <c r="R351" s="11">
        <v>0.59331018518518519</v>
      </c>
      <c r="S351">
        <v>1.4790000000000001</v>
      </c>
      <c r="T351" t="s">
        <v>35</v>
      </c>
      <c r="U351" s="12">
        <f t="shared" si="31"/>
        <v>1.4790000000000001</v>
      </c>
      <c r="V351" s="12">
        <f t="shared" si="32"/>
        <v>14.790000000000001</v>
      </c>
    </row>
    <row r="352" spans="1:22" x14ac:dyDescent="0.25">
      <c r="A352">
        <v>350</v>
      </c>
      <c r="B352" s="11">
        <v>0.59332175925925923</v>
      </c>
      <c r="C352">
        <v>3.61</v>
      </c>
      <c r="D352" t="s">
        <v>35</v>
      </c>
      <c r="E352" s="2">
        <f t="shared" si="33"/>
        <v>0.33211999999999997</v>
      </c>
      <c r="F352" s="58">
        <f t="shared" si="34"/>
        <v>3.3211999999999997</v>
      </c>
      <c r="G352">
        <v>350</v>
      </c>
      <c r="H352" s="11"/>
      <c r="K352" s="3">
        <f t="shared" si="35"/>
        <v>0</v>
      </c>
      <c r="L352">
        <v>350</v>
      </c>
      <c r="M352" s="11">
        <v>0.59332175925925923</v>
      </c>
      <c r="N352">
        <v>20.190000000000001</v>
      </c>
      <c r="O352" t="s">
        <v>35</v>
      </c>
      <c r="P352" s="4">
        <f t="shared" si="30"/>
        <v>20.190000000000001</v>
      </c>
      <c r="Q352" s="5">
        <v>350</v>
      </c>
      <c r="R352" s="11">
        <v>0.59332175925925923</v>
      </c>
      <c r="S352">
        <v>1.5089999999999999</v>
      </c>
      <c r="T352" t="s">
        <v>35</v>
      </c>
      <c r="U352" s="12">
        <f t="shared" si="31"/>
        <v>1.5089999999999999</v>
      </c>
      <c r="V352" s="12">
        <f t="shared" si="32"/>
        <v>15.09</v>
      </c>
    </row>
    <row r="353" spans="1:22" x14ac:dyDescent="0.25">
      <c r="A353">
        <v>351</v>
      </c>
      <c r="B353" s="11">
        <v>0.59333333333333338</v>
      </c>
      <c r="C353">
        <v>3.6</v>
      </c>
      <c r="D353" t="s">
        <v>35</v>
      </c>
      <c r="E353" s="2">
        <f t="shared" si="33"/>
        <v>0.33119999999999999</v>
      </c>
      <c r="F353" s="58">
        <f t="shared" si="34"/>
        <v>3.3119999999999998</v>
      </c>
      <c r="G353">
        <v>351</v>
      </c>
      <c r="H353" s="11"/>
      <c r="K353" s="3">
        <f t="shared" si="35"/>
        <v>0</v>
      </c>
      <c r="L353">
        <v>351</v>
      </c>
      <c r="M353" s="11">
        <v>0.59333333333333338</v>
      </c>
      <c r="N353">
        <v>20.23</v>
      </c>
      <c r="O353" t="s">
        <v>35</v>
      </c>
      <c r="P353" s="4">
        <f t="shared" si="30"/>
        <v>20.23</v>
      </c>
      <c r="Q353" s="5">
        <v>351</v>
      </c>
      <c r="R353" s="11">
        <v>0.59333333333333338</v>
      </c>
      <c r="S353">
        <v>1.5529999999999999</v>
      </c>
      <c r="T353" t="s">
        <v>35</v>
      </c>
      <c r="U353" s="12">
        <f t="shared" si="31"/>
        <v>1.5529999999999999</v>
      </c>
      <c r="V353" s="12">
        <f t="shared" si="32"/>
        <v>15.53</v>
      </c>
    </row>
    <row r="354" spans="1:22" x14ac:dyDescent="0.25">
      <c r="A354">
        <v>352</v>
      </c>
      <c r="B354" s="11">
        <v>0.59334490740740742</v>
      </c>
      <c r="C354">
        <v>3.59</v>
      </c>
      <c r="D354" t="s">
        <v>35</v>
      </c>
      <c r="E354" s="2">
        <f t="shared" si="33"/>
        <v>0.33027999999999996</v>
      </c>
      <c r="F354" s="58">
        <f t="shared" si="34"/>
        <v>3.3027999999999995</v>
      </c>
      <c r="G354">
        <v>352</v>
      </c>
      <c r="H354" s="11"/>
      <c r="K354" s="3">
        <f t="shared" si="35"/>
        <v>0</v>
      </c>
      <c r="L354">
        <v>352</v>
      </c>
      <c r="M354" s="11">
        <v>0.59334490740740742</v>
      </c>
      <c r="N354">
        <v>20.23</v>
      </c>
      <c r="O354" t="s">
        <v>35</v>
      </c>
      <c r="P354" s="4">
        <f t="shared" si="30"/>
        <v>20.23</v>
      </c>
      <c r="Q354" s="5">
        <v>352</v>
      </c>
      <c r="R354" s="11">
        <v>0.59334490740740742</v>
      </c>
      <c r="S354">
        <v>1.5489999999999999</v>
      </c>
      <c r="T354" t="s">
        <v>35</v>
      </c>
      <c r="U354" s="12">
        <f t="shared" si="31"/>
        <v>1.5489999999999999</v>
      </c>
      <c r="V354" s="12">
        <f t="shared" si="32"/>
        <v>15.489999999999998</v>
      </c>
    </row>
    <row r="355" spans="1:22" x14ac:dyDescent="0.25">
      <c r="A355">
        <v>353</v>
      </c>
      <c r="B355" s="11">
        <v>0.59335648148148146</v>
      </c>
      <c r="C355">
        <v>3.6</v>
      </c>
      <c r="D355" t="s">
        <v>35</v>
      </c>
      <c r="E355" s="2">
        <f t="shared" si="33"/>
        <v>0.33119999999999999</v>
      </c>
      <c r="F355" s="58">
        <f t="shared" si="34"/>
        <v>3.3119999999999998</v>
      </c>
      <c r="G355">
        <v>353</v>
      </c>
      <c r="H355" s="11"/>
      <c r="K355" s="3">
        <f t="shared" si="35"/>
        <v>0</v>
      </c>
      <c r="L355">
        <v>353</v>
      </c>
      <c r="M355" s="11">
        <v>0.59335648148148146</v>
      </c>
      <c r="N355">
        <v>20.2</v>
      </c>
      <c r="O355" t="s">
        <v>35</v>
      </c>
      <c r="P355" s="4">
        <f t="shared" si="30"/>
        <v>20.2</v>
      </c>
      <c r="Q355" s="5">
        <v>353</v>
      </c>
      <c r="R355" s="11">
        <v>0.59335648148148146</v>
      </c>
      <c r="S355">
        <v>1.4630000000000001</v>
      </c>
      <c r="T355" t="s">
        <v>35</v>
      </c>
      <c r="U355" s="12">
        <f t="shared" si="31"/>
        <v>1.4630000000000001</v>
      </c>
      <c r="V355" s="12">
        <f t="shared" si="32"/>
        <v>14.63</v>
      </c>
    </row>
    <row r="356" spans="1:22" x14ac:dyDescent="0.25">
      <c r="A356">
        <v>354</v>
      </c>
      <c r="B356" s="11">
        <v>0.5933680555555555</v>
      </c>
      <c r="C356">
        <v>3.6</v>
      </c>
      <c r="D356" t="s">
        <v>35</v>
      </c>
      <c r="E356" s="2">
        <f t="shared" si="33"/>
        <v>0.33119999999999999</v>
      </c>
      <c r="F356" s="58">
        <f t="shared" si="34"/>
        <v>3.3119999999999998</v>
      </c>
      <c r="G356">
        <v>354</v>
      </c>
      <c r="H356" s="11"/>
      <c r="K356" s="3">
        <f t="shared" si="35"/>
        <v>0</v>
      </c>
      <c r="L356">
        <v>354</v>
      </c>
      <c r="M356" s="11">
        <v>0.5933680555555555</v>
      </c>
      <c r="N356">
        <v>20.239999999999998</v>
      </c>
      <c r="O356" t="s">
        <v>35</v>
      </c>
      <c r="P356" s="4">
        <f t="shared" si="30"/>
        <v>20.239999999999998</v>
      </c>
      <c r="Q356" s="5">
        <v>354</v>
      </c>
      <c r="R356" s="11">
        <v>0.5933680555555555</v>
      </c>
      <c r="S356">
        <v>1.381</v>
      </c>
      <c r="T356" t="s">
        <v>35</v>
      </c>
      <c r="U356" s="12">
        <f t="shared" si="31"/>
        <v>1.381</v>
      </c>
      <c r="V356" s="12">
        <f t="shared" si="32"/>
        <v>13.81</v>
      </c>
    </row>
    <row r="357" spans="1:22" x14ac:dyDescent="0.25">
      <c r="A357">
        <v>355</v>
      </c>
      <c r="B357" s="11">
        <v>0.59337962962962965</v>
      </c>
      <c r="C357">
        <v>3.6</v>
      </c>
      <c r="D357" t="s">
        <v>35</v>
      </c>
      <c r="E357" s="2">
        <f t="shared" si="33"/>
        <v>0.33119999999999999</v>
      </c>
      <c r="F357" s="58">
        <f t="shared" si="34"/>
        <v>3.3119999999999998</v>
      </c>
      <c r="G357">
        <v>355</v>
      </c>
      <c r="H357" s="11"/>
      <c r="K357" s="3">
        <f t="shared" si="35"/>
        <v>0</v>
      </c>
      <c r="L357">
        <v>355</v>
      </c>
      <c r="M357" s="11">
        <v>0.59337962962962965</v>
      </c>
      <c r="N357">
        <v>20.16</v>
      </c>
      <c r="O357" t="s">
        <v>35</v>
      </c>
      <c r="P357" s="4">
        <f t="shared" si="30"/>
        <v>20.16</v>
      </c>
      <c r="Q357" s="5">
        <v>355</v>
      </c>
      <c r="R357" s="11">
        <v>0.59337962962962965</v>
      </c>
      <c r="S357">
        <v>1.417</v>
      </c>
      <c r="T357" t="s">
        <v>35</v>
      </c>
      <c r="U357" s="12">
        <f t="shared" si="31"/>
        <v>1.417</v>
      </c>
      <c r="V357" s="12">
        <f t="shared" si="32"/>
        <v>14.17</v>
      </c>
    </row>
    <row r="358" spans="1:22" x14ac:dyDescent="0.25">
      <c r="A358">
        <v>356</v>
      </c>
      <c r="B358" s="11">
        <v>0.59339120370370368</v>
      </c>
      <c r="C358">
        <v>3.61</v>
      </c>
      <c r="D358" t="s">
        <v>35</v>
      </c>
      <c r="E358" s="2">
        <f t="shared" si="33"/>
        <v>0.33211999999999997</v>
      </c>
      <c r="F358" s="58">
        <f t="shared" si="34"/>
        <v>3.3211999999999997</v>
      </c>
      <c r="G358">
        <v>356</v>
      </c>
      <c r="H358" s="11"/>
      <c r="K358" s="3">
        <f t="shared" si="35"/>
        <v>0</v>
      </c>
      <c r="L358">
        <v>356</v>
      </c>
      <c r="M358" s="11">
        <v>0.59339120370370368</v>
      </c>
      <c r="N358">
        <v>20.18</v>
      </c>
      <c r="O358" t="s">
        <v>35</v>
      </c>
      <c r="P358" s="4">
        <f t="shared" si="30"/>
        <v>20.18</v>
      </c>
      <c r="Q358" s="5">
        <v>356</v>
      </c>
      <c r="R358" s="11">
        <v>0.59339120370370368</v>
      </c>
      <c r="S358">
        <v>1.456</v>
      </c>
      <c r="T358" t="s">
        <v>35</v>
      </c>
      <c r="U358" s="12">
        <f t="shared" si="31"/>
        <v>1.456</v>
      </c>
      <c r="V358" s="12">
        <f t="shared" si="32"/>
        <v>14.559999999999999</v>
      </c>
    </row>
    <row r="359" spans="1:22" x14ac:dyDescent="0.25">
      <c r="A359">
        <v>357</v>
      </c>
      <c r="B359" s="11">
        <v>0.59340277777777783</v>
      </c>
      <c r="C359">
        <v>3.6</v>
      </c>
      <c r="D359" t="s">
        <v>35</v>
      </c>
      <c r="E359" s="2">
        <f t="shared" si="33"/>
        <v>0.33119999999999999</v>
      </c>
      <c r="F359" s="58">
        <f t="shared" si="34"/>
        <v>3.3119999999999998</v>
      </c>
      <c r="G359">
        <v>357</v>
      </c>
      <c r="H359" s="11"/>
      <c r="K359" s="3">
        <f t="shared" si="35"/>
        <v>0</v>
      </c>
      <c r="L359">
        <v>357</v>
      </c>
      <c r="M359" s="11">
        <v>0.59340277777777783</v>
      </c>
      <c r="N359">
        <v>20.22</v>
      </c>
      <c r="O359" t="s">
        <v>35</v>
      </c>
      <c r="P359" s="4">
        <f t="shared" si="30"/>
        <v>20.22</v>
      </c>
      <c r="Q359" s="5">
        <v>357</v>
      </c>
      <c r="R359" s="11">
        <v>0.59340277777777783</v>
      </c>
      <c r="S359">
        <v>1.516</v>
      </c>
      <c r="T359" t="s">
        <v>35</v>
      </c>
      <c r="U359" s="12">
        <f t="shared" si="31"/>
        <v>1.516</v>
      </c>
      <c r="V359" s="12">
        <f t="shared" si="32"/>
        <v>15.16</v>
      </c>
    </row>
    <row r="360" spans="1:22" x14ac:dyDescent="0.25">
      <c r="A360">
        <v>358</v>
      </c>
      <c r="B360" s="11">
        <v>0.59341435185185187</v>
      </c>
      <c r="C360">
        <v>3.61</v>
      </c>
      <c r="D360" t="s">
        <v>35</v>
      </c>
      <c r="E360" s="2">
        <f t="shared" si="33"/>
        <v>0.33211999999999997</v>
      </c>
      <c r="F360" s="58">
        <f t="shared" si="34"/>
        <v>3.3211999999999997</v>
      </c>
      <c r="G360">
        <v>358</v>
      </c>
      <c r="H360" s="11"/>
      <c r="K360" s="3">
        <f t="shared" si="35"/>
        <v>0</v>
      </c>
      <c r="L360">
        <v>358</v>
      </c>
      <c r="M360" s="11">
        <v>0.59341435185185187</v>
      </c>
      <c r="N360">
        <v>20.190000000000001</v>
      </c>
      <c r="O360" t="s">
        <v>35</v>
      </c>
      <c r="P360" s="4">
        <f t="shared" si="30"/>
        <v>20.190000000000001</v>
      </c>
      <c r="Q360" s="5">
        <v>358</v>
      </c>
      <c r="R360" s="11">
        <v>0.59341435185185187</v>
      </c>
      <c r="S360">
        <v>1.5489999999999999</v>
      </c>
      <c r="T360" t="s">
        <v>35</v>
      </c>
      <c r="U360" s="12">
        <f t="shared" si="31"/>
        <v>1.5489999999999999</v>
      </c>
      <c r="V360" s="12">
        <f t="shared" si="32"/>
        <v>15.489999999999998</v>
      </c>
    </row>
    <row r="361" spans="1:22" x14ac:dyDescent="0.25">
      <c r="A361">
        <v>359</v>
      </c>
      <c r="B361" s="11">
        <v>0.59342592592592591</v>
      </c>
      <c r="C361">
        <v>3.61</v>
      </c>
      <c r="D361" t="s">
        <v>35</v>
      </c>
      <c r="E361" s="2">
        <f t="shared" si="33"/>
        <v>0.33211999999999997</v>
      </c>
      <c r="F361" s="58">
        <f t="shared" si="34"/>
        <v>3.3211999999999997</v>
      </c>
      <c r="G361">
        <v>359</v>
      </c>
      <c r="H361" s="11"/>
      <c r="K361" s="3">
        <f t="shared" si="35"/>
        <v>0</v>
      </c>
      <c r="L361">
        <v>359</v>
      </c>
      <c r="M361" s="11">
        <v>0.59342592592592591</v>
      </c>
      <c r="N361">
        <v>20.18</v>
      </c>
      <c r="O361" t="s">
        <v>35</v>
      </c>
      <c r="P361" s="4">
        <f t="shared" si="30"/>
        <v>20.18</v>
      </c>
      <c r="Q361" s="5">
        <v>359</v>
      </c>
      <c r="R361" s="11">
        <v>0.59342592592592591</v>
      </c>
      <c r="S361">
        <v>1.569</v>
      </c>
      <c r="T361" t="s">
        <v>35</v>
      </c>
      <c r="U361" s="12">
        <f t="shared" si="31"/>
        <v>1.569</v>
      </c>
      <c r="V361" s="12">
        <f t="shared" si="32"/>
        <v>15.69</v>
      </c>
    </row>
    <row r="362" spans="1:22" x14ac:dyDescent="0.25">
      <c r="A362">
        <v>360</v>
      </c>
      <c r="B362" s="11">
        <v>0.59343749999999995</v>
      </c>
      <c r="C362">
        <v>3.61</v>
      </c>
      <c r="D362" t="s">
        <v>35</v>
      </c>
      <c r="E362" s="2">
        <f t="shared" si="33"/>
        <v>0.33211999999999997</v>
      </c>
      <c r="F362" s="58">
        <f t="shared" si="34"/>
        <v>3.3211999999999997</v>
      </c>
      <c r="G362">
        <v>360</v>
      </c>
      <c r="H362" s="11"/>
      <c r="K362" s="3">
        <f t="shared" si="35"/>
        <v>0</v>
      </c>
      <c r="L362">
        <v>360</v>
      </c>
      <c r="M362" s="11">
        <v>0.59343749999999995</v>
      </c>
      <c r="N362">
        <v>20.170000000000002</v>
      </c>
      <c r="O362" t="s">
        <v>35</v>
      </c>
      <c r="P362" s="4">
        <f t="shared" si="30"/>
        <v>20.170000000000002</v>
      </c>
      <c r="Q362" s="5">
        <v>360</v>
      </c>
      <c r="R362" s="11">
        <v>0.59343749999999995</v>
      </c>
      <c r="S362">
        <v>1.575</v>
      </c>
      <c r="T362" t="s">
        <v>35</v>
      </c>
      <c r="U362" s="12">
        <f t="shared" si="31"/>
        <v>1.575</v>
      </c>
      <c r="V362" s="12">
        <f t="shared" si="32"/>
        <v>15.75</v>
      </c>
    </row>
    <row r="363" spans="1:22" x14ac:dyDescent="0.25">
      <c r="A363">
        <v>361</v>
      </c>
      <c r="B363" s="11">
        <v>0.5934490740740741</v>
      </c>
      <c r="C363">
        <v>3.6</v>
      </c>
      <c r="D363" t="s">
        <v>35</v>
      </c>
      <c r="E363" s="2">
        <f t="shared" si="33"/>
        <v>0.33119999999999999</v>
      </c>
      <c r="F363" s="58">
        <f t="shared" si="34"/>
        <v>3.3119999999999998</v>
      </c>
      <c r="G363">
        <v>361</v>
      </c>
      <c r="H363" s="11"/>
      <c r="K363" s="3">
        <f t="shared" si="35"/>
        <v>0</v>
      </c>
      <c r="L363">
        <v>361</v>
      </c>
      <c r="M363" s="11">
        <v>0.5934490740740741</v>
      </c>
      <c r="N363">
        <v>20.22</v>
      </c>
      <c r="O363" t="s">
        <v>35</v>
      </c>
      <c r="P363" s="4">
        <f t="shared" si="30"/>
        <v>20.22</v>
      </c>
      <c r="Q363" s="5">
        <v>361</v>
      </c>
      <c r="R363" s="11">
        <v>0.5934490740740741</v>
      </c>
      <c r="S363">
        <v>1.5780000000000001</v>
      </c>
      <c r="T363" t="s">
        <v>35</v>
      </c>
      <c r="U363" s="12">
        <f t="shared" si="31"/>
        <v>1.5780000000000001</v>
      </c>
      <c r="V363" s="12">
        <f t="shared" si="32"/>
        <v>15.780000000000001</v>
      </c>
    </row>
    <row r="364" spans="1:22" x14ac:dyDescent="0.25">
      <c r="A364">
        <v>362</v>
      </c>
      <c r="B364" s="11">
        <v>0.59346064814814814</v>
      </c>
      <c r="C364">
        <v>3.6</v>
      </c>
      <c r="D364" t="s">
        <v>35</v>
      </c>
      <c r="E364" s="2">
        <f t="shared" si="33"/>
        <v>0.33119999999999999</v>
      </c>
      <c r="F364" s="58">
        <f t="shared" si="34"/>
        <v>3.3119999999999998</v>
      </c>
      <c r="G364">
        <v>362</v>
      </c>
      <c r="H364" s="11"/>
      <c r="K364" s="3">
        <f t="shared" si="35"/>
        <v>0</v>
      </c>
      <c r="L364">
        <v>362</v>
      </c>
      <c r="M364" s="11">
        <v>0.59346064814814814</v>
      </c>
      <c r="N364">
        <v>20.2</v>
      </c>
      <c r="O364" t="s">
        <v>35</v>
      </c>
      <c r="P364" s="4">
        <f t="shared" si="30"/>
        <v>20.2</v>
      </c>
      <c r="Q364" s="5">
        <v>362</v>
      </c>
      <c r="R364" s="11">
        <v>0.59346064814814814</v>
      </c>
      <c r="S364">
        <v>1.583</v>
      </c>
      <c r="T364" t="s">
        <v>35</v>
      </c>
      <c r="U364" s="12">
        <f t="shared" si="31"/>
        <v>1.583</v>
      </c>
      <c r="V364" s="12">
        <f t="shared" si="32"/>
        <v>15.83</v>
      </c>
    </row>
    <row r="365" spans="1:22" x14ac:dyDescent="0.25">
      <c r="A365">
        <v>363</v>
      </c>
      <c r="B365" s="11">
        <v>0.59347222222222229</v>
      </c>
      <c r="C365">
        <v>3.61</v>
      </c>
      <c r="D365" t="s">
        <v>35</v>
      </c>
      <c r="E365" s="2">
        <f t="shared" si="33"/>
        <v>0.33211999999999997</v>
      </c>
      <c r="F365" s="58">
        <f t="shared" si="34"/>
        <v>3.3211999999999997</v>
      </c>
      <c r="G365">
        <v>363</v>
      </c>
      <c r="H365" s="11"/>
      <c r="K365" s="3">
        <f t="shared" si="35"/>
        <v>0</v>
      </c>
      <c r="L365">
        <v>363</v>
      </c>
      <c r="M365" s="11">
        <v>0.59347222222222229</v>
      </c>
      <c r="N365">
        <v>20.18</v>
      </c>
      <c r="O365" t="s">
        <v>35</v>
      </c>
      <c r="P365" s="4">
        <f t="shared" si="30"/>
        <v>20.18</v>
      </c>
      <c r="Q365" s="5">
        <v>363</v>
      </c>
      <c r="R365" s="11">
        <v>0.59347222222222229</v>
      </c>
      <c r="S365">
        <v>1.55</v>
      </c>
      <c r="T365" t="s">
        <v>35</v>
      </c>
      <c r="U365" s="12">
        <f t="shared" si="31"/>
        <v>1.55</v>
      </c>
      <c r="V365" s="12">
        <f t="shared" si="32"/>
        <v>15.5</v>
      </c>
    </row>
    <row r="366" spans="1:22" x14ac:dyDescent="0.25">
      <c r="A366">
        <v>364</v>
      </c>
      <c r="B366" s="11">
        <v>0.59348379629629633</v>
      </c>
      <c r="C366">
        <v>3.6</v>
      </c>
      <c r="D366" t="s">
        <v>35</v>
      </c>
      <c r="E366" s="2">
        <f t="shared" si="33"/>
        <v>0.33119999999999999</v>
      </c>
      <c r="F366" s="58">
        <f t="shared" si="34"/>
        <v>3.3119999999999998</v>
      </c>
      <c r="G366">
        <v>364</v>
      </c>
      <c r="H366" s="11"/>
      <c r="K366" s="3">
        <f t="shared" si="35"/>
        <v>0</v>
      </c>
      <c r="L366">
        <v>364</v>
      </c>
      <c r="M366" s="11">
        <v>0.59348379629629633</v>
      </c>
      <c r="N366">
        <v>20.239999999999998</v>
      </c>
      <c r="O366" t="s">
        <v>35</v>
      </c>
      <c r="P366" s="4">
        <f t="shared" si="30"/>
        <v>20.239999999999998</v>
      </c>
      <c r="Q366" s="5">
        <v>364</v>
      </c>
      <c r="R366" s="11">
        <v>0.59348379629629633</v>
      </c>
      <c r="S366">
        <v>1.5389999999999999</v>
      </c>
      <c r="T366" t="s">
        <v>35</v>
      </c>
      <c r="U366" s="12">
        <f t="shared" si="31"/>
        <v>1.5389999999999999</v>
      </c>
      <c r="V366" s="12">
        <f t="shared" si="32"/>
        <v>15.389999999999999</v>
      </c>
    </row>
    <row r="367" spans="1:22" x14ac:dyDescent="0.25">
      <c r="A367">
        <v>365</v>
      </c>
      <c r="B367" s="11">
        <v>0.59349537037037037</v>
      </c>
      <c r="C367">
        <v>3.61</v>
      </c>
      <c r="D367" t="s">
        <v>35</v>
      </c>
      <c r="E367" s="2">
        <f t="shared" si="33"/>
        <v>0.33211999999999997</v>
      </c>
      <c r="F367" s="58">
        <f t="shared" si="34"/>
        <v>3.3211999999999997</v>
      </c>
      <c r="G367">
        <v>365</v>
      </c>
      <c r="H367" s="11"/>
      <c r="K367" s="3">
        <f t="shared" si="35"/>
        <v>0</v>
      </c>
      <c r="L367">
        <v>365</v>
      </c>
      <c r="M367" s="11">
        <v>0.59349537037037037</v>
      </c>
      <c r="N367">
        <v>20.18</v>
      </c>
      <c r="O367" t="s">
        <v>35</v>
      </c>
      <c r="P367" s="4">
        <f t="shared" si="30"/>
        <v>20.18</v>
      </c>
      <c r="Q367" s="5">
        <v>365</v>
      </c>
      <c r="R367" s="11">
        <v>0.59349537037037037</v>
      </c>
      <c r="S367">
        <v>1.5369999999999999</v>
      </c>
      <c r="T367" t="s">
        <v>35</v>
      </c>
      <c r="U367" s="12">
        <f t="shared" si="31"/>
        <v>1.5369999999999999</v>
      </c>
      <c r="V367" s="12">
        <f t="shared" si="32"/>
        <v>15.37</v>
      </c>
    </row>
    <row r="368" spans="1:22" x14ac:dyDescent="0.25">
      <c r="A368">
        <v>366</v>
      </c>
      <c r="B368" s="11">
        <v>0.59350694444444441</v>
      </c>
      <c r="C368">
        <v>3.61</v>
      </c>
      <c r="D368" t="s">
        <v>35</v>
      </c>
      <c r="E368" s="2">
        <f t="shared" si="33"/>
        <v>0.33211999999999997</v>
      </c>
      <c r="F368" s="58">
        <f t="shared" si="34"/>
        <v>3.3211999999999997</v>
      </c>
      <c r="G368">
        <v>366</v>
      </c>
      <c r="H368" s="11"/>
      <c r="K368" s="3">
        <f t="shared" si="35"/>
        <v>0</v>
      </c>
      <c r="L368">
        <v>366</v>
      </c>
      <c r="M368" s="11">
        <v>0.59350694444444441</v>
      </c>
      <c r="N368">
        <v>20.2</v>
      </c>
      <c r="O368" t="s">
        <v>35</v>
      </c>
      <c r="P368" s="4">
        <f t="shared" si="30"/>
        <v>20.2</v>
      </c>
      <c r="Q368" s="5">
        <v>366</v>
      </c>
      <c r="R368" s="11">
        <v>0.59350694444444441</v>
      </c>
      <c r="S368">
        <v>1.5409999999999999</v>
      </c>
      <c r="T368" t="s">
        <v>35</v>
      </c>
      <c r="U368" s="12">
        <f t="shared" si="31"/>
        <v>1.5409999999999999</v>
      </c>
      <c r="V368" s="12">
        <f t="shared" si="32"/>
        <v>15.41</v>
      </c>
    </row>
    <row r="369" spans="1:22" x14ac:dyDescent="0.25">
      <c r="A369">
        <v>367</v>
      </c>
      <c r="B369" s="11">
        <v>0.59351851851851845</v>
      </c>
      <c r="C369">
        <v>3.61</v>
      </c>
      <c r="D369" t="s">
        <v>35</v>
      </c>
      <c r="E369" s="2">
        <f t="shared" si="33"/>
        <v>0.33211999999999997</v>
      </c>
      <c r="F369" s="58">
        <f t="shared" si="34"/>
        <v>3.3211999999999997</v>
      </c>
      <c r="G369">
        <v>367</v>
      </c>
      <c r="H369" s="11"/>
      <c r="K369" s="3">
        <f t="shared" si="35"/>
        <v>0</v>
      </c>
      <c r="L369">
        <v>367</v>
      </c>
      <c r="M369" s="11">
        <v>0.59351851851851845</v>
      </c>
      <c r="N369">
        <v>20.170000000000002</v>
      </c>
      <c r="O369" t="s">
        <v>35</v>
      </c>
      <c r="P369" s="4">
        <f t="shared" si="30"/>
        <v>20.170000000000002</v>
      </c>
      <c r="Q369" s="5">
        <v>367</v>
      </c>
      <c r="R369" s="11">
        <v>0.59351851851851845</v>
      </c>
      <c r="S369">
        <v>1.4690000000000001</v>
      </c>
      <c r="T369" t="s">
        <v>35</v>
      </c>
      <c r="U369" s="12">
        <f t="shared" si="31"/>
        <v>1.4690000000000001</v>
      </c>
      <c r="V369" s="12">
        <f t="shared" si="32"/>
        <v>14.690000000000001</v>
      </c>
    </row>
    <row r="370" spans="1:22" x14ac:dyDescent="0.25">
      <c r="A370">
        <v>368</v>
      </c>
      <c r="B370" s="11">
        <v>0.5935300925925926</v>
      </c>
      <c r="C370">
        <v>3.61</v>
      </c>
      <c r="D370" t="s">
        <v>35</v>
      </c>
      <c r="E370" s="2">
        <f t="shared" si="33"/>
        <v>0.33211999999999997</v>
      </c>
      <c r="F370" s="58">
        <f t="shared" si="34"/>
        <v>3.3211999999999997</v>
      </c>
      <c r="G370">
        <v>368</v>
      </c>
      <c r="H370" s="11"/>
      <c r="K370" s="3">
        <f t="shared" si="35"/>
        <v>0</v>
      </c>
      <c r="L370">
        <v>368</v>
      </c>
      <c r="M370" s="11">
        <v>0.5935300925925926</v>
      </c>
      <c r="N370">
        <v>20.170000000000002</v>
      </c>
      <c r="O370" t="s">
        <v>35</v>
      </c>
      <c r="P370" s="4">
        <f t="shared" si="30"/>
        <v>20.170000000000002</v>
      </c>
      <c r="Q370" s="5">
        <v>368</v>
      </c>
      <c r="R370" s="11">
        <v>0.5935300925925926</v>
      </c>
      <c r="S370">
        <v>1.4339999999999999</v>
      </c>
      <c r="T370" t="s">
        <v>35</v>
      </c>
      <c r="U370" s="12">
        <f t="shared" si="31"/>
        <v>1.4339999999999999</v>
      </c>
      <c r="V370" s="12">
        <f t="shared" si="32"/>
        <v>14.34</v>
      </c>
    </row>
    <row r="371" spans="1:22" x14ac:dyDescent="0.25">
      <c r="A371">
        <v>369</v>
      </c>
      <c r="B371" s="11">
        <v>0.59354166666666663</v>
      </c>
      <c r="C371">
        <v>3.6</v>
      </c>
      <c r="D371" t="s">
        <v>35</v>
      </c>
      <c r="E371" s="2">
        <f t="shared" si="33"/>
        <v>0.33119999999999999</v>
      </c>
      <c r="F371" s="58">
        <f t="shared" si="34"/>
        <v>3.3119999999999998</v>
      </c>
      <c r="G371">
        <v>369</v>
      </c>
      <c r="H371" s="11"/>
      <c r="K371" s="3">
        <f t="shared" si="35"/>
        <v>0</v>
      </c>
      <c r="L371">
        <v>369</v>
      </c>
      <c r="M371" s="11">
        <v>0.59354166666666663</v>
      </c>
      <c r="N371">
        <v>20.2</v>
      </c>
      <c r="O371" t="s">
        <v>35</v>
      </c>
      <c r="P371" s="4">
        <f t="shared" si="30"/>
        <v>20.2</v>
      </c>
      <c r="Q371" s="5">
        <v>369</v>
      </c>
      <c r="R371" s="11">
        <v>0.59354166666666663</v>
      </c>
      <c r="S371">
        <v>1.407</v>
      </c>
      <c r="T371" t="s">
        <v>35</v>
      </c>
      <c r="U371" s="12">
        <f t="shared" si="31"/>
        <v>1.407</v>
      </c>
      <c r="V371" s="12">
        <f t="shared" si="32"/>
        <v>14.07</v>
      </c>
    </row>
    <row r="372" spans="1:22" x14ac:dyDescent="0.25">
      <c r="A372">
        <v>370</v>
      </c>
      <c r="B372" s="11">
        <v>0.59355324074074078</v>
      </c>
      <c r="C372">
        <v>3.61</v>
      </c>
      <c r="D372" t="s">
        <v>35</v>
      </c>
      <c r="E372" s="2">
        <f t="shared" si="33"/>
        <v>0.33211999999999997</v>
      </c>
      <c r="F372" s="58">
        <f t="shared" si="34"/>
        <v>3.3211999999999997</v>
      </c>
      <c r="G372">
        <v>370</v>
      </c>
      <c r="H372" s="11"/>
      <c r="K372" s="3">
        <f t="shared" si="35"/>
        <v>0</v>
      </c>
      <c r="L372">
        <v>370</v>
      </c>
      <c r="M372" s="11">
        <v>0.59355324074074078</v>
      </c>
      <c r="N372">
        <v>20.09</v>
      </c>
      <c r="O372" t="s">
        <v>35</v>
      </c>
      <c r="P372" s="4">
        <f t="shared" si="30"/>
        <v>20.09</v>
      </c>
      <c r="Q372" s="5">
        <v>370</v>
      </c>
      <c r="R372" s="11">
        <v>0.59355324074074078</v>
      </c>
      <c r="S372">
        <v>1.4059999999999999</v>
      </c>
      <c r="T372" t="s">
        <v>35</v>
      </c>
      <c r="U372" s="12">
        <f t="shared" si="31"/>
        <v>1.4059999999999999</v>
      </c>
      <c r="V372" s="12">
        <f t="shared" si="32"/>
        <v>14.059999999999999</v>
      </c>
    </row>
    <row r="373" spans="1:22" x14ac:dyDescent="0.25">
      <c r="A373">
        <v>371</v>
      </c>
      <c r="B373" s="11">
        <v>0.59356481481481482</v>
      </c>
      <c r="C373">
        <v>3.61</v>
      </c>
      <c r="D373" t="s">
        <v>35</v>
      </c>
      <c r="E373" s="2">
        <f t="shared" si="33"/>
        <v>0.33211999999999997</v>
      </c>
      <c r="F373" s="58">
        <f t="shared" si="34"/>
        <v>3.3211999999999997</v>
      </c>
      <c r="G373">
        <v>371</v>
      </c>
      <c r="H373" s="11"/>
      <c r="K373" s="3">
        <f t="shared" si="35"/>
        <v>0</v>
      </c>
      <c r="L373">
        <v>371</v>
      </c>
      <c r="M373" s="11">
        <v>0.59356481481481482</v>
      </c>
      <c r="N373">
        <v>20.170000000000002</v>
      </c>
      <c r="O373" t="s">
        <v>35</v>
      </c>
      <c r="P373" s="4">
        <f t="shared" si="30"/>
        <v>20.170000000000002</v>
      </c>
      <c r="Q373" s="5">
        <v>371</v>
      </c>
      <c r="R373" s="11">
        <v>0.59356481481481482</v>
      </c>
      <c r="S373">
        <v>1.4770000000000001</v>
      </c>
      <c r="T373" t="s">
        <v>35</v>
      </c>
      <c r="U373" s="12">
        <f t="shared" si="31"/>
        <v>1.4770000000000001</v>
      </c>
      <c r="V373" s="12">
        <f t="shared" si="32"/>
        <v>14.770000000000001</v>
      </c>
    </row>
    <row r="374" spans="1:22" x14ac:dyDescent="0.25">
      <c r="A374">
        <v>372</v>
      </c>
      <c r="B374" s="11">
        <v>0.59357638888888886</v>
      </c>
      <c r="C374">
        <v>3.61</v>
      </c>
      <c r="D374" t="s">
        <v>35</v>
      </c>
      <c r="E374" s="2">
        <f t="shared" si="33"/>
        <v>0.33211999999999997</v>
      </c>
      <c r="F374" s="58">
        <f t="shared" si="34"/>
        <v>3.3211999999999997</v>
      </c>
      <c r="G374">
        <v>372</v>
      </c>
      <c r="H374" s="11"/>
      <c r="K374" s="3">
        <f t="shared" si="35"/>
        <v>0</v>
      </c>
      <c r="L374">
        <v>372</v>
      </c>
      <c r="M374" s="11">
        <v>0.59357638888888886</v>
      </c>
      <c r="N374">
        <v>20.2</v>
      </c>
      <c r="O374" t="s">
        <v>35</v>
      </c>
      <c r="P374" s="4">
        <f t="shared" ref="P374:P437" si="36">N374*(IF(O374="mV",10^-3,1))</f>
        <v>20.2</v>
      </c>
      <c r="Q374" s="5">
        <v>372</v>
      </c>
      <c r="R374" s="11">
        <v>0.59357638888888886</v>
      </c>
      <c r="S374">
        <v>1.5169999999999999</v>
      </c>
      <c r="T374" t="s">
        <v>35</v>
      </c>
      <c r="U374" s="12">
        <f t="shared" si="31"/>
        <v>1.5169999999999999</v>
      </c>
      <c r="V374" s="12">
        <f t="shared" si="32"/>
        <v>15.169999999999998</v>
      </c>
    </row>
    <row r="375" spans="1:22" x14ac:dyDescent="0.25">
      <c r="A375">
        <v>373</v>
      </c>
      <c r="B375" s="11">
        <v>0.5935879629629629</v>
      </c>
      <c r="C375">
        <v>3.61</v>
      </c>
      <c r="D375" t="s">
        <v>35</v>
      </c>
      <c r="E375" s="2">
        <f t="shared" si="33"/>
        <v>0.33211999999999997</v>
      </c>
      <c r="F375" s="58">
        <f t="shared" si="34"/>
        <v>3.3211999999999997</v>
      </c>
      <c r="G375">
        <v>373</v>
      </c>
      <c r="H375" s="11"/>
      <c r="K375" s="3">
        <f t="shared" si="35"/>
        <v>0</v>
      </c>
      <c r="L375">
        <v>373</v>
      </c>
      <c r="M375" s="11">
        <v>0.5935879629629629</v>
      </c>
      <c r="N375">
        <v>20.22</v>
      </c>
      <c r="O375" t="s">
        <v>35</v>
      </c>
      <c r="P375" s="4">
        <f t="shared" si="36"/>
        <v>20.22</v>
      </c>
      <c r="Q375" s="5">
        <v>373</v>
      </c>
      <c r="R375" s="11">
        <v>0.5935879629629629</v>
      </c>
      <c r="S375">
        <v>1.54</v>
      </c>
      <c r="T375" t="s">
        <v>35</v>
      </c>
      <c r="U375" s="12">
        <f t="shared" si="31"/>
        <v>1.54</v>
      </c>
      <c r="V375" s="12">
        <f t="shared" si="32"/>
        <v>15.4</v>
      </c>
    </row>
    <row r="376" spans="1:22" x14ac:dyDescent="0.25">
      <c r="A376">
        <v>374</v>
      </c>
      <c r="B376" s="11">
        <v>0.59359953703703705</v>
      </c>
      <c r="C376">
        <v>3.6</v>
      </c>
      <c r="D376" t="s">
        <v>35</v>
      </c>
      <c r="E376" s="2">
        <f t="shared" si="33"/>
        <v>0.33119999999999999</v>
      </c>
      <c r="F376" s="58">
        <f t="shared" si="34"/>
        <v>3.3119999999999998</v>
      </c>
      <c r="G376">
        <v>374</v>
      </c>
      <c r="H376" s="11"/>
      <c r="K376" s="3">
        <f t="shared" si="35"/>
        <v>0</v>
      </c>
      <c r="L376">
        <v>374</v>
      </c>
      <c r="M376" s="11">
        <v>0.59359953703703705</v>
      </c>
      <c r="N376">
        <v>20.239999999999998</v>
      </c>
      <c r="O376" t="s">
        <v>35</v>
      </c>
      <c r="P376" s="4">
        <f t="shared" si="36"/>
        <v>20.239999999999998</v>
      </c>
      <c r="Q376" s="5">
        <v>374</v>
      </c>
      <c r="R376" s="11">
        <v>0.59359953703703705</v>
      </c>
      <c r="S376">
        <v>1.5660000000000001</v>
      </c>
      <c r="T376" t="s">
        <v>35</v>
      </c>
      <c r="U376" s="12">
        <f t="shared" ref="U376:U439" si="37">S376*(IF(T376="mV",10^-3,1))</f>
        <v>1.5660000000000001</v>
      </c>
      <c r="V376" s="12">
        <f t="shared" ref="V376:V439" si="38">U376*10</f>
        <v>15.66</v>
      </c>
    </row>
    <row r="377" spans="1:22" x14ac:dyDescent="0.25">
      <c r="A377">
        <v>375</v>
      </c>
      <c r="B377" s="11">
        <v>0.59361111111111109</v>
      </c>
      <c r="C377">
        <v>3.59</v>
      </c>
      <c r="D377" t="s">
        <v>35</v>
      </c>
      <c r="E377" s="2">
        <f t="shared" ref="E377:E440" si="39">C377*0.092*(IF(D377="mV",10^-3,1))</f>
        <v>0.33027999999999996</v>
      </c>
      <c r="F377" s="58">
        <f t="shared" ref="F377:F440" si="40">10*E377</f>
        <v>3.3027999999999995</v>
      </c>
      <c r="G377">
        <v>375</v>
      </c>
      <c r="H377" s="11"/>
      <c r="K377" s="3">
        <f t="shared" si="35"/>
        <v>0</v>
      </c>
      <c r="L377">
        <v>375</v>
      </c>
      <c r="M377" s="11">
        <v>0.59361111111111109</v>
      </c>
      <c r="N377">
        <v>20.350000000000001</v>
      </c>
      <c r="O377" t="s">
        <v>35</v>
      </c>
      <c r="P377" s="4">
        <f t="shared" si="36"/>
        <v>20.350000000000001</v>
      </c>
      <c r="Q377" s="5">
        <v>375</v>
      </c>
      <c r="R377" s="11">
        <v>0.59361111111111109</v>
      </c>
      <c r="S377">
        <v>1.573</v>
      </c>
      <c r="T377" t="s">
        <v>35</v>
      </c>
      <c r="U377" s="12">
        <f t="shared" si="37"/>
        <v>1.573</v>
      </c>
      <c r="V377" s="12">
        <f t="shared" si="38"/>
        <v>15.73</v>
      </c>
    </row>
    <row r="378" spans="1:22" x14ac:dyDescent="0.25">
      <c r="A378">
        <v>376</v>
      </c>
      <c r="B378" s="11">
        <v>0.59362268518518524</v>
      </c>
      <c r="C378">
        <v>3.59</v>
      </c>
      <c r="D378" t="s">
        <v>35</v>
      </c>
      <c r="E378" s="2">
        <f t="shared" si="39"/>
        <v>0.33027999999999996</v>
      </c>
      <c r="F378" s="58">
        <f t="shared" si="40"/>
        <v>3.3027999999999995</v>
      </c>
      <c r="G378">
        <v>376</v>
      </c>
      <c r="H378" s="11"/>
      <c r="K378" s="3">
        <f t="shared" si="35"/>
        <v>0</v>
      </c>
      <c r="L378">
        <v>376</v>
      </c>
      <c r="M378" s="11">
        <v>0.59362268518518524</v>
      </c>
      <c r="N378">
        <v>20.25</v>
      </c>
      <c r="O378" t="s">
        <v>35</v>
      </c>
      <c r="P378" s="4">
        <f t="shared" si="36"/>
        <v>20.25</v>
      </c>
      <c r="Q378" s="5">
        <v>376</v>
      </c>
      <c r="R378" s="11">
        <v>0.59362268518518524</v>
      </c>
      <c r="S378">
        <v>1.591</v>
      </c>
      <c r="T378" t="s">
        <v>35</v>
      </c>
      <c r="U378" s="12">
        <f t="shared" si="37"/>
        <v>1.591</v>
      </c>
      <c r="V378" s="12">
        <f t="shared" si="38"/>
        <v>15.91</v>
      </c>
    </row>
    <row r="379" spans="1:22" x14ac:dyDescent="0.25">
      <c r="A379">
        <v>377</v>
      </c>
      <c r="B379" s="11">
        <v>0.59363425925925928</v>
      </c>
      <c r="C379">
        <v>3.61</v>
      </c>
      <c r="D379" t="s">
        <v>35</v>
      </c>
      <c r="E379" s="2">
        <f t="shared" si="39"/>
        <v>0.33211999999999997</v>
      </c>
      <c r="F379" s="58">
        <f t="shared" si="40"/>
        <v>3.3211999999999997</v>
      </c>
      <c r="G379">
        <v>377</v>
      </c>
      <c r="H379" s="11"/>
      <c r="K379" s="3">
        <f t="shared" si="35"/>
        <v>0</v>
      </c>
      <c r="L379">
        <v>377</v>
      </c>
      <c r="M379" s="11">
        <v>0.59363425925925928</v>
      </c>
      <c r="N379">
        <v>20.22</v>
      </c>
      <c r="O379" t="s">
        <v>35</v>
      </c>
      <c r="P379" s="4">
        <f t="shared" si="36"/>
        <v>20.22</v>
      </c>
      <c r="Q379" s="5">
        <v>377</v>
      </c>
      <c r="R379" s="11">
        <v>0.59363425925925928</v>
      </c>
      <c r="S379">
        <v>1.605</v>
      </c>
      <c r="T379" t="s">
        <v>35</v>
      </c>
      <c r="U379" s="12">
        <f t="shared" si="37"/>
        <v>1.605</v>
      </c>
      <c r="V379" s="12">
        <f t="shared" si="38"/>
        <v>16.05</v>
      </c>
    </row>
    <row r="380" spans="1:22" x14ac:dyDescent="0.25">
      <c r="A380">
        <v>378</v>
      </c>
      <c r="B380" s="11">
        <v>0.59364583333333332</v>
      </c>
      <c r="C380">
        <v>3.61</v>
      </c>
      <c r="D380" t="s">
        <v>35</v>
      </c>
      <c r="E380" s="2">
        <f t="shared" si="39"/>
        <v>0.33211999999999997</v>
      </c>
      <c r="F380" s="58">
        <f t="shared" si="40"/>
        <v>3.3211999999999997</v>
      </c>
      <c r="G380">
        <v>378</v>
      </c>
      <c r="H380" s="11"/>
      <c r="K380" s="3">
        <f t="shared" si="35"/>
        <v>0</v>
      </c>
      <c r="L380">
        <v>378</v>
      </c>
      <c r="M380" s="11">
        <v>0.59364583333333332</v>
      </c>
      <c r="N380">
        <v>20.239999999999998</v>
      </c>
      <c r="O380" t="s">
        <v>35</v>
      </c>
      <c r="P380" s="4">
        <f t="shared" si="36"/>
        <v>20.239999999999998</v>
      </c>
      <c r="Q380" s="5">
        <v>378</v>
      </c>
      <c r="R380" s="11">
        <v>0.59364583333333332</v>
      </c>
      <c r="S380">
        <v>1.623</v>
      </c>
      <c r="T380" t="s">
        <v>35</v>
      </c>
      <c r="U380" s="12">
        <f t="shared" si="37"/>
        <v>1.623</v>
      </c>
      <c r="V380" s="12">
        <f t="shared" si="38"/>
        <v>16.23</v>
      </c>
    </row>
    <row r="381" spans="1:22" x14ac:dyDescent="0.25">
      <c r="A381">
        <v>379</v>
      </c>
      <c r="B381" s="11">
        <v>0.59365740740740736</v>
      </c>
      <c r="C381">
        <v>3.61</v>
      </c>
      <c r="D381" t="s">
        <v>35</v>
      </c>
      <c r="E381" s="2">
        <f t="shared" si="39"/>
        <v>0.33211999999999997</v>
      </c>
      <c r="F381" s="58">
        <f t="shared" si="40"/>
        <v>3.3211999999999997</v>
      </c>
      <c r="G381">
        <v>379</v>
      </c>
      <c r="H381" s="11"/>
      <c r="K381" s="3">
        <f t="shared" si="35"/>
        <v>0</v>
      </c>
      <c r="L381">
        <v>379</v>
      </c>
      <c r="M381" s="11">
        <v>0.59365740740740736</v>
      </c>
      <c r="N381">
        <v>20.239999999999998</v>
      </c>
      <c r="O381" t="s">
        <v>35</v>
      </c>
      <c r="P381" s="4">
        <f t="shared" si="36"/>
        <v>20.239999999999998</v>
      </c>
      <c r="Q381" s="5">
        <v>379</v>
      </c>
      <c r="R381" s="11">
        <v>0.59365740740740736</v>
      </c>
      <c r="S381">
        <v>1.6339999999999999</v>
      </c>
      <c r="T381" t="s">
        <v>35</v>
      </c>
      <c r="U381" s="12">
        <f t="shared" si="37"/>
        <v>1.6339999999999999</v>
      </c>
      <c r="V381" s="12">
        <f t="shared" si="38"/>
        <v>16.34</v>
      </c>
    </row>
    <row r="382" spans="1:22" x14ac:dyDescent="0.25">
      <c r="A382">
        <v>380</v>
      </c>
      <c r="B382" s="11">
        <v>0.59366898148148151</v>
      </c>
      <c r="C382">
        <v>3.59</v>
      </c>
      <c r="D382" t="s">
        <v>35</v>
      </c>
      <c r="E382" s="2">
        <f t="shared" si="39"/>
        <v>0.33027999999999996</v>
      </c>
      <c r="F382" s="58">
        <f t="shared" si="40"/>
        <v>3.3027999999999995</v>
      </c>
      <c r="G382">
        <v>380</v>
      </c>
      <c r="H382" s="11"/>
      <c r="K382" s="3">
        <f t="shared" si="35"/>
        <v>0</v>
      </c>
      <c r="L382">
        <v>380</v>
      </c>
      <c r="M382" s="11">
        <v>0.59366898148148151</v>
      </c>
      <c r="N382">
        <v>20.16</v>
      </c>
      <c r="O382" t="s">
        <v>35</v>
      </c>
      <c r="P382" s="4">
        <f t="shared" si="36"/>
        <v>20.16</v>
      </c>
      <c r="Q382" s="5">
        <v>380</v>
      </c>
      <c r="R382" s="11">
        <v>0.59366898148148151</v>
      </c>
      <c r="S382">
        <v>1.575</v>
      </c>
      <c r="T382" t="s">
        <v>35</v>
      </c>
      <c r="U382" s="12">
        <f t="shared" si="37"/>
        <v>1.575</v>
      </c>
      <c r="V382" s="12">
        <f t="shared" si="38"/>
        <v>15.75</v>
      </c>
    </row>
    <row r="383" spans="1:22" x14ac:dyDescent="0.25">
      <c r="A383">
        <v>381</v>
      </c>
      <c r="B383" s="11">
        <v>0.59368055555555554</v>
      </c>
      <c r="C383">
        <v>3.6</v>
      </c>
      <c r="D383" t="s">
        <v>35</v>
      </c>
      <c r="E383" s="2">
        <f t="shared" si="39"/>
        <v>0.33119999999999999</v>
      </c>
      <c r="F383" s="58">
        <f t="shared" si="40"/>
        <v>3.3119999999999998</v>
      </c>
      <c r="G383">
        <v>381</v>
      </c>
      <c r="H383" s="11"/>
      <c r="K383" s="3">
        <f t="shared" si="35"/>
        <v>0</v>
      </c>
      <c r="L383">
        <v>381</v>
      </c>
      <c r="M383" s="11">
        <v>0.59368055555555554</v>
      </c>
      <c r="N383">
        <v>20.2</v>
      </c>
      <c r="O383" t="s">
        <v>35</v>
      </c>
      <c r="P383" s="4">
        <f t="shared" si="36"/>
        <v>20.2</v>
      </c>
      <c r="Q383" s="5">
        <v>381</v>
      </c>
      <c r="R383" s="11">
        <v>0.59368055555555554</v>
      </c>
      <c r="S383">
        <v>1.5660000000000001</v>
      </c>
      <c r="T383" t="s">
        <v>35</v>
      </c>
      <c r="U383" s="12">
        <f t="shared" si="37"/>
        <v>1.5660000000000001</v>
      </c>
      <c r="V383" s="12">
        <f t="shared" si="38"/>
        <v>15.66</v>
      </c>
    </row>
    <row r="384" spans="1:22" x14ac:dyDescent="0.25">
      <c r="A384">
        <v>382</v>
      </c>
      <c r="B384" s="11">
        <v>0.59369212962962969</v>
      </c>
      <c r="C384">
        <v>3.61</v>
      </c>
      <c r="D384" t="s">
        <v>35</v>
      </c>
      <c r="E384" s="2">
        <f t="shared" si="39"/>
        <v>0.33211999999999997</v>
      </c>
      <c r="F384" s="58">
        <f t="shared" si="40"/>
        <v>3.3211999999999997</v>
      </c>
      <c r="G384">
        <v>382</v>
      </c>
      <c r="H384" s="11"/>
      <c r="K384" s="3">
        <f t="shared" si="35"/>
        <v>0</v>
      </c>
      <c r="L384">
        <v>382</v>
      </c>
      <c r="M384" s="11">
        <v>0.59369212962962969</v>
      </c>
      <c r="N384">
        <v>20.22</v>
      </c>
      <c r="O384" t="s">
        <v>35</v>
      </c>
      <c r="P384" s="4">
        <f t="shared" si="36"/>
        <v>20.22</v>
      </c>
      <c r="Q384" s="5">
        <v>382</v>
      </c>
      <c r="R384" s="11">
        <v>0.59369212962962969</v>
      </c>
      <c r="S384">
        <v>1.569</v>
      </c>
      <c r="T384" t="s">
        <v>35</v>
      </c>
      <c r="U384" s="12">
        <f t="shared" si="37"/>
        <v>1.569</v>
      </c>
      <c r="V384" s="12">
        <f t="shared" si="38"/>
        <v>15.69</v>
      </c>
    </row>
    <row r="385" spans="1:22" x14ac:dyDescent="0.25">
      <c r="A385">
        <v>383</v>
      </c>
      <c r="B385" s="11">
        <v>0.59370370370370373</v>
      </c>
      <c r="C385">
        <v>3.61</v>
      </c>
      <c r="D385" t="s">
        <v>35</v>
      </c>
      <c r="E385" s="2">
        <f t="shared" si="39"/>
        <v>0.33211999999999997</v>
      </c>
      <c r="F385" s="58">
        <f t="shared" si="40"/>
        <v>3.3211999999999997</v>
      </c>
      <c r="G385">
        <v>383</v>
      </c>
      <c r="H385" s="11"/>
      <c r="K385" s="3">
        <f t="shared" si="35"/>
        <v>0</v>
      </c>
      <c r="L385">
        <v>383</v>
      </c>
      <c r="M385" s="11">
        <v>0.59370370370370373</v>
      </c>
      <c r="N385">
        <v>20.21</v>
      </c>
      <c r="O385" t="s">
        <v>35</v>
      </c>
      <c r="P385" s="4">
        <f t="shared" si="36"/>
        <v>20.21</v>
      </c>
      <c r="Q385" s="5">
        <v>383</v>
      </c>
      <c r="R385" s="11">
        <v>0.59370370370370373</v>
      </c>
      <c r="S385">
        <v>1.5680000000000001</v>
      </c>
      <c r="T385" t="s">
        <v>35</v>
      </c>
      <c r="U385" s="12">
        <f t="shared" si="37"/>
        <v>1.5680000000000001</v>
      </c>
      <c r="V385" s="12">
        <f t="shared" si="38"/>
        <v>15.68</v>
      </c>
    </row>
    <row r="386" spans="1:22" x14ac:dyDescent="0.25">
      <c r="A386">
        <v>384</v>
      </c>
      <c r="B386" s="11">
        <v>0.59371527777777777</v>
      </c>
      <c r="C386">
        <v>3.58</v>
      </c>
      <c r="D386" t="s">
        <v>35</v>
      </c>
      <c r="E386" s="2">
        <f t="shared" si="39"/>
        <v>0.32935999999999999</v>
      </c>
      <c r="F386" s="58">
        <f t="shared" si="40"/>
        <v>3.2935999999999996</v>
      </c>
      <c r="G386">
        <v>384</v>
      </c>
      <c r="H386" s="11"/>
      <c r="K386" s="3">
        <f t="shared" si="35"/>
        <v>0</v>
      </c>
      <c r="L386">
        <v>384</v>
      </c>
      <c r="M386" s="11">
        <v>0.59371527777777777</v>
      </c>
      <c r="N386">
        <v>20.29</v>
      </c>
      <c r="O386" t="s">
        <v>35</v>
      </c>
      <c r="P386" s="4">
        <f t="shared" si="36"/>
        <v>20.29</v>
      </c>
      <c r="Q386" s="5">
        <v>384</v>
      </c>
      <c r="R386" s="11">
        <v>0.59371527777777777</v>
      </c>
      <c r="S386">
        <v>1.585</v>
      </c>
      <c r="T386" t="s">
        <v>35</v>
      </c>
      <c r="U386" s="12">
        <f t="shared" si="37"/>
        <v>1.585</v>
      </c>
      <c r="V386" s="12">
        <f t="shared" si="38"/>
        <v>15.85</v>
      </c>
    </row>
    <row r="387" spans="1:22" x14ac:dyDescent="0.25">
      <c r="A387">
        <v>385</v>
      </c>
      <c r="B387" s="11">
        <v>0.59372685185185181</v>
      </c>
      <c r="C387">
        <v>3.61</v>
      </c>
      <c r="D387" t="s">
        <v>35</v>
      </c>
      <c r="E387" s="2">
        <f t="shared" si="39"/>
        <v>0.33211999999999997</v>
      </c>
      <c r="F387" s="58">
        <f t="shared" si="40"/>
        <v>3.3211999999999997</v>
      </c>
      <c r="G387">
        <v>385</v>
      </c>
      <c r="H387" s="11"/>
      <c r="K387" s="3">
        <f t="shared" ref="K387:K450" si="41">I387*(IF(J387="mV",10^-3,1))</f>
        <v>0</v>
      </c>
      <c r="L387">
        <v>385</v>
      </c>
      <c r="M387" s="11">
        <v>0.59372685185185181</v>
      </c>
      <c r="N387">
        <v>20.100000000000001</v>
      </c>
      <c r="O387" t="s">
        <v>35</v>
      </c>
      <c r="P387" s="4">
        <f t="shared" si="36"/>
        <v>20.100000000000001</v>
      </c>
      <c r="Q387" s="5">
        <v>385</v>
      </c>
      <c r="R387" s="11">
        <v>0.59372685185185181</v>
      </c>
      <c r="S387">
        <v>1.5860000000000001</v>
      </c>
      <c r="T387" t="s">
        <v>35</v>
      </c>
      <c r="U387" s="12">
        <f t="shared" si="37"/>
        <v>1.5860000000000001</v>
      </c>
      <c r="V387" s="12">
        <f t="shared" si="38"/>
        <v>15.860000000000001</v>
      </c>
    </row>
    <row r="388" spans="1:22" x14ac:dyDescent="0.25">
      <c r="A388">
        <v>386</v>
      </c>
      <c r="B388" s="11">
        <v>0.59373842592592596</v>
      </c>
      <c r="C388">
        <v>3.6</v>
      </c>
      <c r="D388" t="s">
        <v>35</v>
      </c>
      <c r="E388" s="2">
        <f t="shared" si="39"/>
        <v>0.33119999999999999</v>
      </c>
      <c r="F388" s="58">
        <f t="shared" si="40"/>
        <v>3.3119999999999998</v>
      </c>
      <c r="G388">
        <v>386</v>
      </c>
      <c r="H388" s="11"/>
      <c r="K388" s="3">
        <f t="shared" si="41"/>
        <v>0</v>
      </c>
      <c r="L388">
        <v>386</v>
      </c>
      <c r="M388" s="11">
        <v>0.59373842592592596</v>
      </c>
      <c r="N388">
        <v>20.21</v>
      </c>
      <c r="O388" t="s">
        <v>35</v>
      </c>
      <c r="P388" s="4">
        <f t="shared" si="36"/>
        <v>20.21</v>
      </c>
      <c r="Q388" s="5">
        <v>386</v>
      </c>
      <c r="R388" s="11">
        <v>0.59373842592592596</v>
      </c>
      <c r="S388">
        <v>1.59</v>
      </c>
      <c r="T388" t="s">
        <v>35</v>
      </c>
      <c r="U388" s="12">
        <f t="shared" si="37"/>
        <v>1.59</v>
      </c>
      <c r="V388" s="12">
        <f t="shared" si="38"/>
        <v>15.9</v>
      </c>
    </row>
    <row r="389" spans="1:22" x14ac:dyDescent="0.25">
      <c r="A389">
        <v>387</v>
      </c>
      <c r="B389" s="11">
        <v>0.59375</v>
      </c>
      <c r="C389">
        <v>3.6</v>
      </c>
      <c r="D389" t="s">
        <v>35</v>
      </c>
      <c r="E389" s="2">
        <f t="shared" si="39"/>
        <v>0.33119999999999999</v>
      </c>
      <c r="F389" s="58">
        <f t="shared" si="40"/>
        <v>3.3119999999999998</v>
      </c>
      <c r="G389">
        <v>387</v>
      </c>
      <c r="H389" s="11"/>
      <c r="K389" s="3">
        <f t="shared" si="41"/>
        <v>0</v>
      </c>
      <c r="L389">
        <v>387</v>
      </c>
      <c r="M389" s="11">
        <v>0.59375</v>
      </c>
      <c r="N389">
        <v>20.29</v>
      </c>
      <c r="O389" t="s">
        <v>35</v>
      </c>
      <c r="P389" s="4">
        <f t="shared" si="36"/>
        <v>20.29</v>
      </c>
      <c r="Q389" s="5">
        <v>387</v>
      </c>
      <c r="R389" s="11">
        <v>0.59375</v>
      </c>
      <c r="S389">
        <v>1.597</v>
      </c>
      <c r="T389" t="s">
        <v>35</v>
      </c>
      <c r="U389" s="12">
        <f t="shared" si="37"/>
        <v>1.597</v>
      </c>
      <c r="V389" s="12">
        <f t="shared" si="38"/>
        <v>15.969999999999999</v>
      </c>
    </row>
    <row r="390" spans="1:22" x14ac:dyDescent="0.25">
      <c r="A390">
        <v>388</v>
      </c>
      <c r="B390" s="11">
        <v>0.59376157407407404</v>
      </c>
      <c r="C390">
        <v>3.6</v>
      </c>
      <c r="D390" t="s">
        <v>35</v>
      </c>
      <c r="E390" s="2">
        <f t="shared" si="39"/>
        <v>0.33119999999999999</v>
      </c>
      <c r="F390" s="58">
        <f t="shared" si="40"/>
        <v>3.3119999999999998</v>
      </c>
      <c r="G390">
        <v>388</v>
      </c>
      <c r="H390" s="11"/>
      <c r="K390" s="3">
        <f t="shared" si="41"/>
        <v>0</v>
      </c>
      <c r="L390">
        <v>388</v>
      </c>
      <c r="M390" s="11">
        <v>0.59376157407407404</v>
      </c>
      <c r="N390">
        <v>20.309999999999999</v>
      </c>
      <c r="O390" t="s">
        <v>35</v>
      </c>
      <c r="P390" s="4">
        <f t="shared" si="36"/>
        <v>20.309999999999999</v>
      </c>
      <c r="Q390" s="5">
        <v>388</v>
      </c>
      <c r="R390" s="11">
        <v>0.59376157407407404</v>
      </c>
      <c r="S390">
        <v>1.615</v>
      </c>
      <c r="T390" t="s">
        <v>35</v>
      </c>
      <c r="U390" s="12">
        <f t="shared" si="37"/>
        <v>1.615</v>
      </c>
      <c r="V390" s="12">
        <f t="shared" si="38"/>
        <v>16.149999999999999</v>
      </c>
    </row>
    <row r="391" spans="1:22" x14ac:dyDescent="0.25">
      <c r="A391">
        <v>389</v>
      </c>
      <c r="B391" s="11">
        <v>0.59377314814814819</v>
      </c>
      <c r="C391">
        <v>3.59</v>
      </c>
      <c r="D391" t="s">
        <v>35</v>
      </c>
      <c r="E391" s="2">
        <f t="shared" si="39"/>
        <v>0.33027999999999996</v>
      </c>
      <c r="F391" s="58">
        <f t="shared" si="40"/>
        <v>3.3027999999999995</v>
      </c>
      <c r="G391">
        <v>389</v>
      </c>
      <c r="H391" s="11"/>
      <c r="K391" s="3">
        <f t="shared" si="41"/>
        <v>0</v>
      </c>
      <c r="L391">
        <v>389</v>
      </c>
      <c r="M391" s="11">
        <v>0.59377314814814819</v>
      </c>
      <c r="N391">
        <v>20.25</v>
      </c>
      <c r="O391" t="s">
        <v>35</v>
      </c>
      <c r="P391" s="4">
        <f t="shared" si="36"/>
        <v>20.25</v>
      </c>
      <c r="Q391" s="5">
        <v>389</v>
      </c>
      <c r="R391" s="11">
        <v>0.59377314814814819</v>
      </c>
      <c r="S391">
        <v>1.615</v>
      </c>
      <c r="T391" t="s">
        <v>35</v>
      </c>
      <c r="U391" s="12">
        <f t="shared" si="37"/>
        <v>1.615</v>
      </c>
      <c r="V391" s="12">
        <f t="shared" si="38"/>
        <v>16.149999999999999</v>
      </c>
    </row>
    <row r="392" spans="1:22" x14ac:dyDescent="0.25">
      <c r="A392">
        <v>390</v>
      </c>
      <c r="B392" s="11">
        <v>0.59378472222222223</v>
      </c>
      <c r="C392">
        <v>3.61</v>
      </c>
      <c r="D392" t="s">
        <v>35</v>
      </c>
      <c r="E392" s="2">
        <f t="shared" si="39"/>
        <v>0.33211999999999997</v>
      </c>
      <c r="F392" s="58">
        <f t="shared" si="40"/>
        <v>3.3211999999999997</v>
      </c>
      <c r="G392">
        <v>390</v>
      </c>
      <c r="H392" s="11"/>
      <c r="K392" s="3">
        <f t="shared" si="41"/>
        <v>0</v>
      </c>
      <c r="L392">
        <v>390</v>
      </c>
      <c r="M392" s="11">
        <v>0.59378472222222223</v>
      </c>
      <c r="N392">
        <v>20.190000000000001</v>
      </c>
      <c r="O392" t="s">
        <v>35</v>
      </c>
      <c r="P392" s="4">
        <f t="shared" si="36"/>
        <v>20.190000000000001</v>
      </c>
      <c r="Q392" s="5">
        <v>390</v>
      </c>
      <c r="R392" s="11">
        <v>0.59378472222222223</v>
      </c>
      <c r="S392">
        <v>1.6080000000000001</v>
      </c>
      <c r="T392" t="s">
        <v>35</v>
      </c>
      <c r="U392" s="12">
        <f t="shared" si="37"/>
        <v>1.6080000000000001</v>
      </c>
      <c r="V392" s="12">
        <f t="shared" si="38"/>
        <v>16.080000000000002</v>
      </c>
    </row>
    <row r="393" spans="1:22" x14ac:dyDescent="0.25">
      <c r="A393">
        <v>391</v>
      </c>
      <c r="B393" s="11">
        <v>0.59379629629629627</v>
      </c>
      <c r="C393">
        <v>3.61</v>
      </c>
      <c r="D393" t="s">
        <v>35</v>
      </c>
      <c r="E393" s="2">
        <f t="shared" si="39"/>
        <v>0.33211999999999997</v>
      </c>
      <c r="F393" s="58">
        <f t="shared" si="40"/>
        <v>3.3211999999999997</v>
      </c>
      <c r="G393">
        <v>391</v>
      </c>
      <c r="H393" s="11"/>
      <c r="K393" s="3">
        <f t="shared" si="41"/>
        <v>0</v>
      </c>
      <c r="L393">
        <v>391</v>
      </c>
      <c r="M393" s="11">
        <v>0.59379629629629627</v>
      </c>
      <c r="N393">
        <v>20.2</v>
      </c>
      <c r="O393" t="s">
        <v>35</v>
      </c>
      <c r="P393" s="4">
        <f t="shared" si="36"/>
        <v>20.2</v>
      </c>
      <c r="Q393" s="5">
        <v>391</v>
      </c>
      <c r="R393" s="11">
        <v>0.59379629629629627</v>
      </c>
      <c r="S393">
        <v>1.6160000000000001</v>
      </c>
      <c r="T393" t="s">
        <v>35</v>
      </c>
      <c r="U393" s="12">
        <f t="shared" si="37"/>
        <v>1.6160000000000001</v>
      </c>
      <c r="V393" s="12">
        <f t="shared" si="38"/>
        <v>16.16</v>
      </c>
    </row>
    <row r="394" spans="1:22" x14ac:dyDescent="0.25">
      <c r="A394">
        <v>392</v>
      </c>
      <c r="B394" s="11">
        <v>0.59380787037037031</v>
      </c>
      <c r="C394">
        <v>3.6</v>
      </c>
      <c r="D394" t="s">
        <v>35</v>
      </c>
      <c r="E394" s="2">
        <f t="shared" si="39"/>
        <v>0.33119999999999999</v>
      </c>
      <c r="F394" s="58">
        <f t="shared" si="40"/>
        <v>3.3119999999999998</v>
      </c>
      <c r="G394">
        <v>392</v>
      </c>
      <c r="H394" s="11"/>
      <c r="K394" s="3">
        <f t="shared" si="41"/>
        <v>0</v>
      </c>
      <c r="L394">
        <v>392</v>
      </c>
      <c r="M394" s="11">
        <v>0.59380787037037031</v>
      </c>
      <c r="N394">
        <v>20.260000000000002</v>
      </c>
      <c r="O394" t="s">
        <v>35</v>
      </c>
      <c r="P394" s="4">
        <f t="shared" si="36"/>
        <v>20.260000000000002</v>
      </c>
      <c r="Q394" s="5">
        <v>392</v>
      </c>
      <c r="R394" s="11">
        <v>0.59380787037037031</v>
      </c>
      <c r="S394">
        <v>1.603</v>
      </c>
      <c r="T394" t="s">
        <v>35</v>
      </c>
      <c r="U394" s="12">
        <f t="shared" si="37"/>
        <v>1.603</v>
      </c>
      <c r="V394" s="12">
        <f t="shared" si="38"/>
        <v>16.03</v>
      </c>
    </row>
    <row r="395" spans="1:22" x14ac:dyDescent="0.25">
      <c r="A395">
        <v>393</v>
      </c>
      <c r="B395" s="11">
        <v>0.59381944444444446</v>
      </c>
      <c r="C395">
        <v>3.59</v>
      </c>
      <c r="D395" t="s">
        <v>35</v>
      </c>
      <c r="E395" s="2">
        <f t="shared" si="39"/>
        <v>0.33027999999999996</v>
      </c>
      <c r="F395" s="58">
        <f t="shared" si="40"/>
        <v>3.3027999999999995</v>
      </c>
      <c r="G395">
        <v>393</v>
      </c>
      <c r="H395" s="11"/>
      <c r="K395" s="3">
        <f t="shared" si="41"/>
        <v>0</v>
      </c>
      <c r="L395">
        <v>393</v>
      </c>
      <c r="M395" s="11">
        <v>0.59381944444444446</v>
      </c>
      <c r="N395">
        <v>20.22</v>
      </c>
      <c r="O395" t="s">
        <v>35</v>
      </c>
      <c r="P395" s="4">
        <f t="shared" si="36"/>
        <v>20.22</v>
      </c>
      <c r="Q395" s="5">
        <v>393</v>
      </c>
      <c r="R395" s="11">
        <v>0.59381944444444446</v>
      </c>
      <c r="S395">
        <v>1.597</v>
      </c>
      <c r="T395" t="s">
        <v>35</v>
      </c>
      <c r="U395" s="12">
        <f t="shared" si="37"/>
        <v>1.597</v>
      </c>
      <c r="V395" s="12">
        <f t="shared" si="38"/>
        <v>15.969999999999999</v>
      </c>
    </row>
    <row r="396" spans="1:22" x14ac:dyDescent="0.25">
      <c r="A396">
        <v>394</v>
      </c>
      <c r="B396" s="11">
        <v>0.59383101851851849</v>
      </c>
      <c r="C396">
        <v>3.61</v>
      </c>
      <c r="D396" t="s">
        <v>35</v>
      </c>
      <c r="E396" s="2">
        <f t="shared" si="39"/>
        <v>0.33211999999999997</v>
      </c>
      <c r="F396" s="58">
        <f t="shared" si="40"/>
        <v>3.3211999999999997</v>
      </c>
      <c r="G396">
        <v>394</v>
      </c>
      <c r="H396" s="11"/>
      <c r="K396" s="3">
        <f t="shared" si="41"/>
        <v>0</v>
      </c>
      <c r="L396">
        <v>394</v>
      </c>
      <c r="M396" s="11">
        <v>0.59383101851851849</v>
      </c>
      <c r="N396">
        <v>20.18</v>
      </c>
      <c r="O396" t="s">
        <v>35</v>
      </c>
      <c r="P396" s="4">
        <f t="shared" si="36"/>
        <v>20.18</v>
      </c>
      <c r="Q396" s="5">
        <v>394</v>
      </c>
      <c r="R396" s="11">
        <v>0.59383101851851849</v>
      </c>
      <c r="S396">
        <v>1.6040000000000001</v>
      </c>
      <c r="T396" t="s">
        <v>35</v>
      </c>
      <c r="U396" s="12">
        <f t="shared" si="37"/>
        <v>1.6040000000000001</v>
      </c>
      <c r="V396" s="12">
        <f t="shared" si="38"/>
        <v>16.04</v>
      </c>
    </row>
    <row r="397" spans="1:22" x14ac:dyDescent="0.25">
      <c r="A397">
        <v>395</v>
      </c>
      <c r="B397" s="11">
        <v>0.59384259259259264</v>
      </c>
      <c r="C397">
        <v>3.61</v>
      </c>
      <c r="D397" t="s">
        <v>35</v>
      </c>
      <c r="E397" s="2">
        <f t="shared" si="39"/>
        <v>0.33211999999999997</v>
      </c>
      <c r="F397" s="58">
        <f t="shared" si="40"/>
        <v>3.3211999999999997</v>
      </c>
      <c r="G397">
        <v>395</v>
      </c>
      <c r="H397" s="11"/>
      <c r="K397" s="3">
        <f t="shared" si="41"/>
        <v>0</v>
      </c>
      <c r="L397">
        <v>395</v>
      </c>
      <c r="M397" s="11">
        <v>0.59384259259259264</v>
      </c>
      <c r="N397">
        <v>20.170000000000002</v>
      </c>
      <c r="O397" t="s">
        <v>35</v>
      </c>
      <c r="P397" s="4">
        <f t="shared" si="36"/>
        <v>20.170000000000002</v>
      </c>
      <c r="Q397" s="5">
        <v>395</v>
      </c>
      <c r="R397" s="11">
        <v>0.59384259259259264</v>
      </c>
      <c r="S397">
        <v>1.613</v>
      </c>
      <c r="T397" t="s">
        <v>35</v>
      </c>
      <c r="U397" s="12">
        <f t="shared" si="37"/>
        <v>1.613</v>
      </c>
      <c r="V397" s="12">
        <f t="shared" si="38"/>
        <v>16.13</v>
      </c>
    </row>
    <row r="398" spans="1:22" x14ac:dyDescent="0.25">
      <c r="A398">
        <v>396</v>
      </c>
      <c r="B398" s="11">
        <v>0.59385416666666668</v>
      </c>
      <c r="C398">
        <v>3.6</v>
      </c>
      <c r="D398" t="s">
        <v>35</v>
      </c>
      <c r="E398" s="2">
        <f t="shared" si="39"/>
        <v>0.33119999999999999</v>
      </c>
      <c r="F398" s="58">
        <f t="shared" si="40"/>
        <v>3.3119999999999998</v>
      </c>
      <c r="G398">
        <v>396</v>
      </c>
      <c r="H398" s="11"/>
      <c r="K398" s="3">
        <f t="shared" si="41"/>
        <v>0</v>
      </c>
      <c r="L398">
        <v>396</v>
      </c>
      <c r="M398" s="11">
        <v>0.59385416666666668</v>
      </c>
      <c r="N398">
        <v>20.22</v>
      </c>
      <c r="O398" t="s">
        <v>35</v>
      </c>
      <c r="P398" s="4">
        <f t="shared" si="36"/>
        <v>20.22</v>
      </c>
      <c r="Q398" s="5">
        <v>396</v>
      </c>
      <c r="R398" s="11">
        <v>0.59385416666666668</v>
      </c>
      <c r="S398">
        <v>1.6</v>
      </c>
      <c r="T398" t="s">
        <v>35</v>
      </c>
      <c r="U398" s="12">
        <f t="shared" si="37"/>
        <v>1.6</v>
      </c>
      <c r="V398" s="12">
        <f t="shared" si="38"/>
        <v>16</v>
      </c>
    </row>
    <row r="399" spans="1:22" x14ac:dyDescent="0.25">
      <c r="A399">
        <v>397</v>
      </c>
      <c r="B399" s="11">
        <v>0.59386574074074072</v>
      </c>
      <c r="C399">
        <v>3.6</v>
      </c>
      <c r="D399" t="s">
        <v>35</v>
      </c>
      <c r="E399" s="2">
        <f t="shared" si="39"/>
        <v>0.33119999999999999</v>
      </c>
      <c r="F399" s="58">
        <f t="shared" si="40"/>
        <v>3.3119999999999998</v>
      </c>
      <c r="G399">
        <v>397</v>
      </c>
      <c r="H399" s="11"/>
      <c r="K399" s="3">
        <f t="shared" si="41"/>
        <v>0</v>
      </c>
      <c r="L399">
        <v>397</v>
      </c>
      <c r="M399" s="11">
        <v>0.59386574074074072</v>
      </c>
      <c r="N399">
        <v>20.239999999999998</v>
      </c>
      <c r="O399" t="s">
        <v>35</v>
      </c>
      <c r="P399" s="4">
        <f t="shared" si="36"/>
        <v>20.239999999999998</v>
      </c>
      <c r="Q399" s="5">
        <v>397</v>
      </c>
      <c r="R399" s="11">
        <v>0.59386574074074072</v>
      </c>
      <c r="S399">
        <v>1.5740000000000001</v>
      </c>
      <c r="T399" t="s">
        <v>35</v>
      </c>
      <c r="U399" s="12">
        <f t="shared" si="37"/>
        <v>1.5740000000000001</v>
      </c>
      <c r="V399" s="12">
        <f t="shared" si="38"/>
        <v>15.74</v>
      </c>
    </row>
    <row r="400" spans="1:22" x14ac:dyDescent="0.25">
      <c r="A400">
        <v>398</v>
      </c>
      <c r="B400" s="11">
        <v>0.59387731481481476</v>
      </c>
      <c r="C400">
        <v>3.6</v>
      </c>
      <c r="D400" t="s">
        <v>35</v>
      </c>
      <c r="E400" s="2">
        <f t="shared" si="39"/>
        <v>0.33119999999999999</v>
      </c>
      <c r="F400" s="58">
        <f t="shared" si="40"/>
        <v>3.3119999999999998</v>
      </c>
      <c r="G400">
        <v>398</v>
      </c>
      <c r="H400" s="11"/>
      <c r="K400" s="3">
        <f t="shared" si="41"/>
        <v>0</v>
      </c>
      <c r="L400">
        <v>398</v>
      </c>
      <c r="M400" s="11">
        <v>0.59387731481481476</v>
      </c>
      <c r="N400">
        <v>20.239999999999998</v>
      </c>
      <c r="O400" t="s">
        <v>35</v>
      </c>
      <c r="P400" s="4">
        <f t="shared" si="36"/>
        <v>20.239999999999998</v>
      </c>
      <c r="Q400" s="5">
        <v>398</v>
      </c>
      <c r="R400" s="11">
        <v>0.59387731481481476</v>
      </c>
      <c r="S400">
        <v>1.5629999999999999</v>
      </c>
      <c r="T400" t="s">
        <v>35</v>
      </c>
      <c r="U400" s="12">
        <f t="shared" si="37"/>
        <v>1.5629999999999999</v>
      </c>
      <c r="V400" s="12">
        <f t="shared" si="38"/>
        <v>15.629999999999999</v>
      </c>
    </row>
    <row r="401" spans="1:22" x14ac:dyDescent="0.25">
      <c r="A401">
        <v>399</v>
      </c>
      <c r="B401" s="11">
        <v>0.59388888888888891</v>
      </c>
      <c r="C401">
        <v>3.61</v>
      </c>
      <c r="D401" t="s">
        <v>35</v>
      </c>
      <c r="E401" s="2">
        <f t="shared" si="39"/>
        <v>0.33211999999999997</v>
      </c>
      <c r="F401" s="58">
        <f t="shared" si="40"/>
        <v>3.3211999999999997</v>
      </c>
      <c r="G401">
        <v>399</v>
      </c>
      <c r="H401" s="11"/>
      <c r="K401" s="3">
        <f t="shared" si="41"/>
        <v>0</v>
      </c>
      <c r="L401">
        <v>399</v>
      </c>
      <c r="M401" s="11">
        <v>0.59388888888888891</v>
      </c>
      <c r="N401">
        <v>20.09</v>
      </c>
      <c r="O401" t="s">
        <v>35</v>
      </c>
      <c r="P401" s="4">
        <f t="shared" si="36"/>
        <v>20.09</v>
      </c>
      <c r="Q401" s="5">
        <v>399</v>
      </c>
      <c r="R401" s="11">
        <v>0.59388888888888891</v>
      </c>
      <c r="S401">
        <v>1.53</v>
      </c>
      <c r="T401" t="s">
        <v>35</v>
      </c>
      <c r="U401" s="12">
        <f t="shared" si="37"/>
        <v>1.53</v>
      </c>
      <c r="V401" s="12">
        <f t="shared" si="38"/>
        <v>15.3</v>
      </c>
    </row>
    <row r="402" spans="1:22" x14ac:dyDescent="0.25">
      <c r="A402">
        <v>400</v>
      </c>
      <c r="B402" s="11">
        <v>0.59390046296296295</v>
      </c>
      <c r="C402">
        <v>3.6</v>
      </c>
      <c r="D402" t="s">
        <v>35</v>
      </c>
      <c r="E402" s="2">
        <f t="shared" si="39"/>
        <v>0.33119999999999999</v>
      </c>
      <c r="F402" s="58">
        <f t="shared" si="40"/>
        <v>3.3119999999999998</v>
      </c>
      <c r="G402">
        <v>400</v>
      </c>
      <c r="H402" s="11"/>
      <c r="K402" s="3">
        <f t="shared" si="41"/>
        <v>0</v>
      </c>
      <c r="L402">
        <v>400</v>
      </c>
      <c r="M402" s="11">
        <v>0.59390046296296295</v>
      </c>
      <c r="N402">
        <v>20.18</v>
      </c>
      <c r="O402" t="s">
        <v>35</v>
      </c>
      <c r="P402" s="4">
        <f t="shared" si="36"/>
        <v>20.18</v>
      </c>
      <c r="Q402" s="5">
        <v>400</v>
      </c>
      <c r="R402" s="11">
        <v>0.59390046296296295</v>
      </c>
      <c r="S402">
        <v>1.5569999999999999</v>
      </c>
      <c r="T402" t="s">
        <v>35</v>
      </c>
      <c r="U402" s="12">
        <f t="shared" si="37"/>
        <v>1.5569999999999999</v>
      </c>
      <c r="V402" s="12">
        <f t="shared" si="38"/>
        <v>15.57</v>
      </c>
    </row>
    <row r="403" spans="1:22" x14ac:dyDescent="0.25">
      <c r="A403">
        <v>401</v>
      </c>
      <c r="B403" s="11">
        <v>0.5939120370370371</v>
      </c>
      <c r="C403">
        <v>3.61</v>
      </c>
      <c r="D403" t="s">
        <v>35</v>
      </c>
      <c r="E403" s="2">
        <f t="shared" si="39"/>
        <v>0.33211999999999997</v>
      </c>
      <c r="F403" s="58">
        <f t="shared" si="40"/>
        <v>3.3211999999999997</v>
      </c>
      <c r="G403">
        <v>401</v>
      </c>
      <c r="H403" s="11"/>
      <c r="K403" s="3">
        <f t="shared" si="41"/>
        <v>0</v>
      </c>
      <c r="L403">
        <v>401</v>
      </c>
      <c r="M403" s="11">
        <v>0.5939120370370371</v>
      </c>
      <c r="N403">
        <v>20.22</v>
      </c>
      <c r="O403" t="s">
        <v>35</v>
      </c>
      <c r="P403" s="4">
        <f t="shared" si="36"/>
        <v>20.22</v>
      </c>
      <c r="Q403" s="5">
        <v>401</v>
      </c>
      <c r="R403" s="11">
        <v>0.5939120370370371</v>
      </c>
      <c r="S403">
        <v>1.5669999999999999</v>
      </c>
      <c r="T403" t="s">
        <v>35</v>
      </c>
      <c r="U403" s="12">
        <f t="shared" si="37"/>
        <v>1.5669999999999999</v>
      </c>
      <c r="V403" s="12">
        <f t="shared" si="38"/>
        <v>15.67</v>
      </c>
    </row>
    <row r="404" spans="1:22" x14ac:dyDescent="0.25">
      <c r="A404">
        <v>402</v>
      </c>
      <c r="B404" s="11">
        <v>0.59392361111111114</v>
      </c>
      <c r="C404">
        <v>3.61</v>
      </c>
      <c r="D404" t="s">
        <v>35</v>
      </c>
      <c r="E404" s="2">
        <f t="shared" si="39"/>
        <v>0.33211999999999997</v>
      </c>
      <c r="F404" s="58">
        <f t="shared" si="40"/>
        <v>3.3211999999999997</v>
      </c>
      <c r="G404">
        <v>402</v>
      </c>
      <c r="H404" s="11"/>
      <c r="K404" s="3">
        <f t="shared" si="41"/>
        <v>0</v>
      </c>
      <c r="L404">
        <v>402</v>
      </c>
      <c r="M404" s="11">
        <v>0.59392361111111114</v>
      </c>
      <c r="N404">
        <v>20.22</v>
      </c>
      <c r="O404" t="s">
        <v>35</v>
      </c>
      <c r="P404" s="4">
        <f t="shared" si="36"/>
        <v>20.22</v>
      </c>
      <c r="Q404" s="5">
        <v>402</v>
      </c>
      <c r="R404" s="11">
        <v>0.59392361111111114</v>
      </c>
      <c r="S404">
        <v>1.5649999999999999</v>
      </c>
      <c r="T404" t="s">
        <v>35</v>
      </c>
      <c r="U404" s="12">
        <f t="shared" si="37"/>
        <v>1.5649999999999999</v>
      </c>
      <c r="V404" s="12">
        <f t="shared" si="38"/>
        <v>15.649999999999999</v>
      </c>
    </row>
    <row r="405" spans="1:22" x14ac:dyDescent="0.25">
      <c r="A405">
        <v>403</v>
      </c>
      <c r="B405" s="11">
        <v>0.59393518518518518</v>
      </c>
      <c r="C405">
        <v>3.6</v>
      </c>
      <c r="D405" t="s">
        <v>35</v>
      </c>
      <c r="E405" s="2">
        <f t="shared" si="39"/>
        <v>0.33119999999999999</v>
      </c>
      <c r="F405" s="58">
        <f t="shared" si="40"/>
        <v>3.3119999999999998</v>
      </c>
      <c r="G405">
        <v>403</v>
      </c>
      <c r="H405" s="11"/>
      <c r="K405" s="3">
        <f t="shared" si="41"/>
        <v>0</v>
      </c>
      <c r="L405">
        <v>403</v>
      </c>
      <c r="M405" s="11">
        <v>0.59393518518518518</v>
      </c>
      <c r="N405">
        <v>20.22</v>
      </c>
      <c r="O405" t="s">
        <v>35</v>
      </c>
      <c r="P405" s="4">
        <f t="shared" si="36"/>
        <v>20.22</v>
      </c>
      <c r="Q405" s="5">
        <v>403</v>
      </c>
      <c r="R405" s="11">
        <v>0.59393518518518518</v>
      </c>
      <c r="S405">
        <v>1.5509999999999999</v>
      </c>
      <c r="T405" t="s">
        <v>35</v>
      </c>
      <c r="U405" s="12">
        <f t="shared" si="37"/>
        <v>1.5509999999999999</v>
      </c>
      <c r="V405" s="12">
        <f t="shared" si="38"/>
        <v>15.51</v>
      </c>
    </row>
    <row r="406" spans="1:22" x14ac:dyDescent="0.25">
      <c r="A406">
        <v>404</v>
      </c>
      <c r="B406" s="11">
        <v>0.59394675925925922</v>
      </c>
      <c r="C406">
        <v>3.6</v>
      </c>
      <c r="D406" t="s">
        <v>35</v>
      </c>
      <c r="E406" s="2">
        <f t="shared" si="39"/>
        <v>0.33119999999999999</v>
      </c>
      <c r="F406" s="58">
        <f t="shared" si="40"/>
        <v>3.3119999999999998</v>
      </c>
      <c r="G406">
        <v>404</v>
      </c>
      <c r="H406" s="11"/>
      <c r="K406" s="3">
        <f t="shared" si="41"/>
        <v>0</v>
      </c>
      <c r="L406">
        <v>404</v>
      </c>
      <c r="M406" s="11">
        <v>0.59394675925925922</v>
      </c>
      <c r="N406">
        <v>20.09</v>
      </c>
      <c r="O406" t="s">
        <v>35</v>
      </c>
      <c r="P406" s="4">
        <f t="shared" si="36"/>
        <v>20.09</v>
      </c>
      <c r="Q406" s="5">
        <v>404</v>
      </c>
      <c r="R406" s="11">
        <v>0.59394675925925922</v>
      </c>
      <c r="S406">
        <v>1.54</v>
      </c>
      <c r="T406" t="s">
        <v>35</v>
      </c>
      <c r="U406" s="12">
        <f t="shared" si="37"/>
        <v>1.54</v>
      </c>
      <c r="V406" s="12">
        <f t="shared" si="38"/>
        <v>15.4</v>
      </c>
    </row>
    <row r="407" spans="1:22" x14ac:dyDescent="0.25">
      <c r="A407">
        <v>405</v>
      </c>
      <c r="B407" s="11">
        <v>0.59395833333333337</v>
      </c>
      <c r="C407">
        <v>3.6</v>
      </c>
      <c r="D407" t="s">
        <v>35</v>
      </c>
      <c r="E407" s="2">
        <f t="shared" si="39"/>
        <v>0.33119999999999999</v>
      </c>
      <c r="F407" s="58">
        <f t="shared" si="40"/>
        <v>3.3119999999999998</v>
      </c>
      <c r="G407">
        <v>405</v>
      </c>
      <c r="H407" s="11"/>
      <c r="K407" s="3">
        <f t="shared" si="41"/>
        <v>0</v>
      </c>
      <c r="L407">
        <v>405</v>
      </c>
      <c r="M407" s="11">
        <v>0.59395833333333337</v>
      </c>
      <c r="N407">
        <v>20.170000000000002</v>
      </c>
      <c r="O407" t="s">
        <v>35</v>
      </c>
      <c r="P407" s="4">
        <f t="shared" si="36"/>
        <v>20.170000000000002</v>
      </c>
      <c r="Q407" s="5">
        <v>405</v>
      </c>
      <c r="R407" s="11">
        <v>0.59395833333333337</v>
      </c>
      <c r="S407">
        <v>1.54</v>
      </c>
      <c r="T407" t="s">
        <v>35</v>
      </c>
      <c r="U407" s="12">
        <f t="shared" si="37"/>
        <v>1.54</v>
      </c>
      <c r="V407" s="12">
        <f t="shared" si="38"/>
        <v>15.4</v>
      </c>
    </row>
    <row r="408" spans="1:22" x14ac:dyDescent="0.25">
      <c r="A408">
        <v>406</v>
      </c>
      <c r="B408" s="11">
        <v>0.5939699074074074</v>
      </c>
      <c r="C408">
        <v>3.59</v>
      </c>
      <c r="D408" t="s">
        <v>35</v>
      </c>
      <c r="E408" s="2">
        <f t="shared" si="39"/>
        <v>0.33027999999999996</v>
      </c>
      <c r="F408" s="58">
        <f t="shared" si="40"/>
        <v>3.3027999999999995</v>
      </c>
      <c r="G408">
        <v>406</v>
      </c>
      <c r="H408" s="11"/>
      <c r="K408" s="3">
        <f t="shared" si="41"/>
        <v>0</v>
      </c>
      <c r="L408">
        <v>406</v>
      </c>
      <c r="M408" s="11">
        <v>0.5939699074074074</v>
      </c>
      <c r="N408">
        <v>20.239999999999998</v>
      </c>
      <c r="O408" t="s">
        <v>35</v>
      </c>
      <c r="P408" s="4">
        <f t="shared" si="36"/>
        <v>20.239999999999998</v>
      </c>
      <c r="Q408" s="5">
        <v>406</v>
      </c>
      <c r="R408" s="11">
        <v>0.5939699074074074</v>
      </c>
      <c r="S408">
        <v>1.482</v>
      </c>
      <c r="T408" t="s">
        <v>35</v>
      </c>
      <c r="U408" s="12">
        <f t="shared" si="37"/>
        <v>1.482</v>
      </c>
      <c r="V408" s="12">
        <f t="shared" si="38"/>
        <v>14.82</v>
      </c>
    </row>
    <row r="409" spans="1:22" x14ac:dyDescent="0.25">
      <c r="A409">
        <v>407</v>
      </c>
      <c r="B409" s="11">
        <v>0.59398148148148155</v>
      </c>
      <c r="C409">
        <v>3.61</v>
      </c>
      <c r="D409" t="s">
        <v>35</v>
      </c>
      <c r="E409" s="2">
        <f t="shared" si="39"/>
        <v>0.33211999999999997</v>
      </c>
      <c r="F409" s="58">
        <f t="shared" si="40"/>
        <v>3.3211999999999997</v>
      </c>
      <c r="G409">
        <v>407</v>
      </c>
      <c r="H409" s="11"/>
      <c r="K409" s="3">
        <f t="shared" si="41"/>
        <v>0</v>
      </c>
      <c r="L409">
        <v>407</v>
      </c>
      <c r="M409" s="11">
        <v>0.59398148148148155</v>
      </c>
      <c r="N409">
        <v>20.21</v>
      </c>
      <c r="O409" t="s">
        <v>35</v>
      </c>
      <c r="P409" s="4">
        <f t="shared" si="36"/>
        <v>20.21</v>
      </c>
      <c r="Q409" s="5">
        <v>407</v>
      </c>
      <c r="R409" s="11">
        <v>0.59398148148148155</v>
      </c>
      <c r="S409">
        <v>1.4710000000000001</v>
      </c>
      <c r="T409" t="s">
        <v>35</v>
      </c>
      <c r="U409" s="12">
        <f t="shared" si="37"/>
        <v>1.4710000000000001</v>
      </c>
      <c r="V409" s="12">
        <f t="shared" si="38"/>
        <v>14.71</v>
      </c>
    </row>
    <row r="410" spans="1:22" x14ac:dyDescent="0.25">
      <c r="A410">
        <v>408</v>
      </c>
      <c r="B410" s="11">
        <v>0.59399305555555559</v>
      </c>
      <c r="C410">
        <v>3.6</v>
      </c>
      <c r="D410" t="s">
        <v>35</v>
      </c>
      <c r="E410" s="2">
        <f t="shared" si="39"/>
        <v>0.33119999999999999</v>
      </c>
      <c r="F410" s="58">
        <f t="shared" si="40"/>
        <v>3.3119999999999998</v>
      </c>
      <c r="G410">
        <v>408</v>
      </c>
      <c r="H410" s="11"/>
      <c r="K410" s="3">
        <f t="shared" si="41"/>
        <v>0</v>
      </c>
      <c r="L410">
        <v>408</v>
      </c>
      <c r="M410" s="11">
        <v>0.59399305555555559</v>
      </c>
      <c r="N410">
        <v>20.25</v>
      </c>
      <c r="O410" t="s">
        <v>35</v>
      </c>
      <c r="P410" s="4">
        <f t="shared" si="36"/>
        <v>20.25</v>
      </c>
      <c r="Q410" s="5">
        <v>408</v>
      </c>
      <c r="R410" s="11">
        <v>0.59399305555555559</v>
      </c>
      <c r="S410">
        <v>1.472</v>
      </c>
      <c r="T410" t="s">
        <v>35</v>
      </c>
      <c r="U410" s="12">
        <f t="shared" si="37"/>
        <v>1.472</v>
      </c>
      <c r="V410" s="12">
        <f t="shared" si="38"/>
        <v>14.719999999999999</v>
      </c>
    </row>
    <row r="411" spans="1:22" x14ac:dyDescent="0.25">
      <c r="A411">
        <v>409</v>
      </c>
      <c r="B411" s="11">
        <v>0.59400462962962963</v>
      </c>
      <c r="C411">
        <v>3.6</v>
      </c>
      <c r="D411" t="s">
        <v>35</v>
      </c>
      <c r="E411" s="2">
        <f t="shared" si="39"/>
        <v>0.33119999999999999</v>
      </c>
      <c r="F411" s="58">
        <f t="shared" si="40"/>
        <v>3.3119999999999998</v>
      </c>
      <c r="G411">
        <v>409</v>
      </c>
      <c r="H411" s="11"/>
      <c r="K411" s="3">
        <f t="shared" si="41"/>
        <v>0</v>
      </c>
      <c r="L411">
        <v>409</v>
      </c>
      <c r="M411" s="11">
        <v>0.59400462962962963</v>
      </c>
      <c r="N411">
        <v>20.239999999999998</v>
      </c>
      <c r="O411" t="s">
        <v>35</v>
      </c>
      <c r="P411" s="4">
        <f t="shared" si="36"/>
        <v>20.239999999999998</v>
      </c>
      <c r="Q411" s="5">
        <v>409</v>
      </c>
      <c r="R411" s="11">
        <v>0.59400462962962963</v>
      </c>
      <c r="S411">
        <v>1.4810000000000001</v>
      </c>
      <c r="T411" t="s">
        <v>35</v>
      </c>
      <c r="U411" s="12">
        <f t="shared" si="37"/>
        <v>1.4810000000000001</v>
      </c>
      <c r="V411" s="12">
        <f t="shared" si="38"/>
        <v>14.81</v>
      </c>
    </row>
    <row r="412" spans="1:22" x14ac:dyDescent="0.25">
      <c r="A412">
        <v>410</v>
      </c>
      <c r="B412" s="11">
        <v>0.59401620370370367</v>
      </c>
      <c r="C412">
        <v>3.59</v>
      </c>
      <c r="D412" t="s">
        <v>35</v>
      </c>
      <c r="E412" s="2">
        <f t="shared" si="39"/>
        <v>0.33027999999999996</v>
      </c>
      <c r="F412" s="58">
        <f t="shared" si="40"/>
        <v>3.3027999999999995</v>
      </c>
      <c r="G412">
        <v>410</v>
      </c>
      <c r="H412" s="11"/>
      <c r="K412" s="3">
        <f t="shared" si="41"/>
        <v>0</v>
      </c>
      <c r="L412">
        <v>410</v>
      </c>
      <c r="M412" s="11">
        <v>0.59401620370370367</v>
      </c>
      <c r="N412">
        <v>20.23</v>
      </c>
      <c r="O412" t="s">
        <v>35</v>
      </c>
      <c r="P412" s="4">
        <f t="shared" si="36"/>
        <v>20.23</v>
      </c>
      <c r="Q412" s="5">
        <v>410</v>
      </c>
      <c r="R412" s="11">
        <v>0.59401620370370367</v>
      </c>
      <c r="S412">
        <v>1.49</v>
      </c>
      <c r="T412" t="s">
        <v>35</v>
      </c>
      <c r="U412" s="12">
        <f t="shared" si="37"/>
        <v>1.49</v>
      </c>
      <c r="V412" s="12">
        <f t="shared" si="38"/>
        <v>14.9</v>
      </c>
    </row>
    <row r="413" spans="1:22" x14ac:dyDescent="0.25">
      <c r="A413">
        <v>411</v>
      </c>
      <c r="B413" s="11">
        <v>0.59402777777777771</v>
      </c>
      <c r="C413">
        <v>3.6</v>
      </c>
      <c r="D413" t="s">
        <v>35</v>
      </c>
      <c r="E413" s="2">
        <f t="shared" si="39"/>
        <v>0.33119999999999999</v>
      </c>
      <c r="F413" s="58">
        <f t="shared" si="40"/>
        <v>3.3119999999999998</v>
      </c>
      <c r="G413">
        <v>411</v>
      </c>
      <c r="H413" s="11"/>
      <c r="K413" s="3">
        <f t="shared" si="41"/>
        <v>0</v>
      </c>
      <c r="L413">
        <v>411</v>
      </c>
      <c r="M413" s="11">
        <v>0.59402777777777771</v>
      </c>
      <c r="N413">
        <v>20.059999999999999</v>
      </c>
      <c r="O413" t="s">
        <v>35</v>
      </c>
      <c r="P413" s="4">
        <f t="shared" si="36"/>
        <v>20.059999999999999</v>
      </c>
      <c r="Q413" s="5">
        <v>411</v>
      </c>
      <c r="R413" s="11">
        <v>0.59402777777777771</v>
      </c>
      <c r="S413">
        <v>1.4870000000000001</v>
      </c>
      <c r="T413" t="s">
        <v>35</v>
      </c>
      <c r="U413" s="12">
        <f t="shared" si="37"/>
        <v>1.4870000000000001</v>
      </c>
      <c r="V413" s="12">
        <f t="shared" si="38"/>
        <v>14.870000000000001</v>
      </c>
    </row>
    <row r="414" spans="1:22" x14ac:dyDescent="0.25">
      <c r="A414">
        <v>412</v>
      </c>
      <c r="B414" s="11">
        <v>0.59403935185185186</v>
      </c>
      <c r="C414">
        <v>3.61</v>
      </c>
      <c r="D414" t="s">
        <v>35</v>
      </c>
      <c r="E414" s="2">
        <f t="shared" si="39"/>
        <v>0.33211999999999997</v>
      </c>
      <c r="F414" s="58">
        <f t="shared" si="40"/>
        <v>3.3211999999999997</v>
      </c>
      <c r="G414">
        <v>412</v>
      </c>
      <c r="H414" s="11"/>
      <c r="K414" s="3">
        <f t="shared" si="41"/>
        <v>0</v>
      </c>
      <c r="L414">
        <v>412</v>
      </c>
      <c r="M414" s="11">
        <v>0.59403935185185186</v>
      </c>
      <c r="N414">
        <v>20.34</v>
      </c>
      <c r="O414" t="s">
        <v>35</v>
      </c>
      <c r="P414" s="4">
        <f t="shared" si="36"/>
        <v>20.34</v>
      </c>
      <c r="Q414" s="5">
        <v>412</v>
      </c>
      <c r="R414" s="11">
        <v>0.59403935185185186</v>
      </c>
      <c r="S414">
        <v>1.5429999999999999</v>
      </c>
      <c r="T414" t="s">
        <v>35</v>
      </c>
      <c r="U414" s="12">
        <f t="shared" si="37"/>
        <v>1.5429999999999999</v>
      </c>
      <c r="V414" s="12">
        <f t="shared" si="38"/>
        <v>15.43</v>
      </c>
    </row>
    <row r="415" spans="1:22" x14ac:dyDescent="0.25">
      <c r="A415">
        <v>413</v>
      </c>
      <c r="B415" s="11">
        <v>0.5940509259259259</v>
      </c>
      <c r="C415">
        <v>3.6</v>
      </c>
      <c r="D415" t="s">
        <v>35</v>
      </c>
      <c r="E415" s="2">
        <f t="shared" si="39"/>
        <v>0.33119999999999999</v>
      </c>
      <c r="F415" s="58">
        <f t="shared" si="40"/>
        <v>3.3119999999999998</v>
      </c>
      <c r="G415">
        <v>413</v>
      </c>
      <c r="H415" s="11"/>
      <c r="K415" s="3">
        <f t="shared" si="41"/>
        <v>0</v>
      </c>
      <c r="L415">
        <v>413</v>
      </c>
      <c r="M415" s="11">
        <v>0.5940509259259259</v>
      </c>
      <c r="N415">
        <v>20.16</v>
      </c>
      <c r="O415" t="s">
        <v>35</v>
      </c>
      <c r="P415" s="4">
        <f t="shared" si="36"/>
        <v>20.16</v>
      </c>
      <c r="Q415" s="5">
        <v>413</v>
      </c>
      <c r="R415" s="11">
        <v>0.5940509259259259</v>
      </c>
      <c r="S415">
        <v>1.5549999999999999</v>
      </c>
      <c r="T415" t="s">
        <v>35</v>
      </c>
      <c r="U415" s="12">
        <f t="shared" si="37"/>
        <v>1.5549999999999999</v>
      </c>
      <c r="V415" s="12">
        <f t="shared" si="38"/>
        <v>15.549999999999999</v>
      </c>
    </row>
    <row r="416" spans="1:22" x14ac:dyDescent="0.25">
      <c r="A416">
        <v>414</v>
      </c>
      <c r="B416" s="11">
        <v>0.59406250000000005</v>
      </c>
      <c r="C416">
        <v>3.6</v>
      </c>
      <c r="D416" t="s">
        <v>35</v>
      </c>
      <c r="E416" s="2">
        <f t="shared" si="39"/>
        <v>0.33119999999999999</v>
      </c>
      <c r="F416" s="58">
        <f t="shared" si="40"/>
        <v>3.3119999999999998</v>
      </c>
      <c r="G416">
        <v>414</v>
      </c>
      <c r="H416" s="11"/>
      <c r="K416" s="3">
        <f t="shared" si="41"/>
        <v>0</v>
      </c>
      <c r="L416">
        <v>414</v>
      </c>
      <c r="M416" s="11">
        <v>0.59406250000000005</v>
      </c>
      <c r="N416">
        <v>20.18</v>
      </c>
      <c r="O416" t="s">
        <v>35</v>
      </c>
      <c r="P416" s="4">
        <f t="shared" si="36"/>
        <v>20.18</v>
      </c>
      <c r="Q416" s="5">
        <v>414</v>
      </c>
      <c r="R416" s="11">
        <v>0.59406250000000005</v>
      </c>
      <c r="S416">
        <v>1.5649999999999999</v>
      </c>
      <c r="T416" t="s">
        <v>35</v>
      </c>
      <c r="U416" s="12">
        <f t="shared" si="37"/>
        <v>1.5649999999999999</v>
      </c>
      <c r="V416" s="12">
        <f t="shared" si="38"/>
        <v>15.649999999999999</v>
      </c>
    </row>
    <row r="417" spans="1:22" x14ac:dyDescent="0.25">
      <c r="A417">
        <v>415</v>
      </c>
      <c r="B417" s="11">
        <v>0.59407407407407409</v>
      </c>
      <c r="C417">
        <v>3.61</v>
      </c>
      <c r="D417" t="s">
        <v>35</v>
      </c>
      <c r="E417" s="2">
        <f t="shared" si="39"/>
        <v>0.33211999999999997</v>
      </c>
      <c r="F417" s="58">
        <f t="shared" si="40"/>
        <v>3.3211999999999997</v>
      </c>
      <c r="G417">
        <v>415</v>
      </c>
      <c r="H417" s="11"/>
      <c r="K417" s="3">
        <f t="shared" si="41"/>
        <v>0</v>
      </c>
      <c r="L417">
        <v>415</v>
      </c>
      <c r="M417" s="11">
        <v>0.59407407407407409</v>
      </c>
      <c r="N417">
        <v>20.23</v>
      </c>
      <c r="O417" t="s">
        <v>35</v>
      </c>
      <c r="P417" s="4">
        <f t="shared" si="36"/>
        <v>20.23</v>
      </c>
      <c r="Q417" s="5">
        <v>415</v>
      </c>
      <c r="R417" s="11">
        <v>0.59407407407407409</v>
      </c>
      <c r="S417">
        <v>1.577</v>
      </c>
      <c r="T417" t="s">
        <v>35</v>
      </c>
      <c r="U417" s="12">
        <f t="shared" si="37"/>
        <v>1.577</v>
      </c>
      <c r="V417" s="12">
        <f t="shared" si="38"/>
        <v>15.77</v>
      </c>
    </row>
    <row r="418" spans="1:22" x14ac:dyDescent="0.25">
      <c r="A418">
        <v>416</v>
      </c>
      <c r="B418" s="11">
        <v>0.59408564814814813</v>
      </c>
      <c r="C418">
        <v>3.6</v>
      </c>
      <c r="D418" t="s">
        <v>35</v>
      </c>
      <c r="E418" s="2">
        <f t="shared" si="39"/>
        <v>0.33119999999999999</v>
      </c>
      <c r="F418" s="58">
        <f t="shared" si="40"/>
        <v>3.3119999999999998</v>
      </c>
      <c r="G418">
        <v>416</v>
      </c>
      <c r="H418" s="11"/>
      <c r="K418" s="3">
        <f t="shared" si="41"/>
        <v>0</v>
      </c>
      <c r="L418">
        <v>416</v>
      </c>
      <c r="M418" s="11">
        <v>0.59408564814814813</v>
      </c>
      <c r="N418">
        <v>20.190000000000001</v>
      </c>
      <c r="O418" t="s">
        <v>35</v>
      </c>
      <c r="P418" s="4">
        <f t="shared" si="36"/>
        <v>20.190000000000001</v>
      </c>
      <c r="Q418" s="5">
        <v>416</v>
      </c>
      <c r="R418" s="11">
        <v>0.59408564814814813</v>
      </c>
      <c r="S418">
        <v>1.5880000000000001</v>
      </c>
      <c r="T418" t="s">
        <v>35</v>
      </c>
      <c r="U418" s="12">
        <f t="shared" si="37"/>
        <v>1.5880000000000001</v>
      </c>
      <c r="V418" s="12">
        <f t="shared" si="38"/>
        <v>15.88</v>
      </c>
    </row>
    <row r="419" spans="1:22" x14ac:dyDescent="0.25">
      <c r="A419">
        <v>417</v>
      </c>
      <c r="B419" s="11">
        <v>0.59409722222222217</v>
      </c>
      <c r="C419">
        <v>3.61</v>
      </c>
      <c r="D419" t="s">
        <v>35</v>
      </c>
      <c r="E419" s="2">
        <f t="shared" si="39"/>
        <v>0.33211999999999997</v>
      </c>
      <c r="F419" s="58">
        <f t="shared" si="40"/>
        <v>3.3211999999999997</v>
      </c>
      <c r="G419">
        <v>417</v>
      </c>
      <c r="H419" s="11"/>
      <c r="K419" s="3">
        <f t="shared" si="41"/>
        <v>0</v>
      </c>
      <c r="L419">
        <v>417</v>
      </c>
      <c r="M419" s="11">
        <v>0.59409722222222217</v>
      </c>
      <c r="N419">
        <v>20.21</v>
      </c>
      <c r="O419" t="s">
        <v>35</v>
      </c>
      <c r="P419" s="4">
        <f t="shared" si="36"/>
        <v>20.21</v>
      </c>
      <c r="Q419" s="5">
        <v>417</v>
      </c>
      <c r="R419" s="11">
        <v>0.59409722222222217</v>
      </c>
      <c r="S419">
        <v>1.593</v>
      </c>
      <c r="T419" t="s">
        <v>35</v>
      </c>
      <c r="U419" s="12">
        <f t="shared" si="37"/>
        <v>1.593</v>
      </c>
      <c r="V419" s="12">
        <f t="shared" si="38"/>
        <v>15.93</v>
      </c>
    </row>
    <row r="420" spans="1:22" x14ac:dyDescent="0.25">
      <c r="A420">
        <v>418</v>
      </c>
      <c r="B420" s="11">
        <v>0.59410879629629632</v>
      </c>
      <c r="C420">
        <v>3.6</v>
      </c>
      <c r="D420" t="s">
        <v>35</v>
      </c>
      <c r="E420" s="2">
        <f t="shared" si="39"/>
        <v>0.33119999999999999</v>
      </c>
      <c r="F420" s="58">
        <f t="shared" si="40"/>
        <v>3.3119999999999998</v>
      </c>
      <c r="G420">
        <v>418</v>
      </c>
      <c r="H420" s="11"/>
      <c r="K420" s="3">
        <f t="shared" si="41"/>
        <v>0</v>
      </c>
      <c r="L420">
        <v>418</v>
      </c>
      <c r="M420" s="11">
        <v>0.59410879629629632</v>
      </c>
      <c r="N420">
        <v>20.21</v>
      </c>
      <c r="O420" t="s">
        <v>35</v>
      </c>
      <c r="P420" s="4">
        <f t="shared" si="36"/>
        <v>20.21</v>
      </c>
      <c r="Q420" s="5">
        <v>418</v>
      </c>
      <c r="R420" s="11">
        <v>0.59410879629629632</v>
      </c>
      <c r="S420">
        <v>1.593</v>
      </c>
      <c r="T420" t="s">
        <v>35</v>
      </c>
      <c r="U420" s="12">
        <f t="shared" si="37"/>
        <v>1.593</v>
      </c>
      <c r="V420" s="12">
        <f t="shared" si="38"/>
        <v>15.93</v>
      </c>
    </row>
    <row r="421" spans="1:22" x14ac:dyDescent="0.25">
      <c r="A421">
        <v>419</v>
      </c>
      <c r="B421" s="11">
        <v>0.59412037037037035</v>
      </c>
      <c r="C421">
        <v>3.6</v>
      </c>
      <c r="D421" t="s">
        <v>35</v>
      </c>
      <c r="E421" s="2">
        <f t="shared" si="39"/>
        <v>0.33119999999999999</v>
      </c>
      <c r="F421" s="58">
        <f t="shared" si="40"/>
        <v>3.3119999999999998</v>
      </c>
      <c r="G421">
        <v>419</v>
      </c>
      <c r="H421" s="11"/>
      <c r="K421" s="3">
        <f t="shared" si="41"/>
        <v>0</v>
      </c>
      <c r="L421">
        <v>419</v>
      </c>
      <c r="M421" s="11">
        <v>0.59412037037037035</v>
      </c>
      <c r="N421">
        <v>20.2</v>
      </c>
      <c r="O421" t="s">
        <v>35</v>
      </c>
      <c r="P421" s="4">
        <f t="shared" si="36"/>
        <v>20.2</v>
      </c>
      <c r="Q421" s="5">
        <v>419</v>
      </c>
      <c r="R421" s="11">
        <v>0.59412037037037035</v>
      </c>
      <c r="S421">
        <v>1.573</v>
      </c>
      <c r="T421" t="s">
        <v>35</v>
      </c>
      <c r="U421" s="12">
        <f t="shared" si="37"/>
        <v>1.573</v>
      </c>
      <c r="V421" s="12">
        <f t="shared" si="38"/>
        <v>15.73</v>
      </c>
    </row>
    <row r="422" spans="1:22" x14ac:dyDescent="0.25">
      <c r="A422">
        <v>420</v>
      </c>
      <c r="B422" s="11">
        <v>0.5941319444444445</v>
      </c>
      <c r="C422">
        <v>3.6</v>
      </c>
      <c r="D422" t="s">
        <v>35</v>
      </c>
      <c r="E422" s="2">
        <f t="shared" si="39"/>
        <v>0.33119999999999999</v>
      </c>
      <c r="F422" s="58">
        <f t="shared" si="40"/>
        <v>3.3119999999999998</v>
      </c>
      <c r="G422">
        <v>420</v>
      </c>
      <c r="H422" s="11"/>
      <c r="K422" s="3">
        <f t="shared" si="41"/>
        <v>0</v>
      </c>
      <c r="L422">
        <v>420</v>
      </c>
      <c r="M422" s="11">
        <v>0.5941319444444445</v>
      </c>
      <c r="N422">
        <v>20.2</v>
      </c>
      <c r="O422" t="s">
        <v>35</v>
      </c>
      <c r="P422" s="4">
        <f t="shared" si="36"/>
        <v>20.2</v>
      </c>
      <c r="Q422" s="5">
        <v>420</v>
      </c>
      <c r="R422" s="11">
        <v>0.5941319444444445</v>
      </c>
      <c r="S422">
        <v>1.577</v>
      </c>
      <c r="T422" t="s">
        <v>35</v>
      </c>
      <c r="U422" s="12">
        <f t="shared" si="37"/>
        <v>1.577</v>
      </c>
      <c r="V422" s="12">
        <f t="shared" si="38"/>
        <v>15.77</v>
      </c>
    </row>
    <row r="423" spans="1:22" x14ac:dyDescent="0.25">
      <c r="A423">
        <v>421</v>
      </c>
      <c r="B423" s="11">
        <v>0.59414351851851854</v>
      </c>
      <c r="C423">
        <v>3.58</v>
      </c>
      <c r="D423" t="s">
        <v>35</v>
      </c>
      <c r="E423" s="2">
        <f t="shared" si="39"/>
        <v>0.32935999999999999</v>
      </c>
      <c r="F423" s="58">
        <f t="shared" si="40"/>
        <v>3.2935999999999996</v>
      </c>
      <c r="G423">
        <v>421</v>
      </c>
      <c r="H423" s="11"/>
      <c r="K423" s="3">
        <f t="shared" si="41"/>
        <v>0</v>
      </c>
      <c r="L423">
        <v>421</v>
      </c>
      <c r="M423" s="11">
        <v>0.59414351851851854</v>
      </c>
      <c r="N423">
        <v>20.25</v>
      </c>
      <c r="O423" t="s">
        <v>35</v>
      </c>
      <c r="P423" s="4">
        <f t="shared" si="36"/>
        <v>20.25</v>
      </c>
      <c r="Q423" s="5">
        <v>421</v>
      </c>
      <c r="R423" s="11">
        <v>0.59414351851851854</v>
      </c>
      <c r="S423">
        <v>1.5780000000000001</v>
      </c>
      <c r="T423" t="s">
        <v>35</v>
      </c>
      <c r="U423" s="12">
        <f t="shared" si="37"/>
        <v>1.5780000000000001</v>
      </c>
      <c r="V423" s="12">
        <f t="shared" si="38"/>
        <v>15.780000000000001</v>
      </c>
    </row>
    <row r="424" spans="1:22" x14ac:dyDescent="0.25">
      <c r="A424">
        <v>422</v>
      </c>
      <c r="B424" s="11">
        <v>0.59415509259259258</v>
      </c>
      <c r="C424">
        <v>3.57</v>
      </c>
      <c r="D424" t="s">
        <v>35</v>
      </c>
      <c r="E424" s="2">
        <f t="shared" si="39"/>
        <v>0.32843999999999995</v>
      </c>
      <c r="F424" s="58">
        <f t="shared" si="40"/>
        <v>3.2843999999999998</v>
      </c>
      <c r="G424">
        <v>422</v>
      </c>
      <c r="H424" s="11"/>
      <c r="K424" s="3">
        <f t="shared" si="41"/>
        <v>0</v>
      </c>
      <c r="L424">
        <v>422</v>
      </c>
      <c r="M424" s="11">
        <v>0.59415509259259258</v>
      </c>
      <c r="N424">
        <v>20.29</v>
      </c>
      <c r="O424" t="s">
        <v>35</v>
      </c>
      <c r="P424" s="4">
        <f t="shared" si="36"/>
        <v>20.29</v>
      </c>
      <c r="Q424" s="5">
        <v>422</v>
      </c>
      <c r="R424" s="11">
        <v>0.59415509259259258</v>
      </c>
      <c r="S424">
        <v>1.5740000000000001</v>
      </c>
      <c r="T424" t="s">
        <v>35</v>
      </c>
      <c r="U424" s="12">
        <f t="shared" si="37"/>
        <v>1.5740000000000001</v>
      </c>
      <c r="V424" s="12">
        <f t="shared" si="38"/>
        <v>15.74</v>
      </c>
    </row>
    <row r="425" spans="1:22" x14ac:dyDescent="0.25">
      <c r="A425">
        <v>423</v>
      </c>
      <c r="B425" s="11">
        <v>0.59416666666666662</v>
      </c>
      <c r="C425">
        <v>3.59</v>
      </c>
      <c r="D425" t="s">
        <v>35</v>
      </c>
      <c r="E425" s="2">
        <f t="shared" si="39"/>
        <v>0.33027999999999996</v>
      </c>
      <c r="F425" s="58">
        <f t="shared" si="40"/>
        <v>3.3027999999999995</v>
      </c>
      <c r="G425">
        <v>423</v>
      </c>
      <c r="H425" s="11"/>
      <c r="K425" s="3">
        <f t="shared" si="41"/>
        <v>0</v>
      </c>
      <c r="L425">
        <v>423</v>
      </c>
      <c r="M425" s="11">
        <v>0.59416666666666662</v>
      </c>
      <c r="N425">
        <v>20.28</v>
      </c>
      <c r="O425" t="s">
        <v>35</v>
      </c>
      <c r="P425" s="4">
        <f t="shared" si="36"/>
        <v>20.28</v>
      </c>
      <c r="Q425" s="5">
        <v>423</v>
      </c>
      <c r="R425" s="11">
        <v>0.59416666666666662</v>
      </c>
      <c r="S425">
        <v>1.5569999999999999</v>
      </c>
      <c r="T425" t="s">
        <v>35</v>
      </c>
      <c r="U425" s="12">
        <f t="shared" si="37"/>
        <v>1.5569999999999999</v>
      </c>
      <c r="V425" s="12">
        <f t="shared" si="38"/>
        <v>15.57</v>
      </c>
    </row>
    <row r="426" spans="1:22" x14ac:dyDescent="0.25">
      <c r="A426">
        <v>424</v>
      </c>
      <c r="B426" s="11">
        <v>0.59417824074074077</v>
      </c>
      <c r="C426">
        <v>3.59</v>
      </c>
      <c r="D426" t="s">
        <v>35</v>
      </c>
      <c r="E426" s="2">
        <f t="shared" si="39"/>
        <v>0.33027999999999996</v>
      </c>
      <c r="F426" s="58">
        <f t="shared" si="40"/>
        <v>3.3027999999999995</v>
      </c>
      <c r="G426">
        <v>424</v>
      </c>
      <c r="H426" s="11"/>
      <c r="K426" s="3">
        <f t="shared" si="41"/>
        <v>0</v>
      </c>
      <c r="L426">
        <v>424</v>
      </c>
      <c r="M426" s="11">
        <v>0.59417824074074077</v>
      </c>
      <c r="N426">
        <v>20.260000000000002</v>
      </c>
      <c r="O426" t="s">
        <v>35</v>
      </c>
      <c r="P426" s="4">
        <f t="shared" si="36"/>
        <v>20.260000000000002</v>
      </c>
      <c r="Q426" s="5">
        <v>424</v>
      </c>
      <c r="R426" s="11">
        <v>0.59417824074074077</v>
      </c>
      <c r="S426">
        <v>1.5469999999999999</v>
      </c>
      <c r="T426" t="s">
        <v>35</v>
      </c>
      <c r="U426" s="12">
        <f t="shared" si="37"/>
        <v>1.5469999999999999</v>
      </c>
      <c r="V426" s="12">
        <f t="shared" si="38"/>
        <v>15.469999999999999</v>
      </c>
    </row>
    <row r="427" spans="1:22" x14ac:dyDescent="0.25">
      <c r="A427">
        <v>425</v>
      </c>
      <c r="B427" s="11">
        <v>0.59418981481481481</v>
      </c>
      <c r="C427">
        <v>3.58</v>
      </c>
      <c r="D427" t="s">
        <v>35</v>
      </c>
      <c r="E427" s="2">
        <f t="shared" si="39"/>
        <v>0.32935999999999999</v>
      </c>
      <c r="F427" s="58">
        <f t="shared" si="40"/>
        <v>3.2935999999999996</v>
      </c>
      <c r="G427">
        <v>425</v>
      </c>
      <c r="H427" s="11"/>
      <c r="K427" s="3">
        <f t="shared" si="41"/>
        <v>0</v>
      </c>
      <c r="L427">
        <v>425</v>
      </c>
      <c r="M427" s="11">
        <v>0.59418981481481481</v>
      </c>
      <c r="N427">
        <v>20.25</v>
      </c>
      <c r="O427" t="s">
        <v>35</v>
      </c>
      <c r="P427" s="4">
        <f t="shared" si="36"/>
        <v>20.25</v>
      </c>
      <c r="Q427" s="5">
        <v>425</v>
      </c>
      <c r="R427" s="11">
        <v>0.59418981481481481</v>
      </c>
      <c r="S427">
        <v>1.548</v>
      </c>
      <c r="T427" t="s">
        <v>35</v>
      </c>
      <c r="U427" s="12">
        <f t="shared" si="37"/>
        <v>1.548</v>
      </c>
      <c r="V427" s="12">
        <f t="shared" si="38"/>
        <v>15.48</v>
      </c>
    </row>
    <row r="428" spans="1:22" x14ac:dyDescent="0.25">
      <c r="A428">
        <v>426</v>
      </c>
      <c r="B428" s="11">
        <v>0.59420138888888896</v>
      </c>
      <c r="C428">
        <v>3.59</v>
      </c>
      <c r="D428" t="s">
        <v>35</v>
      </c>
      <c r="E428" s="2">
        <f t="shared" si="39"/>
        <v>0.33027999999999996</v>
      </c>
      <c r="F428" s="58">
        <f t="shared" si="40"/>
        <v>3.3027999999999995</v>
      </c>
      <c r="G428">
        <v>426</v>
      </c>
      <c r="H428" s="11"/>
      <c r="K428" s="3">
        <f t="shared" si="41"/>
        <v>0</v>
      </c>
      <c r="L428">
        <v>426</v>
      </c>
      <c r="M428" s="11">
        <v>0.59420138888888896</v>
      </c>
      <c r="N428">
        <v>20.260000000000002</v>
      </c>
      <c r="O428" t="s">
        <v>35</v>
      </c>
      <c r="P428" s="4">
        <f t="shared" si="36"/>
        <v>20.260000000000002</v>
      </c>
      <c r="Q428" s="5">
        <v>426</v>
      </c>
      <c r="R428" s="11">
        <v>0.59420138888888896</v>
      </c>
      <c r="S428">
        <v>1.544</v>
      </c>
      <c r="T428" t="s">
        <v>35</v>
      </c>
      <c r="U428" s="12">
        <f t="shared" si="37"/>
        <v>1.544</v>
      </c>
      <c r="V428" s="12">
        <f t="shared" si="38"/>
        <v>15.440000000000001</v>
      </c>
    </row>
    <row r="429" spans="1:22" x14ac:dyDescent="0.25">
      <c r="A429">
        <v>427</v>
      </c>
      <c r="B429" s="11">
        <v>0.594212962962963</v>
      </c>
      <c r="C429">
        <v>3.58</v>
      </c>
      <c r="D429" t="s">
        <v>35</v>
      </c>
      <c r="E429" s="2">
        <f t="shared" si="39"/>
        <v>0.32935999999999999</v>
      </c>
      <c r="F429" s="58">
        <f t="shared" si="40"/>
        <v>3.2935999999999996</v>
      </c>
      <c r="G429">
        <v>427</v>
      </c>
      <c r="H429" s="11"/>
      <c r="K429" s="3">
        <f t="shared" si="41"/>
        <v>0</v>
      </c>
      <c r="L429">
        <v>427</v>
      </c>
      <c r="M429" s="11">
        <v>0.594212962962963</v>
      </c>
      <c r="N429">
        <v>20.28</v>
      </c>
      <c r="O429" t="s">
        <v>35</v>
      </c>
      <c r="P429" s="4">
        <f t="shared" si="36"/>
        <v>20.28</v>
      </c>
      <c r="Q429" s="5">
        <v>427</v>
      </c>
      <c r="R429" s="11">
        <v>0.594212962962963</v>
      </c>
      <c r="S429">
        <v>1.5329999999999999</v>
      </c>
      <c r="T429" t="s">
        <v>35</v>
      </c>
      <c r="U429" s="12">
        <f t="shared" si="37"/>
        <v>1.5329999999999999</v>
      </c>
      <c r="V429" s="12">
        <f t="shared" si="38"/>
        <v>15.329999999999998</v>
      </c>
    </row>
    <row r="430" spans="1:22" x14ac:dyDescent="0.25">
      <c r="A430">
        <v>428</v>
      </c>
      <c r="B430" s="11">
        <v>0.59422453703703704</v>
      </c>
      <c r="C430">
        <v>3.58</v>
      </c>
      <c r="D430" t="s">
        <v>35</v>
      </c>
      <c r="E430" s="2">
        <f t="shared" si="39"/>
        <v>0.32935999999999999</v>
      </c>
      <c r="F430" s="58">
        <f t="shared" si="40"/>
        <v>3.2935999999999996</v>
      </c>
      <c r="G430">
        <v>428</v>
      </c>
      <c r="H430" s="11"/>
      <c r="K430" s="3">
        <f t="shared" si="41"/>
        <v>0</v>
      </c>
      <c r="L430">
        <v>428</v>
      </c>
      <c r="M430" s="11">
        <v>0.59422453703703704</v>
      </c>
      <c r="N430">
        <v>20.27</v>
      </c>
      <c r="O430" t="s">
        <v>35</v>
      </c>
      <c r="P430" s="4">
        <f t="shared" si="36"/>
        <v>20.27</v>
      </c>
      <c r="Q430" s="5">
        <v>428</v>
      </c>
      <c r="R430" s="11">
        <v>0.59422453703703704</v>
      </c>
      <c r="S430">
        <v>1.512</v>
      </c>
      <c r="T430" t="s">
        <v>35</v>
      </c>
      <c r="U430" s="12">
        <f t="shared" si="37"/>
        <v>1.512</v>
      </c>
      <c r="V430" s="12">
        <f t="shared" si="38"/>
        <v>15.120000000000001</v>
      </c>
    </row>
    <row r="431" spans="1:22" x14ac:dyDescent="0.25">
      <c r="A431">
        <v>429</v>
      </c>
      <c r="B431" s="11">
        <v>0.59423611111111108</v>
      </c>
      <c r="C431">
        <v>3.58</v>
      </c>
      <c r="D431" t="s">
        <v>35</v>
      </c>
      <c r="E431" s="2">
        <f t="shared" si="39"/>
        <v>0.32935999999999999</v>
      </c>
      <c r="F431" s="58">
        <f t="shared" si="40"/>
        <v>3.2935999999999996</v>
      </c>
      <c r="G431">
        <v>429</v>
      </c>
      <c r="H431" s="11"/>
      <c r="K431" s="3">
        <f t="shared" si="41"/>
        <v>0</v>
      </c>
      <c r="L431">
        <v>429</v>
      </c>
      <c r="M431" s="11">
        <v>0.59423611111111108</v>
      </c>
      <c r="N431">
        <v>20.25</v>
      </c>
      <c r="O431" t="s">
        <v>35</v>
      </c>
      <c r="P431" s="4">
        <f t="shared" si="36"/>
        <v>20.25</v>
      </c>
      <c r="Q431" s="5">
        <v>429</v>
      </c>
      <c r="R431" s="11">
        <v>0.59423611111111108</v>
      </c>
      <c r="S431">
        <v>1.518</v>
      </c>
      <c r="T431" t="s">
        <v>35</v>
      </c>
      <c r="U431" s="12">
        <f t="shared" si="37"/>
        <v>1.518</v>
      </c>
      <c r="V431" s="12">
        <f t="shared" si="38"/>
        <v>15.18</v>
      </c>
    </row>
    <row r="432" spans="1:22" x14ac:dyDescent="0.25">
      <c r="A432">
        <v>430</v>
      </c>
      <c r="B432" s="11">
        <v>0.59424768518518511</v>
      </c>
      <c r="C432">
        <v>3.6</v>
      </c>
      <c r="D432" t="s">
        <v>35</v>
      </c>
      <c r="E432" s="2">
        <f t="shared" si="39"/>
        <v>0.33119999999999999</v>
      </c>
      <c r="F432" s="58">
        <f t="shared" si="40"/>
        <v>3.3119999999999998</v>
      </c>
      <c r="G432">
        <v>430</v>
      </c>
      <c r="H432" s="11"/>
      <c r="K432" s="3">
        <f t="shared" si="41"/>
        <v>0</v>
      </c>
      <c r="L432">
        <v>430</v>
      </c>
      <c r="M432" s="11">
        <v>0.59424768518518511</v>
      </c>
      <c r="N432">
        <v>20.22</v>
      </c>
      <c r="O432" t="s">
        <v>35</v>
      </c>
      <c r="P432" s="4">
        <f t="shared" si="36"/>
        <v>20.22</v>
      </c>
      <c r="Q432" s="5">
        <v>430</v>
      </c>
      <c r="R432" s="11">
        <v>0.59424768518518511</v>
      </c>
      <c r="S432">
        <v>1.3180000000000001</v>
      </c>
      <c r="T432" t="s">
        <v>35</v>
      </c>
      <c r="U432" s="12">
        <f t="shared" si="37"/>
        <v>1.3180000000000001</v>
      </c>
      <c r="V432" s="12">
        <f t="shared" si="38"/>
        <v>13.18</v>
      </c>
    </row>
    <row r="433" spans="1:22" x14ac:dyDescent="0.25">
      <c r="A433">
        <v>431</v>
      </c>
      <c r="B433" s="11">
        <v>0.59425925925925926</v>
      </c>
      <c r="C433">
        <v>3.6</v>
      </c>
      <c r="D433" t="s">
        <v>35</v>
      </c>
      <c r="E433" s="2">
        <f t="shared" si="39"/>
        <v>0.33119999999999999</v>
      </c>
      <c r="F433" s="58">
        <f t="shared" si="40"/>
        <v>3.3119999999999998</v>
      </c>
      <c r="G433">
        <v>431</v>
      </c>
      <c r="H433" s="11"/>
      <c r="K433" s="3">
        <f t="shared" si="41"/>
        <v>0</v>
      </c>
      <c r="L433">
        <v>431</v>
      </c>
      <c r="M433" s="11">
        <v>0.59425925925925926</v>
      </c>
      <c r="N433">
        <v>20.23</v>
      </c>
      <c r="O433" t="s">
        <v>35</v>
      </c>
      <c r="P433" s="4">
        <f t="shared" si="36"/>
        <v>20.23</v>
      </c>
      <c r="Q433" s="5">
        <v>431</v>
      </c>
      <c r="R433" s="11">
        <v>0.59425925925925926</v>
      </c>
      <c r="S433">
        <v>0.76900000000000002</v>
      </c>
      <c r="T433" t="s">
        <v>35</v>
      </c>
      <c r="U433" s="12">
        <f t="shared" si="37"/>
        <v>0.76900000000000002</v>
      </c>
      <c r="V433" s="12">
        <f t="shared" si="38"/>
        <v>7.69</v>
      </c>
    </row>
    <row r="434" spans="1:22" x14ac:dyDescent="0.25">
      <c r="A434">
        <v>432</v>
      </c>
      <c r="B434" s="11">
        <v>0.5942708333333333</v>
      </c>
      <c r="C434">
        <v>3.61</v>
      </c>
      <c r="D434" t="s">
        <v>35</v>
      </c>
      <c r="E434" s="2">
        <f t="shared" si="39"/>
        <v>0.33211999999999997</v>
      </c>
      <c r="F434" s="58">
        <f t="shared" si="40"/>
        <v>3.3211999999999997</v>
      </c>
      <c r="G434">
        <v>432</v>
      </c>
      <c r="H434" s="11"/>
      <c r="K434" s="3">
        <f t="shared" si="41"/>
        <v>0</v>
      </c>
      <c r="L434">
        <v>432</v>
      </c>
      <c r="M434" s="11">
        <v>0.5942708333333333</v>
      </c>
      <c r="N434">
        <v>20.190000000000001</v>
      </c>
      <c r="O434" t="s">
        <v>35</v>
      </c>
      <c r="P434" s="4">
        <f t="shared" si="36"/>
        <v>20.190000000000001</v>
      </c>
      <c r="Q434" s="5">
        <v>432</v>
      </c>
      <c r="R434" s="11">
        <v>0.5942708333333333</v>
      </c>
      <c r="S434">
        <v>0.63700000000000001</v>
      </c>
      <c r="T434" t="s">
        <v>35</v>
      </c>
      <c r="U434" s="12">
        <f t="shared" si="37"/>
        <v>0.63700000000000001</v>
      </c>
      <c r="V434" s="12">
        <f t="shared" si="38"/>
        <v>6.37</v>
      </c>
    </row>
    <row r="435" spans="1:22" x14ac:dyDescent="0.25">
      <c r="A435">
        <v>433</v>
      </c>
      <c r="B435" s="11">
        <v>0.59428240740740745</v>
      </c>
      <c r="C435">
        <v>3.59</v>
      </c>
      <c r="D435" t="s">
        <v>35</v>
      </c>
      <c r="E435" s="2">
        <f t="shared" si="39"/>
        <v>0.33027999999999996</v>
      </c>
      <c r="F435" s="58">
        <f t="shared" si="40"/>
        <v>3.3027999999999995</v>
      </c>
      <c r="G435">
        <v>433</v>
      </c>
      <c r="H435" s="11"/>
      <c r="K435" s="3">
        <f t="shared" si="41"/>
        <v>0</v>
      </c>
      <c r="L435">
        <v>433</v>
      </c>
      <c r="M435" s="11">
        <v>0.59428240740740745</v>
      </c>
      <c r="N435">
        <v>20.29</v>
      </c>
      <c r="O435" t="s">
        <v>35</v>
      </c>
      <c r="P435" s="4">
        <f t="shared" si="36"/>
        <v>20.29</v>
      </c>
      <c r="Q435" s="5">
        <v>433</v>
      </c>
      <c r="R435" s="11">
        <v>0.59428240740740745</v>
      </c>
      <c r="S435">
        <v>0.628</v>
      </c>
      <c r="T435" t="s">
        <v>35</v>
      </c>
      <c r="U435" s="12">
        <f t="shared" si="37"/>
        <v>0.628</v>
      </c>
      <c r="V435" s="12">
        <f t="shared" si="38"/>
        <v>6.28</v>
      </c>
    </row>
    <row r="436" spans="1:22" x14ac:dyDescent="0.25">
      <c r="A436">
        <v>434</v>
      </c>
      <c r="B436" s="11">
        <v>0.59429398148148149</v>
      </c>
      <c r="C436">
        <v>3.59</v>
      </c>
      <c r="D436" t="s">
        <v>35</v>
      </c>
      <c r="E436" s="2">
        <f t="shared" si="39"/>
        <v>0.33027999999999996</v>
      </c>
      <c r="F436" s="58">
        <f t="shared" si="40"/>
        <v>3.3027999999999995</v>
      </c>
      <c r="G436">
        <v>434</v>
      </c>
      <c r="H436" s="11"/>
      <c r="K436" s="3">
        <f t="shared" si="41"/>
        <v>0</v>
      </c>
      <c r="L436">
        <v>434</v>
      </c>
      <c r="M436" s="11">
        <v>0.59429398148148149</v>
      </c>
      <c r="N436">
        <v>20.29</v>
      </c>
      <c r="O436" t="s">
        <v>35</v>
      </c>
      <c r="P436" s="4">
        <f t="shared" si="36"/>
        <v>20.29</v>
      </c>
      <c r="Q436" s="5">
        <v>434</v>
      </c>
      <c r="R436" s="11">
        <v>0.59429398148148149</v>
      </c>
      <c r="S436">
        <v>0.62</v>
      </c>
      <c r="T436" t="s">
        <v>35</v>
      </c>
      <c r="U436" s="12">
        <f t="shared" si="37"/>
        <v>0.62</v>
      </c>
      <c r="V436" s="12">
        <f t="shared" si="38"/>
        <v>6.2</v>
      </c>
    </row>
    <row r="437" spans="1:22" x14ac:dyDescent="0.25">
      <c r="A437">
        <v>435</v>
      </c>
      <c r="B437" s="11">
        <v>0.59430555555555553</v>
      </c>
      <c r="C437">
        <v>3.59</v>
      </c>
      <c r="D437" t="s">
        <v>35</v>
      </c>
      <c r="E437" s="2">
        <f t="shared" si="39"/>
        <v>0.33027999999999996</v>
      </c>
      <c r="F437" s="58">
        <f t="shared" si="40"/>
        <v>3.3027999999999995</v>
      </c>
      <c r="G437">
        <v>435</v>
      </c>
      <c r="H437" s="11"/>
      <c r="K437" s="3">
        <f t="shared" si="41"/>
        <v>0</v>
      </c>
      <c r="L437">
        <v>435</v>
      </c>
      <c r="M437" s="11">
        <v>0.59430555555555553</v>
      </c>
      <c r="N437">
        <v>20.3</v>
      </c>
      <c r="O437" t="s">
        <v>35</v>
      </c>
      <c r="P437" s="4">
        <f t="shared" si="36"/>
        <v>20.3</v>
      </c>
      <c r="Q437" s="5">
        <v>435</v>
      </c>
      <c r="R437" s="11">
        <v>0.59430555555555553</v>
      </c>
      <c r="S437">
        <v>0.61799999999999999</v>
      </c>
      <c r="T437" t="s">
        <v>35</v>
      </c>
      <c r="U437" s="12">
        <f t="shared" si="37"/>
        <v>0.61799999999999999</v>
      </c>
      <c r="V437" s="12">
        <f t="shared" si="38"/>
        <v>6.18</v>
      </c>
    </row>
    <row r="438" spans="1:22" x14ac:dyDescent="0.25">
      <c r="A438">
        <v>436</v>
      </c>
      <c r="B438" s="11">
        <v>0.59431712962962957</v>
      </c>
      <c r="C438">
        <v>3.6</v>
      </c>
      <c r="D438" t="s">
        <v>35</v>
      </c>
      <c r="E438" s="2">
        <f t="shared" si="39"/>
        <v>0.33119999999999999</v>
      </c>
      <c r="F438" s="58">
        <f t="shared" si="40"/>
        <v>3.3119999999999998</v>
      </c>
      <c r="G438">
        <v>436</v>
      </c>
      <c r="H438" s="11"/>
      <c r="K438" s="3">
        <f t="shared" si="41"/>
        <v>0</v>
      </c>
      <c r="L438">
        <v>436</v>
      </c>
      <c r="M438" s="11">
        <v>0.59431712962962957</v>
      </c>
      <c r="N438">
        <v>20.22</v>
      </c>
      <c r="O438" t="s">
        <v>35</v>
      </c>
      <c r="P438" s="4">
        <f t="shared" ref="P438:P501" si="42">N438*(IF(O438="mV",10^-3,1))</f>
        <v>20.22</v>
      </c>
      <c r="Q438" s="5">
        <v>436</v>
      </c>
      <c r="R438" s="11">
        <v>0.59431712962962957</v>
      </c>
      <c r="S438">
        <v>0.74199999999999999</v>
      </c>
      <c r="T438" t="s">
        <v>35</v>
      </c>
      <c r="U438" s="12">
        <f t="shared" si="37"/>
        <v>0.74199999999999999</v>
      </c>
      <c r="V438" s="12">
        <f t="shared" si="38"/>
        <v>7.42</v>
      </c>
    </row>
    <row r="439" spans="1:22" x14ac:dyDescent="0.25">
      <c r="A439">
        <v>437</v>
      </c>
      <c r="B439" s="11">
        <v>0.59432870370370372</v>
      </c>
      <c r="C439">
        <v>3.6</v>
      </c>
      <c r="D439" t="s">
        <v>35</v>
      </c>
      <c r="E439" s="2">
        <f t="shared" si="39"/>
        <v>0.33119999999999999</v>
      </c>
      <c r="F439" s="58">
        <f t="shared" si="40"/>
        <v>3.3119999999999998</v>
      </c>
      <c r="G439">
        <v>437</v>
      </c>
      <c r="H439" s="11"/>
      <c r="K439" s="3">
        <f t="shared" si="41"/>
        <v>0</v>
      </c>
      <c r="L439">
        <v>437</v>
      </c>
      <c r="M439" s="11">
        <v>0.59432870370370372</v>
      </c>
      <c r="N439">
        <v>20.28</v>
      </c>
      <c r="O439" t="s">
        <v>35</v>
      </c>
      <c r="P439" s="4">
        <f t="shared" si="42"/>
        <v>20.28</v>
      </c>
      <c r="Q439" s="5">
        <v>437</v>
      </c>
      <c r="R439" s="11">
        <v>0.59432870370370372</v>
      </c>
      <c r="S439">
        <v>1.345</v>
      </c>
      <c r="T439" t="s">
        <v>35</v>
      </c>
      <c r="U439" s="12">
        <f t="shared" si="37"/>
        <v>1.345</v>
      </c>
      <c r="V439" s="12">
        <f t="shared" si="38"/>
        <v>13.45</v>
      </c>
    </row>
    <row r="440" spans="1:22" x14ac:dyDescent="0.25">
      <c r="A440">
        <v>438</v>
      </c>
      <c r="B440" s="11">
        <v>0.59434027777777776</v>
      </c>
      <c r="C440">
        <v>3.59</v>
      </c>
      <c r="D440" t="s">
        <v>35</v>
      </c>
      <c r="E440" s="2">
        <f t="shared" si="39"/>
        <v>0.33027999999999996</v>
      </c>
      <c r="F440" s="58">
        <f t="shared" si="40"/>
        <v>3.3027999999999995</v>
      </c>
      <c r="G440">
        <v>438</v>
      </c>
      <c r="H440" s="11"/>
      <c r="K440" s="3">
        <f t="shared" si="41"/>
        <v>0</v>
      </c>
      <c r="L440">
        <v>438</v>
      </c>
      <c r="M440" s="11">
        <v>0.59434027777777776</v>
      </c>
      <c r="N440">
        <v>20.23</v>
      </c>
      <c r="O440" t="s">
        <v>35</v>
      </c>
      <c r="P440" s="4">
        <f t="shared" si="42"/>
        <v>20.23</v>
      </c>
      <c r="Q440" s="5">
        <v>438</v>
      </c>
      <c r="R440" s="11">
        <v>0.59434027777777776</v>
      </c>
      <c r="S440">
        <v>1.5049999999999999</v>
      </c>
      <c r="T440" t="s">
        <v>35</v>
      </c>
      <c r="U440" s="12">
        <f t="shared" ref="U440:U503" si="43">S440*(IF(T440="mV",10^-3,1))</f>
        <v>1.5049999999999999</v>
      </c>
      <c r="V440" s="12">
        <f t="shared" ref="V440:V503" si="44">U440*10</f>
        <v>15.049999999999999</v>
      </c>
    </row>
    <row r="441" spans="1:22" x14ac:dyDescent="0.25">
      <c r="A441">
        <v>439</v>
      </c>
      <c r="B441" s="11">
        <v>0.59435185185185191</v>
      </c>
      <c r="C441">
        <v>3.6</v>
      </c>
      <c r="D441" t="s">
        <v>35</v>
      </c>
      <c r="E441" s="2">
        <f t="shared" ref="E441:E504" si="45">C441*0.092*(IF(D441="mV",10^-3,1))</f>
        <v>0.33119999999999999</v>
      </c>
      <c r="F441" s="58">
        <f t="shared" ref="F441:F504" si="46">10*E441</f>
        <v>3.3119999999999998</v>
      </c>
      <c r="G441">
        <v>439</v>
      </c>
      <c r="H441" s="11"/>
      <c r="K441" s="3">
        <f t="shared" si="41"/>
        <v>0</v>
      </c>
      <c r="L441">
        <v>439</v>
      </c>
      <c r="M441" s="11">
        <v>0.59435185185185191</v>
      </c>
      <c r="N441">
        <v>20.239999999999998</v>
      </c>
      <c r="O441" t="s">
        <v>35</v>
      </c>
      <c r="P441" s="4">
        <f t="shared" si="42"/>
        <v>20.239999999999998</v>
      </c>
      <c r="Q441" s="5">
        <v>439</v>
      </c>
      <c r="R441" s="11">
        <v>0.59435185185185191</v>
      </c>
      <c r="S441">
        <v>1.516</v>
      </c>
      <c r="T441" t="s">
        <v>35</v>
      </c>
      <c r="U441" s="12">
        <f t="shared" si="43"/>
        <v>1.516</v>
      </c>
      <c r="V441" s="12">
        <f t="shared" si="44"/>
        <v>15.16</v>
      </c>
    </row>
    <row r="442" spans="1:22" x14ac:dyDescent="0.25">
      <c r="A442">
        <v>440</v>
      </c>
      <c r="B442" s="11">
        <v>0.59436342592592595</v>
      </c>
      <c r="C442">
        <v>3.61</v>
      </c>
      <c r="D442" t="s">
        <v>35</v>
      </c>
      <c r="E442" s="2">
        <f t="shared" si="45"/>
        <v>0.33211999999999997</v>
      </c>
      <c r="F442" s="58">
        <f t="shared" si="46"/>
        <v>3.3211999999999997</v>
      </c>
      <c r="G442">
        <v>440</v>
      </c>
      <c r="H442" s="11"/>
      <c r="K442" s="3">
        <f t="shared" si="41"/>
        <v>0</v>
      </c>
      <c r="L442">
        <v>440</v>
      </c>
      <c r="M442" s="11">
        <v>0.59436342592592595</v>
      </c>
      <c r="N442">
        <v>20.14</v>
      </c>
      <c r="O442" t="s">
        <v>35</v>
      </c>
      <c r="P442" s="4">
        <f t="shared" si="42"/>
        <v>20.14</v>
      </c>
      <c r="Q442" s="5">
        <v>440</v>
      </c>
      <c r="R442" s="11">
        <v>0.59436342592592595</v>
      </c>
      <c r="S442">
        <v>1.514</v>
      </c>
      <c r="T442" t="s">
        <v>35</v>
      </c>
      <c r="U442" s="12">
        <f t="shared" si="43"/>
        <v>1.514</v>
      </c>
      <c r="V442" s="12">
        <f t="shared" si="44"/>
        <v>15.14</v>
      </c>
    </row>
    <row r="443" spans="1:22" x14ac:dyDescent="0.25">
      <c r="A443">
        <v>441</v>
      </c>
      <c r="B443" s="11">
        <v>0.59437499999999999</v>
      </c>
      <c r="C443">
        <v>3.62</v>
      </c>
      <c r="D443" t="s">
        <v>35</v>
      </c>
      <c r="E443" s="2">
        <f t="shared" si="45"/>
        <v>0.33304</v>
      </c>
      <c r="F443" s="58">
        <f t="shared" si="46"/>
        <v>3.3304</v>
      </c>
      <c r="G443">
        <v>441</v>
      </c>
      <c r="H443" s="11"/>
      <c r="K443" s="3">
        <f t="shared" si="41"/>
        <v>0</v>
      </c>
      <c r="L443">
        <v>441</v>
      </c>
      <c r="M443" s="11">
        <v>0.59437499999999999</v>
      </c>
      <c r="N443">
        <v>20.14</v>
      </c>
      <c r="O443" t="s">
        <v>35</v>
      </c>
      <c r="P443" s="4">
        <f t="shared" si="42"/>
        <v>20.14</v>
      </c>
      <c r="Q443" s="5">
        <v>441</v>
      </c>
      <c r="R443" s="11">
        <v>0.59437499999999999</v>
      </c>
      <c r="S443">
        <v>1.5149999999999999</v>
      </c>
      <c r="T443" t="s">
        <v>35</v>
      </c>
      <c r="U443" s="12">
        <f t="shared" si="43"/>
        <v>1.5149999999999999</v>
      </c>
      <c r="V443" s="12">
        <f t="shared" si="44"/>
        <v>15.149999999999999</v>
      </c>
    </row>
    <row r="444" spans="1:22" x14ac:dyDescent="0.25">
      <c r="A444">
        <v>442</v>
      </c>
      <c r="B444" s="11">
        <v>0.59438657407407403</v>
      </c>
      <c r="C444">
        <v>3.61</v>
      </c>
      <c r="D444" t="s">
        <v>35</v>
      </c>
      <c r="E444" s="2">
        <f t="shared" si="45"/>
        <v>0.33211999999999997</v>
      </c>
      <c r="F444" s="58">
        <f t="shared" si="46"/>
        <v>3.3211999999999997</v>
      </c>
      <c r="G444">
        <v>442</v>
      </c>
      <c r="H444" s="11"/>
      <c r="K444" s="3">
        <f t="shared" si="41"/>
        <v>0</v>
      </c>
      <c r="L444">
        <v>442</v>
      </c>
      <c r="M444" s="11">
        <v>0.59438657407407403</v>
      </c>
      <c r="N444">
        <v>20.170000000000002</v>
      </c>
      <c r="O444" t="s">
        <v>35</v>
      </c>
      <c r="P444" s="4">
        <f t="shared" si="42"/>
        <v>20.170000000000002</v>
      </c>
      <c r="Q444" s="5">
        <v>442</v>
      </c>
      <c r="R444" s="11">
        <v>0.59438657407407403</v>
      </c>
      <c r="S444">
        <v>1.5169999999999999</v>
      </c>
      <c r="T444" t="s">
        <v>35</v>
      </c>
      <c r="U444" s="12">
        <f t="shared" si="43"/>
        <v>1.5169999999999999</v>
      </c>
      <c r="V444" s="12">
        <f t="shared" si="44"/>
        <v>15.169999999999998</v>
      </c>
    </row>
    <row r="445" spans="1:22" x14ac:dyDescent="0.25">
      <c r="A445">
        <v>443</v>
      </c>
      <c r="B445" s="11">
        <v>0.59439814814814818</v>
      </c>
      <c r="C445">
        <v>3.6</v>
      </c>
      <c r="D445" t="s">
        <v>35</v>
      </c>
      <c r="E445" s="2">
        <f t="shared" si="45"/>
        <v>0.33119999999999999</v>
      </c>
      <c r="F445" s="58">
        <f t="shared" si="46"/>
        <v>3.3119999999999998</v>
      </c>
      <c r="G445">
        <v>443</v>
      </c>
      <c r="H445" s="11"/>
      <c r="K445" s="3">
        <f t="shared" si="41"/>
        <v>0</v>
      </c>
      <c r="L445">
        <v>443</v>
      </c>
      <c r="M445" s="11">
        <v>0.59439814814814818</v>
      </c>
      <c r="N445">
        <v>20.32</v>
      </c>
      <c r="O445" t="s">
        <v>35</v>
      </c>
      <c r="P445" s="4">
        <f t="shared" si="42"/>
        <v>20.32</v>
      </c>
      <c r="Q445" s="5">
        <v>443</v>
      </c>
      <c r="R445" s="11">
        <v>0.59439814814814818</v>
      </c>
      <c r="S445">
        <v>1.514</v>
      </c>
      <c r="T445" t="s">
        <v>35</v>
      </c>
      <c r="U445" s="12">
        <f t="shared" si="43"/>
        <v>1.514</v>
      </c>
      <c r="V445" s="12">
        <f t="shared" si="44"/>
        <v>15.14</v>
      </c>
    </row>
    <row r="446" spans="1:22" x14ac:dyDescent="0.25">
      <c r="A446">
        <v>444</v>
      </c>
      <c r="B446" s="11">
        <v>0.59440972222222221</v>
      </c>
      <c r="C446">
        <v>3.6</v>
      </c>
      <c r="D446" t="s">
        <v>35</v>
      </c>
      <c r="E446" s="2">
        <f t="shared" si="45"/>
        <v>0.33119999999999999</v>
      </c>
      <c r="F446" s="58">
        <f t="shared" si="46"/>
        <v>3.3119999999999998</v>
      </c>
      <c r="G446">
        <v>444</v>
      </c>
      <c r="H446" s="11"/>
      <c r="K446" s="3">
        <f t="shared" si="41"/>
        <v>0</v>
      </c>
      <c r="L446">
        <v>444</v>
      </c>
      <c r="M446" s="11">
        <v>0.59440972222222221</v>
      </c>
      <c r="N446">
        <v>20.239999999999998</v>
      </c>
      <c r="O446" t="s">
        <v>35</v>
      </c>
      <c r="P446" s="4">
        <f t="shared" si="42"/>
        <v>20.239999999999998</v>
      </c>
      <c r="Q446" s="5">
        <v>444</v>
      </c>
      <c r="R446" s="11">
        <v>0.59440972222222221</v>
      </c>
      <c r="S446">
        <v>1.5189999999999999</v>
      </c>
      <c r="T446" t="s">
        <v>35</v>
      </c>
      <c r="U446" s="12">
        <f t="shared" si="43"/>
        <v>1.5189999999999999</v>
      </c>
      <c r="V446" s="12">
        <f t="shared" si="44"/>
        <v>15.19</v>
      </c>
    </row>
    <row r="447" spans="1:22" x14ac:dyDescent="0.25">
      <c r="A447">
        <v>445</v>
      </c>
      <c r="B447" s="11">
        <v>0.59442129629629636</v>
      </c>
      <c r="C447">
        <v>3.6</v>
      </c>
      <c r="D447" t="s">
        <v>35</v>
      </c>
      <c r="E447" s="2">
        <f t="shared" si="45"/>
        <v>0.33119999999999999</v>
      </c>
      <c r="F447" s="58">
        <f t="shared" si="46"/>
        <v>3.3119999999999998</v>
      </c>
      <c r="G447">
        <v>445</v>
      </c>
      <c r="H447" s="11"/>
      <c r="K447" s="3">
        <f t="shared" si="41"/>
        <v>0</v>
      </c>
      <c r="L447">
        <v>445</v>
      </c>
      <c r="M447" s="11">
        <v>0.59442129629629636</v>
      </c>
      <c r="N447">
        <v>20.239999999999998</v>
      </c>
      <c r="O447" t="s">
        <v>35</v>
      </c>
      <c r="P447" s="4">
        <f t="shared" si="42"/>
        <v>20.239999999999998</v>
      </c>
      <c r="Q447" s="5">
        <v>445</v>
      </c>
      <c r="R447" s="11">
        <v>0.59442129629629636</v>
      </c>
      <c r="S447">
        <v>1.53</v>
      </c>
      <c r="T447" t="s">
        <v>35</v>
      </c>
      <c r="U447" s="12">
        <f t="shared" si="43"/>
        <v>1.53</v>
      </c>
      <c r="V447" s="12">
        <f t="shared" si="44"/>
        <v>15.3</v>
      </c>
    </row>
    <row r="448" spans="1:22" x14ac:dyDescent="0.25">
      <c r="A448">
        <v>446</v>
      </c>
      <c r="B448" s="11">
        <v>0.5944328703703704</v>
      </c>
      <c r="C448">
        <v>3.6</v>
      </c>
      <c r="D448" t="s">
        <v>35</v>
      </c>
      <c r="E448" s="2">
        <f t="shared" si="45"/>
        <v>0.33119999999999999</v>
      </c>
      <c r="F448" s="58">
        <f t="shared" si="46"/>
        <v>3.3119999999999998</v>
      </c>
      <c r="G448">
        <v>446</v>
      </c>
      <c r="H448" s="11"/>
      <c r="K448" s="3">
        <f t="shared" si="41"/>
        <v>0</v>
      </c>
      <c r="L448">
        <v>446</v>
      </c>
      <c r="M448" s="11">
        <v>0.5944328703703704</v>
      </c>
      <c r="N448">
        <v>20.239999999999998</v>
      </c>
      <c r="O448" t="s">
        <v>35</v>
      </c>
      <c r="P448" s="4">
        <f t="shared" si="42"/>
        <v>20.239999999999998</v>
      </c>
      <c r="Q448" s="5">
        <v>446</v>
      </c>
      <c r="R448" s="11">
        <v>0.5944328703703704</v>
      </c>
      <c r="S448">
        <v>1.544</v>
      </c>
      <c r="T448" t="s">
        <v>35</v>
      </c>
      <c r="U448" s="12">
        <f t="shared" si="43"/>
        <v>1.544</v>
      </c>
      <c r="V448" s="12">
        <f t="shared" si="44"/>
        <v>15.440000000000001</v>
      </c>
    </row>
    <row r="449" spans="1:22" x14ac:dyDescent="0.25">
      <c r="A449">
        <v>447</v>
      </c>
      <c r="B449" s="11">
        <v>0.59444444444444444</v>
      </c>
      <c r="C449">
        <v>3.6</v>
      </c>
      <c r="D449" t="s">
        <v>35</v>
      </c>
      <c r="E449" s="2">
        <f t="shared" si="45"/>
        <v>0.33119999999999999</v>
      </c>
      <c r="F449" s="58">
        <f t="shared" si="46"/>
        <v>3.3119999999999998</v>
      </c>
      <c r="G449">
        <v>447</v>
      </c>
      <c r="H449" s="11"/>
      <c r="K449" s="3">
        <f t="shared" si="41"/>
        <v>0</v>
      </c>
      <c r="L449">
        <v>447</v>
      </c>
      <c r="M449" s="11">
        <v>0.59444444444444444</v>
      </c>
      <c r="N449">
        <v>20.260000000000002</v>
      </c>
      <c r="O449" t="s">
        <v>35</v>
      </c>
      <c r="P449" s="4">
        <f t="shared" si="42"/>
        <v>20.260000000000002</v>
      </c>
      <c r="Q449" s="5">
        <v>447</v>
      </c>
      <c r="R449" s="11">
        <v>0.59444444444444444</v>
      </c>
      <c r="S449">
        <v>1.544</v>
      </c>
      <c r="T449" t="s">
        <v>35</v>
      </c>
      <c r="U449" s="12">
        <f t="shared" si="43"/>
        <v>1.544</v>
      </c>
      <c r="V449" s="12">
        <f t="shared" si="44"/>
        <v>15.440000000000001</v>
      </c>
    </row>
    <row r="450" spans="1:22" x14ac:dyDescent="0.25">
      <c r="A450">
        <v>448</v>
      </c>
      <c r="B450" s="11">
        <v>0.59445601851851848</v>
      </c>
      <c r="C450">
        <v>3.59</v>
      </c>
      <c r="D450" t="s">
        <v>35</v>
      </c>
      <c r="E450" s="2">
        <f t="shared" si="45"/>
        <v>0.33027999999999996</v>
      </c>
      <c r="F450" s="58">
        <f t="shared" si="46"/>
        <v>3.3027999999999995</v>
      </c>
      <c r="G450">
        <v>448</v>
      </c>
      <c r="H450" s="11"/>
      <c r="K450" s="3">
        <f t="shared" si="41"/>
        <v>0</v>
      </c>
      <c r="L450">
        <v>448</v>
      </c>
      <c r="M450" s="11">
        <v>0.59445601851851848</v>
      </c>
      <c r="N450">
        <v>20.18</v>
      </c>
      <c r="O450" t="s">
        <v>35</v>
      </c>
      <c r="P450" s="4">
        <f t="shared" si="42"/>
        <v>20.18</v>
      </c>
      <c r="Q450" s="5">
        <v>448</v>
      </c>
      <c r="R450" s="11">
        <v>0.59445601851851848</v>
      </c>
      <c r="S450">
        <v>1.5469999999999999</v>
      </c>
      <c r="T450" t="s">
        <v>35</v>
      </c>
      <c r="U450" s="12">
        <f t="shared" si="43"/>
        <v>1.5469999999999999</v>
      </c>
      <c r="V450" s="12">
        <f t="shared" si="44"/>
        <v>15.469999999999999</v>
      </c>
    </row>
    <row r="451" spans="1:22" x14ac:dyDescent="0.25">
      <c r="A451">
        <v>449</v>
      </c>
      <c r="B451" s="11">
        <v>0.59446759259259263</v>
      </c>
      <c r="C451">
        <v>3.61</v>
      </c>
      <c r="D451" t="s">
        <v>35</v>
      </c>
      <c r="E451" s="2">
        <f t="shared" si="45"/>
        <v>0.33211999999999997</v>
      </c>
      <c r="F451" s="58">
        <f t="shared" si="46"/>
        <v>3.3211999999999997</v>
      </c>
      <c r="G451">
        <v>449</v>
      </c>
      <c r="H451" s="11"/>
      <c r="K451" s="3">
        <f t="shared" ref="K451:K514" si="47">I451*(IF(J451="mV",10^-3,1))</f>
        <v>0</v>
      </c>
      <c r="L451">
        <v>449</v>
      </c>
      <c r="M451" s="11">
        <v>0.59446759259259263</v>
      </c>
      <c r="N451">
        <v>20.190000000000001</v>
      </c>
      <c r="O451" t="s">
        <v>35</v>
      </c>
      <c r="P451" s="4">
        <f t="shared" si="42"/>
        <v>20.190000000000001</v>
      </c>
      <c r="Q451" s="5">
        <v>449</v>
      </c>
      <c r="R451" s="11">
        <v>0.59446759259259263</v>
      </c>
      <c r="S451">
        <v>1.5489999999999999</v>
      </c>
      <c r="T451" t="s">
        <v>35</v>
      </c>
      <c r="U451" s="12">
        <f t="shared" si="43"/>
        <v>1.5489999999999999</v>
      </c>
      <c r="V451" s="12">
        <f t="shared" si="44"/>
        <v>15.489999999999998</v>
      </c>
    </row>
    <row r="452" spans="1:22" x14ac:dyDescent="0.25">
      <c r="A452">
        <v>450</v>
      </c>
      <c r="B452" s="11">
        <v>0.59447916666666667</v>
      </c>
      <c r="C452">
        <v>3.62</v>
      </c>
      <c r="D452" t="s">
        <v>35</v>
      </c>
      <c r="E452" s="2">
        <f t="shared" si="45"/>
        <v>0.33304</v>
      </c>
      <c r="F452" s="58">
        <f t="shared" si="46"/>
        <v>3.3304</v>
      </c>
      <c r="G452">
        <v>450</v>
      </c>
      <c r="H452" s="11"/>
      <c r="K452" s="3">
        <f t="shared" si="47"/>
        <v>0</v>
      </c>
      <c r="L452">
        <v>450</v>
      </c>
      <c r="M452" s="11">
        <v>0.59447916666666667</v>
      </c>
      <c r="N452">
        <v>20.149999999999999</v>
      </c>
      <c r="O452" t="s">
        <v>35</v>
      </c>
      <c r="P452" s="4">
        <f t="shared" si="42"/>
        <v>20.149999999999999</v>
      </c>
      <c r="Q452" s="5">
        <v>450</v>
      </c>
      <c r="R452" s="11">
        <v>0.59447916666666667</v>
      </c>
      <c r="S452">
        <v>1.5549999999999999</v>
      </c>
      <c r="T452" t="s">
        <v>35</v>
      </c>
      <c r="U452" s="12">
        <f t="shared" si="43"/>
        <v>1.5549999999999999</v>
      </c>
      <c r="V452" s="12">
        <f t="shared" si="44"/>
        <v>15.549999999999999</v>
      </c>
    </row>
    <row r="453" spans="1:22" x14ac:dyDescent="0.25">
      <c r="A453">
        <v>451</v>
      </c>
      <c r="B453" s="11">
        <v>0.59449074074074071</v>
      </c>
      <c r="C453">
        <v>3.61</v>
      </c>
      <c r="D453" t="s">
        <v>35</v>
      </c>
      <c r="E453" s="2">
        <f t="shared" si="45"/>
        <v>0.33211999999999997</v>
      </c>
      <c r="F453" s="58">
        <f t="shared" si="46"/>
        <v>3.3211999999999997</v>
      </c>
      <c r="G453">
        <v>451</v>
      </c>
      <c r="H453" s="11"/>
      <c r="K453" s="3">
        <f t="shared" si="47"/>
        <v>0</v>
      </c>
      <c r="L453">
        <v>451</v>
      </c>
      <c r="M453" s="11">
        <v>0.59449074074074071</v>
      </c>
      <c r="N453">
        <v>20.16</v>
      </c>
      <c r="O453" t="s">
        <v>35</v>
      </c>
      <c r="P453" s="4">
        <f t="shared" si="42"/>
        <v>20.16</v>
      </c>
      <c r="Q453" s="5">
        <v>451</v>
      </c>
      <c r="R453" s="11">
        <v>0.59449074074074071</v>
      </c>
      <c r="S453">
        <v>1.5620000000000001</v>
      </c>
      <c r="T453" t="s">
        <v>35</v>
      </c>
      <c r="U453" s="12">
        <f t="shared" si="43"/>
        <v>1.5620000000000001</v>
      </c>
      <c r="V453" s="12">
        <f t="shared" si="44"/>
        <v>15.620000000000001</v>
      </c>
    </row>
    <row r="454" spans="1:22" x14ac:dyDescent="0.25">
      <c r="A454">
        <v>452</v>
      </c>
      <c r="B454" s="11">
        <v>0.59450231481481486</v>
      </c>
      <c r="C454">
        <v>3.58</v>
      </c>
      <c r="D454" t="s">
        <v>35</v>
      </c>
      <c r="E454" s="2">
        <f t="shared" si="45"/>
        <v>0.32935999999999999</v>
      </c>
      <c r="F454" s="58">
        <f t="shared" si="46"/>
        <v>3.2935999999999996</v>
      </c>
      <c r="G454">
        <v>452</v>
      </c>
      <c r="H454" s="11"/>
      <c r="K454" s="3">
        <f t="shared" si="47"/>
        <v>0</v>
      </c>
      <c r="L454">
        <v>452</v>
      </c>
      <c r="M454" s="11">
        <v>0.59450231481481486</v>
      </c>
      <c r="N454">
        <v>20.28</v>
      </c>
      <c r="O454" t="s">
        <v>35</v>
      </c>
      <c r="P454" s="4">
        <f t="shared" si="42"/>
        <v>20.28</v>
      </c>
      <c r="Q454" s="5">
        <v>452</v>
      </c>
      <c r="R454" s="11">
        <v>0.59450231481481486</v>
      </c>
      <c r="S454">
        <v>1.5609999999999999</v>
      </c>
      <c r="T454" t="s">
        <v>35</v>
      </c>
      <c r="U454" s="12">
        <f t="shared" si="43"/>
        <v>1.5609999999999999</v>
      </c>
      <c r="V454" s="12">
        <f t="shared" si="44"/>
        <v>15.61</v>
      </c>
    </row>
    <row r="455" spans="1:22" x14ac:dyDescent="0.25">
      <c r="A455">
        <v>453</v>
      </c>
      <c r="B455" s="11">
        <v>0.5945138888888889</v>
      </c>
      <c r="C455">
        <v>3.25</v>
      </c>
      <c r="D455" t="s">
        <v>35</v>
      </c>
      <c r="E455" s="2">
        <f t="shared" si="45"/>
        <v>0.29899999999999999</v>
      </c>
      <c r="F455" s="58">
        <f t="shared" si="46"/>
        <v>2.9899999999999998</v>
      </c>
      <c r="G455">
        <v>453</v>
      </c>
      <c r="H455" s="11"/>
      <c r="K455" s="3">
        <f t="shared" si="47"/>
        <v>0</v>
      </c>
      <c r="L455">
        <v>453</v>
      </c>
      <c r="M455" s="11">
        <v>0.5945138888888889</v>
      </c>
      <c r="N455">
        <v>20.399999999999999</v>
      </c>
      <c r="O455" t="s">
        <v>35</v>
      </c>
      <c r="P455" s="4">
        <f t="shared" si="42"/>
        <v>20.399999999999999</v>
      </c>
      <c r="Q455" s="5">
        <v>453</v>
      </c>
      <c r="R455" s="11">
        <v>0.5945138888888889</v>
      </c>
      <c r="S455">
        <v>1.526</v>
      </c>
      <c r="T455" t="s">
        <v>35</v>
      </c>
      <c r="U455" s="12">
        <f t="shared" si="43"/>
        <v>1.526</v>
      </c>
      <c r="V455" s="12">
        <f t="shared" si="44"/>
        <v>15.26</v>
      </c>
    </row>
    <row r="456" spans="1:22" x14ac:dyDescent="0.25">
      <c r="A456">
        <v>454</v>
      </c>
      <c r="B456" s="11">
        <v>0.59452546296296294</v>
      </c>
      <c r="C456">
        <v>3.13</v>
      </c>
      <c r="D456" t="s">
        <v>35</v>
      </c>
      <c r="E456" s="2">
        <f t="shared" si="45"/>
        <v>0.28795999999999999</v>
      </c>
      <c r="F456" s="58">
        <f t="shared" si="46"/>
        <v>2.8795999999999999</v>
      </c>
      <c r="G456">
        <v>454</v>
      </c>
      <c r="H456" s="11"/>
      <c r="K456" s="3">
        <f t="shared" si="47"/>
        <v>0</v>
      </c>
      <c r="L456">
        <v>454</v>
      </c>
      <c r="M456" s="11">
        <v>0.59452546296296294</v>
      </c>
      <c r="N456">
        <v>20.56</v>
      </c>
      <c r="O456" t="s">
        <v>35</v>
      </c>
      <c r="P456" s="4">
        <f t="shared" si="42"/>
        <v>20.56</v>
      </c>
      <c r="Q456" s="5">
        <v>454</v>
      </c>
      <c r="R456" s="11">
        <v>0.59452546296296294</v>
      </c>
      <c r="S456">
        <v>1.391</v>
      </c>
      <c r="T456" t="s">
        <v>35</v>
      </c>
      <c r="U456" s="12">
        <f t="shared" si="43"/>
        <v>1.391</v>
      </c>
      <c r="V456" s="12">
        <f t="shared" si="44"/>
        <v>13.91</v>
      </c>
    </row>
    <row r="457" spans="1:22" x14ac:dyDescent="0.25">
      <c r="A457">
        <v>455</v>
      </c>
      <c r="B457" s="11">
        <v>0.59453703703703698</v>
      </c>
      <c r="C457">
        <v>2.97</v>
      </c>
      <c r="D457" t="s">
        <v>35</v>
      </c>
      <c r="E457" s="2">
        <f t="shared" si="45"/>
        <v>0.27324000000000004</v>
      </c>
      <c r="F457" s="58">
        <f t="shared" si="46"/>
        <v>2.7324000000000002</v>
      </c>
      <c r="G457">
        <v>455</v>
      </c>
      <c r="H457" s="11"/>
      <c r="K457" s="3">
        <f t="shared" si="47"/>
        <v>0</v>
      </c>
      <c r="L457">
        <v>455</v>
      </c>
      <c r="M457" s="11">
        <v>0.59453703703703698</v>
      </c>
      <c r="N457">
        <v>20.65</v>
      </c>
      <c r="O457" t="s">
        <v>35</v>
      </c>
      <c r="P457" s="4">
        <f t="shared" si="42"/>
        <v>20.65</v>
      </c>
      <c r="Q457" s="5">
        <v>455</v>
      </c>
      <c r="R457" s="11">
        <v>0.59453703703703698</v>
      </c>
      <c r="S457">
        <v>1.2889999999999999</v>
      </c>
      <c r="T457" t="s">
        <v>35</v>
      </c>
      <c r="U457" s="12">
        <f t="shared" si="43"/>
        <v>1.2889999999999999</v>
      </c>
      <c r="V457" s="12">
        <f t="shared" si="44"/>
        <v>12.889999999999999</v>
      </c>
    </row>
    <row r="458" spans="1:22" x14ac:dyDescent="0.25">
      <c r="A458">
        <v>456</v>
      </c>
      <c r="B458" s="11">
        <v>0.59454861111111112</v>
      </c>
      <c r="C458">
        <v>2.81</v>
      </c>
      <c r="D458" t="s">
        <v>35</v>
      </c>
      <c r="E458" s="2">
        <f t="shared" si="45"/>
        <v>0.25852000000000003</v>
      </c>
      <c r="F458" s="58">
        <f t="shared" si="46"/>
        <v>2.5852000000000004</v>
      </c>
      <c r="G458">
        <v>456</v>
      </c>
      <c r="H458" s="11"/>
      <c r="K458" s="3">
        <f t="shared" si="47"/>
        <v>0</v>
      </c>
      <c r="L458">
        <v>456</v>
      </c>
      <c r="M458" s="11">
        <v>0.59454861111111112</v>
      </c>
      <c r="N458">
        <v>20.86</v>
      </c>
      <c r="O458" t="s">
        <v>35</v>
      </c>
      <c r="P458" s="4">
        <f t="shared" si="42"/>
        <v>20.86</v>
      </c>
      <c r="Q458" s="5">
        <v>456</v>
      </c>
      <c r="R458" s="11">
        <v>0.59454861111111112</v>
      </c>
      <c r="S458">
        <v>1.276</v>
      </c>
      <c r="T458" t="s">
        <v>35</v>
      </c>
      <c r="U458" s="12">
        <f t="shared" si="43"/>
        <v>1.276</v>
      </c>
      <c r="V458" s="12">
        <f t="shared" si="44"/>
        <v>12.76</v>
      </c>
    </row>
    <row r="459" spans="1:22" x14ac:dyDescent="0.25">
      <c r="A459">
        <v>457</v>
      </c>
      <c r="B459" s="11">
        <v>0.59456018518518516</v>
      </c>
      <c r="C459">
        <v>2.58</v>
      </c>
      <c r="D459" t="s">
        <v>35</v>
      </c>
      <c r="E459" s="2">
        <f t="shared" si="45"/>
        <v>0.23736000000000002</v>
      </c>
      <c r="F459" s="58">
        <f t="shared" si="46"/>
        <v>2.3736000000000002</v>
      </c>
      <c r="G459">
        <v>457</v>
      </c>
      <c r="H459" s="11"/>
      <c r="K459" s="3">
        <f t="shared" si="47"/>
        <v>0</v>
      </c>
      <c r="L459">
        <v>457</v>
      </c>
      <c r="M459" s="11">
        <v>0.59456018518518516</v>
      </c>
      <c r="N459">
        <v>21.01</v>
      </c>
      <c r="O459" t="s">
        <v>35</v>
      </c>
      <c r="P459" s="4">
        <f t="shared" si="42"/>
        <v>21.01</v>
      </c>
      <c r="Q459" s="5">
        <v>457</v>
      </c>
      <c r="R459" s="11">
        <v>0.59456018518518516</v>
      </c>
      <c r="S459">
        <v>1.208</v>
      </c>
      <c r="T459" t="s">
        <v>35</v>
      </c>
      <c r="U459" s="12">
        <f t="shared" si="43"/>
        <v>1.208</v>
      </c>
      <c r="V459" s="12">
        <f t="shared" si="44"/>
        <v>12.08</v>
      </c>
    </row>
    <row r="460" spans="1:22" x14ac:dyDescent="0.25">
      <c r="A460">
        <v>458</v>
      </c>
      <c r="B460" s="11">
        <v>0.59457175925925931</v>
      </c>
      <c r="C460">
        <v>2.69</v>
      </c>
      <c r="D460" t="s">
        <v>35</v>
      </c>
      <c r="E460" s="2">
        <f t="shared" si="45"/>
        <v>0.24747999999999998</v>
      </c>
      <c r="F460" s="58">
        <f t="shared" si="46"/>
        <v>2.4747999999999997</v>
      </c>
      <c r="G460">
        <v>458</v>
      </c>
      <c r="H460" s="11"/>
      <c r="K460" s="3">
        <f t="shared" si="47"/>
        <v>0</v>
      </c>
      <c r="L460">
        <v>458</v>
      </c>
      <c r="M460" s="11">
        <v>0.59457175925925931</v>
      </c>
      <c r="N460">
        <v>20.91</v>
      </c>
      <c r="O460" t="s">
        <v>35</v>
      </c>
      <c r="P460" s="4">
        <f t="shared" si="42"/>
        <v>20.91</v>
      </c>
      <c r="Q460" s="5">
        <v>458</v>
      </c>
      <c r="R460" s="11">
        <v>0.59457175925925931</v>
      </c>
      <c r="S460">
        <v>1.1950000000000001</v>
      </c>
      <c r="T460" t="s">
        <v>35</v>
      </c>
      <c r="U460" s="12">
        <f t="shared" si="43"/>
        <v>1.1950000000000001</v>
      </c>
      <c r="V460" s="12">
        <f t="shared" si="44"/>
        <v>11.950000000000001</v>
      </c>
    </row>
    <row r="461" spans="1:22" x14ac:dyDescent="0.25">
      <c r="A461">
        <v>459</v>
      </c>
      <c r="B461" s="11">
        <v>0.59458333333333335</v>
      </c>
      <c r="C461">
        <v>2.76</v>
      </c>
      <c r="D461" t="s">
        <v>35</v>
      </c>
      <c r="E461" s="2">
        <f t="shared" si="45"/>
        <v>0.25391999999999998</v>
      </c>
      <c r="F461" s="58">
        <f t="shared" si="46"/>
        <v>2.5391999999999997</v>
      </c>
      <c r="G461">
        <v>459</v>
      </c>
      <c r="H461" s="11"/>
      <c r="K461" s="3">
        <f t="shared" si="47"/>
        <v>0</v>
      </c>
      <c r="L461">
        <v>459</v>
      </c>
      <c r="M461" s="11">
        <v>0.59458333333333335</v>
      </c>
      <c r="N461">
        <v>20.85</v>
      </c>
      <c r="O461" t="s">
        <v>35</v>
      </c>
      <c r="P461" s="4">
        <f t="shared" si="42"/>
        <v>20.85</v>
      </c>
      <c r="Q461" s="5">
        <v>459</v>
      </c>
      <c r="R461" s="11">
        <v>0.59458333333333335</v>
      </c>
      <c r="S461">
        <v>1.2509999999999999</v>
      </c>
      <c r="T461" t="s">
        <v>35</v>
      </c>
      <c r="U461" s="12">
        <f t="shared" si="43"/>
        <v>1.2509999999999999</v>
      </c>
      <c r="V461" s="12">
        <f t="shared" si="44"/>
        <v>12.509999999999998</v>
      </c>
    </row>
    <row r="462" spans="1:22" x14ac:dyDescent="0.25">
      <c r="A462">
        <v>460</v>
      </c>
      <c r="B462" s="11">
        <v>0.59459490740740739</v>
      </c>
      <c r="C462">
        <v>2.72</v>
      </c>
      <c r="D462" t="s">
        <v>35</v>
      </c>
      <c r="E462" s="2">
        <f t="shared" si="45"/>
        <v>0.25024000000000002</v>
      </c>
      <c r="F462" s="58">
        <f t="shared" si="46"/>
        <v>2.5024000000000002</v>
      </c>
      <c r="G462">
        <v>460</v>
      </c>
      <c r="H462" s="11"/>
      <c r="K462" s="3">
        <f t="shared" si="47"/>
        <v>0</v>
      </c>
      <c r="L462">
        <v>460</v>
      </c>
      <c r="M462" s="11">
        <v>0.59459490740740739</v>
      </c>
      <c r="N462">
        <v>21.22</v>
      </c>
      <c r="O462" t="s">
        <v>35</v>
      </c>
      <c r="P462" s="4">
        <f t="shared" si="42"/>
        <v>21.22</v>
      </c>
      <c r="Q462" s="5">
        <v>460</v>
      </c>
      <c r="R462" s="11">
        <v>0.59459490740740739</v>
      </c>
      <c r="S462">
        <v>1.264</v>
      </c>
      <c r="T462" t="s">
        <v>35</v>
      </c>
      <c r="U462" s="12">
        <f t="shared" si="43"/>
        <v>1.264</v>
      </c>
      <c r="V462" s="12">
        <f t="shared" si="44"/>
        <v>12.64</v>
      </c>
    </row>
    <row r="463" spans="1:22" x14ac:dyDescent="0.25">
      <c r="A463">
        <v>461</v>
      </c>
      <c r="B463" s="11">
        <v>0.59460648148148143</v>
      </c>
      <c r="C463">
        <v>2.71</v>
      </c>
      <c r="D463" t="s">
        <v>35</v>
      </c>
      <c r="E463" s="2">
        <f t="shared" si="45"/>
        <v>0.24931999999999999</v>
      </c>
      <c r="F463" s="58">
        <f t="shared" si="46"/>
        <v>2.4931999999999999</v>
      </c>
      <c r="G463">
        <v>461</v>
      </c>
      <c r="H463" s="11"/>
      <c r="K463" s="3">
        <f t="shared" si="47"/>
        <v>0</v>
      </c>
      <c r="L463">
        <v>461</v>
      </c>
      <c r="M463" s="11">
        <v>0.59460648148148143</v>
      </c>
      <c r="N463">
        <v>20.92</v>
      </c>
      <c r="O463" t="s">
        <v>35</v>
      </c>
      <c r="P463" s="4">
        <f t="shared" si="42"/>
        <v>20.92</v>
      </c>
      <c r="Q463" s="5">
        <v>461</v>
      </c>
      <c r="R463" s="11">
        <v>0.59460648148148143</v>
      </c>
      <c r="S463">
        <v>1.2709999999999999</v>
      </c>
      <c r="T463" t="s">
        <v>35</v>
      </c>
      <c r="U463" s="12">
        <f t="shared" si="43"/>
        <v>1.2709999999999999</v>
      </c>
      <c r="V463" s="12">
        <f t="shared" si="44"/>
        <v>12.709999999999999</v>
      </c>
    </row>
    <row r="464" spans="1:22" x14ac:dyDescent="0.25">
      <c r="A464">
        <v>462</v>
      </c>
      <c r="B464" s="11">
        <v>0.59461805555555558</v>
      </c>
      <c r="C464">
        <v>2.73</v>
      </c>
      <c r="D464" t="s">
        <v>35</v>
      </c>
      <c r="E464" s="2">
        <f t="shared" si="45"/>
        <v>0.25115999999999999</v>
      </c>
      <c r="F464" s="58">
        <f t="shared" si="46"/>
        <v>2.5116000000000001</v>
      </c>
      <c r="G464">
        <v>462</v>
      </c>
      <c r="H464" s="11"/>
      <c r="K464" s="3">
        <f t="shared" si="47"/>
        <v>0</v>
      </c>
      <c r="L464">
        <v>462</v>
      </c>
      <c r="M464" s="11">
        <v>0.59461805555555558</v>
      </c>
      <c r="N464">
        <v>20.88</v>
      </c>
      <c r="O464" t="s">
        <v>35</v>
      </c>
      <c r="P464" s="4">
        <f t="shared" si="42"/>
        <v>20.88</v>
      </c>
      <c r="Q464" s="5">
        <v>462</v>
      </c>
      <c r="R464" s="11">
        <v>0.59461805555555558</v>
      </c>
      <c r="S464">
        <v>1.2589999999999999</v>
      </c>
      <c r="T464" t="s">
        <v>35</v>
      </c>
      <c r="U464" s="12">
        <f t="shared" si="43"/>
        <v>1.2589999999999999</v>
      </c>
      <c r="V464" s="12">
        <f t="shared" si="44"/>
        <v>12.59</v>
      </c>
    </row>
    <row r="465" spans="1:22" x14ac:dyDescent="0.25">
      <c r="A465">
        <v>463</v>
      </c>
      <c r="B465" s="11">
        <v>0.59462962962962962</v>
      </c>
      <c r="C465">
        <v>2.71</v>
      </c>
      <c r="D465" t="s">
        <v>35</v>
      </c>
      <c r="E465" s="2">
        <f t="shared" si="45"/>
        <v>0.24931999999999999</v>
      </c>
      <c r="F465" s="58">
        <f t="shared" si="46"/>
        <v>2.4931999999999999</v>
      </c>
      <c r="G465">
        <v>463</v>
      </c>
      <c r="H465" s="11"/>
      <c r="K465" s="3">
        <f t="shared" si="47"/>
        <v>0</v>
      </c>
      <c r="L465">
        <v>463</v>
      </c>
      <c r="M465" s="11">
        <v>0.59462962962962962</v>
      </c>
      <c r="N465">
        <v>21</v>
      </c>
      <c r="O465" t="s">
        <v>35</v>
      </c>
      <c r="P465" s="4">
        <f t="shared" si="42"/>
        <v>21</v>
      </c>
      <c r="Q465" s="5">
        <v>463</v>
      </c>
      <c r="R465" s="11">
        <v>0.59462962962962962</v>
      </c>
      <c r="S465">
        <v>1.268</v>
      </c>
      <c r="T465" t="s">
        <v>35</v>
      </c>
      <c r="U465" s="12">
        <f t="shared" si="43"/>
        <v>1.268</v>
      </c>
      <c r="V465" s="12">
        <f t="shared" si="44"/>
        <v>12.68</v>
      </c>
    </row>
    <row r="466" spans="1:22" x14ac:dyDescent="0.25">
      <c r="A466">
        <v>464</v>
      </c>
      <c r="B466" s="11">
        <v>0.59464120370370377</v>
      </c>
      <c r="C466">
        <v>2.73</v>
      </c>
      <c r="D466" t="s">
        <v>35</v>
      </c>
      <c r="E466" s="2">
        <f t="shared" si="45"/>
        <v>0.25115999999999999</v>
      </c>
      <c r="F466" s="58">
        <f t="shared" si="46"/>
        <v>2.5116000000000001</v>
      </c>
      <c r="G466">
        <v>464</v>
      </c>
      <c r="H466" s="11"/>
      <c r="K466" s="3">
        <f t="shared" si="47"/>
        <v>0</v>
      </c>
      <c r="L466">
        <v>464</v>
      </c>
      <c r="M466" s="11">
        <v>0.59464120370370377</v>
      </c>
      <c r="N466">
        <v>20.94</v>
      </c>
      <c r="O466" t="s">
        <v>35</v>
      </c>
      <c r="P466" s="4">
        <f t="shared" si="42"/>
        <v>20.94</v>
      </c>
      <c r="Q466" s="5">
        <v>464</v>
      </c>
      <c r="R466" s="11">
        <v>0.59464120370370377</v>
      </c>
      <c r="S466">
        <v>1.2669999999999999</v>
      </c>
      <c r="T466" t="s">
        <v>35</v>
      </c>
      <c r="U466" s="12">
        <f t="shared" si="43"/>
        <v>1.2669999999999999</v>
      </c>
      <c r="V466" s="12">
        <f t="shared" si="44"/>
        <v>12.669999999999998</v>
      </c>
    </row>
    <row r="467" spans="1:22" x14ac:dyDescent="0.25">
      <c r="A467">
        <v>465</v>
      </c>
      <c r="B467" s="11">
        <v>0.59465277777777781</v>
      </c>
      <c r="C467">
        <v>2.73</v>
      </c>
      <c r="D467" t="s">
        <v>35</v>
      </c>
      <c r="E467" s="2">
        <f t="shared" si="45"/>
        <v>0.25115999999999999</v>
      </c>
      <c r="F467" s="58">
        <f t="shared" si="46"/>
        <v>2.5116000000000001</v>
      </c>
      <c r="G467">
        <v>465</v>
      </c>
      <c r="H467" s="11"/>
      <c r="K467" s="3">
        <f t="shared" si="47"/>
        <v>0</v>
      </c>
      <c r="L467">
        <v>465</v>
      </c>
      <c r="M467" s="11">
        <v>0.59465277777777781</v>
      </c>
      <c r="N467">
        <v>20.97</v>
      </c>
      <c r="O467" t="s">
        <v>35</v>
      </c>
      <c r="P467" s="4">
        <f t="shared" si="42"/>
        <v>20.97</v>
      </c>
      <c r="Q467" s="5">
        <v>465</v>
      </c>
      <c r="R467" s="11">
        <v>0.59465277777777781</v>
      </c>
      <c r="S467">
        <v>1.27</v>
      </c>
      <c r="T467" t="s">
        <v>35</v>
      </c>
      <c r="U467" s="12">
        <f t="shared" si="43"/>
        <v>1.27</v>
      </c>
      <c r="V467" s="12">
        <f t="shared" si="44"/>
        <v>12.7</v>
      </c>
    </row>
    <row r="468" spans="1:22" x14ac:dyDescent="0.25">
      <c r="A468">
        <v>466</v>
      </c>
      <c r="B468" s="11">
        <v>0.59466435185185185</v>
      </c>
      <c r="C468">
        <v>2.72</v>
      </c>
      <c r="D468" t="s">
        <v>35</v>
      </c>
      <c r="E468" s="2">
        <f t="shared" si="45"/>
        <v>0.25024000000000002</v>
      </c>
      <c r="F468" s="58">
        <f t="shared" si="46"/>
        <v>2.5024000000000002</v>
      </c>
      <c r="G468">
        <v>466</v>
      </c>
      <c r="H468" s="11"/>
      <c r="K468" s="3">
        <f t="shared" si="47"/>
        <v>0</v>
      </c>
      <c r="L468">
        <v>466</v>
      </c>
      <c r="M468" s="11">
        <v>0.59466435185185185</v>
      </c>
      <c r="N468">
        <v>20.96</v>
      </c>
      <c r="O468" t="s">
        <v>35</v>
      </c>
      <c r="P468" s="4">
        <f t="shared" si="42"/>
        <v>20.96</v>
      </c>
      <c r="Q468" s="5">
        <v>466</v>
      </c>
      <c r="R468" s="11">
        <v>0.59466435185185185</v>
      </c>
      <c r="S468">
        <v>1.284</v>
      </c>
      <c r="T468" t="s">
        <v>35</v>
      </c>
      <c r="U468" s="12">
        <f t="shared" si="43"/>
        <v>1.284</v>
      </c>
      <c r="V468" s="12">
        <f t="shared" si="44"/>
        <v>12.84</v>
      </c>
    </row>
    <row r="469" spans="1:22" x14ac:dyDescent="0.25">
      <c r="A469">
        <v>467</v>
      </c>
      <c r="B469" s="11">
        <v>0.59467592592592589</v>
      </c>
      <c r="C469">
        <v>2.72</v>
      </c>
      <c r="D469" t="s">
        <v>35</v>
      </c>
      <c r="E469" s="2">
        <f t="shared" si="45"/>
        <v>0.25024000000000002</v>
      </c>
      <c r="F469" s="58">
        <f t="shared" si="46"/>
        <v>2.5024000000000002</v>
      </c>
      <c r="G469">
        <v>467</v>
      </c>
      <c r="H469" s="11"/>
      <c r="K469" s="3">
        <f t="shared" si="47"/>
        <v>0</v>
      </c>
      <c r="L469">
        <v>467</v>
      </c>
      <c r="M469" s="11">
        <v>0.59467592592592589</v>
      </c>
      <c r="N469">
        <v>21.24</v>
      </c>
      <c r="O469" t="s">
        <v>35</v>
      </c>
      <c r="P469" s="4">
        <f t="shared" si="42"/>
        <v>21.24</v>
      </c>
      <c r="Q469" s="5">
        <v>467</v>
      </c>
      <c r="R469" s="11">
        <v>0.59467592592592589</v>
      </c>
      <c r="S469">
        <v>1.278</v>
      </c>
      <c r="T469" t="s">
        <v>35</v>
      </c>
      <c r="U469" s="12">
        <f t="shared" si="43"/>
        <v>1.278</v>
      </c>
      <c r="V469" s="12">
        <f t="shared" si="44"/>
        <v>12.780000000000001</v>
      </c>
    </row>
    <row r="470" spans="1:22" x14ac:dyDescent="0.25">
      <c r="A470">
        <v>468</v>
      </c>
      <c r="B470" s="11">
        <v>0.59468750000000004</v>
      </c>
      <c r="C470">
        <v>2.69</v>
      </c>
      <c r="D470" t="s">
        <v>35</v>
      </c>
      <c r="E470" s="2">
        <f t="shared" si="45"/>
        <v>0.24747999999999998</v>
      </c>
      <c r="F470" s="58">
        <f t="shared" si="46"/>
        <v>2.4747999999999997</v>
      </c>
      <c r="G470">
        <v>468</v>
      </c>
      <c r="H470" s="11"/>
      <c r="K470" s="3">
        <f t="shared" si="47"/>
        <v>0</v>
      </c>
      <c r="L470">
        <v>468</v>
      </c>
      <c r="M470" s="11">
        <v>0.59468750000000004</v>
      </c>
      <c r="N470">
        <v>21.01</v>
      </c>
      <c r="O470" t="s">
        <v>35</v>
      </c>
      <c r="P470" s="4">
        <f t="shared" si="42"/>
        <v>21.01</v>
      </c>
      <c r="Q470" s="5">
        <v>468</v>
      </c>
      <c r="R470" s="11">
        <v>0.59468750000000004</v>
      </c>
      <c r="S470">
        <v>1.288</v>
      </c>
      <c r="T470" t="s">
        <v>35</v>
      </c>
      <c r="U470" s="12">
        <f t="shared" si="43"/>
        <v>1.288</v>
      </c>
      <c r="V470" s="12">
        <f t="shared" si="44"/>
        <v>12.88</v>
      </c>
    </row>
    <row r="471" spans="1:22" x14ac:dyDescent="0.25">
      <c r="A471">
        <v>469</v>
      </c>
      <c r="B471" s="11">
        <v>0.59469907407407407</v>
      </c>
      <c r="C471">
        <v>2.7</v>
      </c>
      <c r="D471" t="s">
        <v>35</v>
      </c>
      <c r="E471" s="2">
        <f t="shared" si="45"/>
        <v>0.24840000000000001</v>
      </c>
      <c r="F471" s="58">
        <f t="shared" si="46"/>
        <v>2.484</v>
      </c>
      <c r="G471">
        <v>469</v>
      </c>
      <c r="H471" s="11"/>
      <c r="K471" s="3">
        <f t="shared" si="47"/>
        <v>0</v>
      </c>
      <c r="L471">
        <v>469</v>
      </c>
      <c r="M471" s="11">
        <v>0.59469907407407407</v>
      </c>
      <c r="N471">
        <v>21</v>
      </c>
      <c r="O471" t="s">
        <v>35</v>
      </c>
      <c r="P471" s="4">
        <f t="shared" si="42"/>
        <v>21</v>
      </c>
      <c r="Q471" s="5">
        <v>469</v>
      </c>
      <c r="R471" s="11">
        <v>0.59469907407407407</v>
      </c>
      <c r="S471">
        <v>0.90600000000000003</v>
      </c>
      <c r="T471" t="s">
        <v>35</v>
      </c>
      <c r="U471" s="12">
        <f t="shared" si="43"/>
        <v>0.90600000000000003</v>
      </c>
      <c r="V471" s="12">
        <f t="shared" si="44"/>
        <v>9.06</v>
      </c>
    </row>
    <row r="472" spans="1:22" x14ac:dyDescent="0.25">
      <c r="A472">
        <v>470</v>
      </c>
      <c r="B472" s="11">
        <v>0.59471064814814811</v>
      </c>
      <c r="C472">
        <v>2.7</v>
      </c>
      <c r="D472" t="s">
        <v>35</v>
      </c>
      <c r="E472" s="2">
        <f t="shared" si="45"/>
        <v>0.24840000000000001</v>
      </c>
      <c r="F472" s="58">
        <f t="shared" si="46"/>
        <v>2.484</v>
      </c>
      <c r="G472">
        <v>470</v>
      </c>
      <c r="H472" s="11"/>
      <c r="K472" s="3">
        <f t="shared" si="47"/>
        <v>0</v>
      </c>
      <c r="L472">
        <v>470</v>
      </c>
      <c r="M472" s="11">
        <v>0.59471064814814811</v>
      </c>
      <c r="N472">
        <v>21.14</v>
      </c>
      <c r="O472" t="s">
        <v>35</v>
      </c>
      <c r="P472" s="4">
        <f t="shared" si="42"/>
        <v>21.14</v>
      </c>
      <c r="Q472" s="5">
        <v>470</v>
      </c>
      <c r="R472" s="11">
        <v>0.59471064814814811</v>
      </c>
      <c r="S472">
        <v>0.55900000000000005</v>
      </c>
      <c r="T472" t="s">
        <v>35</v>
      </c>
      <c r="U472" s="12">
        <f t="shared" si="43"/>
        <v>0.55900000000000005</v>
      </c>
      <c r="V472" s="12">
        <f t="shared" si="44"/>
        <v>5.5900000000000007</v>
      </c>
    </row>
    <row r="473" spans="1:22" x14ac:dyDescent="0.25">
      <c r="A473">
        <v>471</v>
      </c>
      <c r="B473" s="11">
        <v>0.59472222222222226</v>
      </c>
      <c r="C473">
        <v>2.72</v>
      </c>
      <c r="D473" t="s">
        <v>35</v>
      </c>
      <c r="E473" s="2">
        <f t="shared" si="45"/>
        <v>0.25024000000000002</v>
      </c>
      <c r="F473" s="58">
        <f t="shared" si="46"/>
        <v>2.5024000000000002</v>
      </c>
      <c r="G473">
        <v>471</v>
      </c>
      <c r="H473" s="11"/>
      <c r="K473" s="3">
        <f t="shared" si="47"/>
        <v>0</v>
      </c>
      <c r="L473">
        <v>471</v>
      </c>
      <c r="M473" s="11">
        <v>0.59472222222222226</v>
      </c>
      <c r="N473">
        <v>20.83</v>
      </c>
      <c r="O473" t="s">
        <v>35</v>
      </c>
      <c r="P473" s="4">
        <f t="shared" si="42"/>
        <v>20.83</v>
      </c>
      <c r="Q473" s="5">
        <v>471</v>
      </c>
      <c r="R473" s="11">
        <v>0.59472222222222226</v>
      </c>
      <c r="S473">
        <v>0.51700000000000002</v>
      </c>
      <c r="T473" t="s">
        <v>35</v>
      </c>
      <c r="U473" s="12">
        <f t="shared" si="43"/>
        <v>0.51700000000000002</v>
      </c>
      <c r="V473" s="12">
        <f t="shared" si="44"/>
        <v>5.17</v>
      </c>
    </row>
    <row r="474" spans="1:22" x14ac:dyDescent="0.25">
      <c r="A474">
        <v>472</v>
      </c>
      <c r="B474" s="11">
        <v>0.5947337962962963</v>
      </c>
      <c r="C474">
        <v>2.71</v>
      </c>
      <c r="D474" t="s">
        <v>35</v>
      </c>
      <c r="E474" s="2">
        <f t="shared" si="45"/>
        <v>0.24931999999999999</v>
      </c>
      <c r="F474" s="58">
        <f t="shared" si="46"/>
        <v>2.4931999999999999</v>
      </c>
      <c r="G474">
        <v>472</v>
      </c>
      <c r="H474" s="11"/>
      <c r="K474" s="3">
        <f t="shared" si="47"/>
        <v>0</v>
      </c>
      <c r="L474">
        <v>472</v>
      </c>
      <c r="M474" s="11">
        <v>0.5947337962962963</v>
      </c>
      <c r="N474">
        <v>20.99</v>
      </c>
      <c r="O474" t="s">
        <v>35</v>
      </c>
      <c r="P474" s="4">
        <f t="shared" si="42"/>
        <v>20.99</v>
      </c>
      <c r="Q474" s="5">
        <v>472</v>
      </c>
      <c r="R474" s="11">
        <v>0.5947337962962963</v>
      </c>
      <c r="S474">
        <v>0.504</v>
      </c>
      <c r="T474" t="s">
        <v>35</v>
      </c>
      <c r="U474" s="12">
        <f t="shared" si="43"/>
        <v>0.504</v>
      </c>
      <c r="V474" s="12">
        <f t="shared" si="44"/>
        <v>5.04</v>
      </c>
    </row>
    <row r="475" spans="1:22" x14ac:dyDescent="0.25">
      <c r="A475">
        <v>473</v>
      </c>
      <c r="B475" s="11">
        <v>0.59474537037037034</v>
      </c>
      <c r="C475">
        <v>2.71</v>
      </c>
      <c r="D475" t="s">
        <v>35</v>
      </c>
      <c r="E475" s="2">
        <f t="shared" si="45"/>
        <v>0.24931999999999999</v>
      </c>
      <c r="F475" s="58">
        <f t="shared" si="46"/>
        <v>2.4931999999999999</v>
      </c>
      <c r="G475">
        <v>473</v>
      </c>
      <c r="H475" s="11"/>
      <c r="K475" s="3">
        <f t="shared" si="47"/>
        <v>0</v>
      </c>
      <c r="L475">
        <v>473</v>
      </c>
      <c r="M475" s="11">
        <v>0.59474537037037034</v>
      </c>
      <c r="N475">
        <v>21</v>
      </c>
      <c r="O475" t="s">
        <v>35</v>
      </c>
      <c r="P475" s="4">
        <f t="shared" si="42"/>
        <v>21</v>
      </c>
      <c r="Q475" s="5">
        <v>473</v>
      </c>
      <c r="R475" s="11">
        <v>0.59474537037037034</v>
      </c>
      <c r="S475">
        <v>0.498</v>
      </c>
      <c r="T475" t="s">
        <v>35</v>
      </c>
      <c r="U475" s="12">
        <f t="shared" si="43"/>
        <v>0.498</v>
      </c>
      <c r="V475" s="12">
        <f t="shared" si="44"/>
        <v>4.9800000000000004</v>
      </c>
    </row>
    <row r="476" spans="1:22" x14ac:dyDescent="0.25">
      <c r="A476">
        <v>474</v>
      </c>
      <c r="B476" s="11">
        <v>0.59475694444444438</v>
      </c>
      <c r="C476">
        <v>2.71</v>
      </c>
      <c r="D476" t="s">
        <v>35</v>
      </c>
      <c r="E476" s="2">
        <f t="shared" si="45"/>
        <v>0.24931999999999999</v>
      </c>
      <c r="F476" s="58">
        <f t="shared" si="46"/>
        <v>2.4931999999999999</v>
      </c>
      <c r="G476">
        <v>474</v>
      </c>
      <c r="H476" s="11"/>
      <c r="K476" s="3">
        <f t="shared" si="47"/>
        <v>0</v>
      </c>
      <c r="L476">
        <v>474</v>
      </c>
      <c r="M476" s="11">
        <v>0.59475694444444438</v>
      </c>
      <c r="N476">
        <v>20.88</v>
      </c>
      <c r="O476" t="s">
        <v>35</v>
      </c>
      <c r="P476" s="4">
        <f t="shared" si="42"/>
        <v>20.88</v>
      </c>
      <c r="Q476" s="5">
        <v>474</v>
      </c>
      <c r="R476" s="11">
        <v>0.59475694444444438</v>
      </c>
      <c r="S476">
        <v>0.504</v>
      </c>
      <c r="T476" t="s">
        <v>35</v>
      </c>
      <c r="U476" s="12">
        <f t="shared" si="43"/>
        <v>0.504</v>
      </c>
      <c r="V476" s="12">
        <f t="shared" si="44"/>
        <v>5.04</v>
      </c>
    </row>
    <row r="477" spans="1:22" x14ac:dyDescent="0.25">
      <c r="A477">
        <v>475</v>
      </c>
      <c r="B477" s="11">
        <v>0.59476851851851853</v>
      </c>
      <c r="C477">
        <v>2.71</v>
      </c>
      <c r="D477" t="s">
        <v>35</v>
      </c>
      <c r="E477" s="2">
        <f t="shared" si="45"/>
        <v>0.24931999999999999</v>
      </c>
      <c r="F477" s="58">
        <f t="shared" si="46"/>
        <v>2.4931999999999999</v>
      </c>
      <c r="G477">
        <v>475</v>
      </c>
      <c r="H477" s="11"/>
      <c r="K477" s="3">
        <f t="shared" si="47"/>
        <v>0</v>
      </c>
      <c r="L477">
        <v>475</v>
      </c>
      <c r="M477" s="11">
        <v>0.59476851851851853</v>
      </c>
      <c r="N477">
        <v>20.99</v>
      </c>
      <c r="O477" t="s">
        <v>35</v>
      </c>
      <c r="P477" s="4">
        <f t="shared" si="42"/>
        <v>20.99</v>
      </c>
      <c r="Q477" s="5">
        <v>475</v>
      </c>
      <c r="R477" s="11">
        <v>0.59476851851851853</v>
      </c>
      <c r="S477">
        <v>0.50600000000000001</v>
      </c>
      <c r="T477" t="s">
        <v>35</v>
      </c>
      <c r="U477" s="12">
        <f t="shared" si="43"/>
        <v>0.50600000000000001</v>
      </c>
      <c r="V477" s="12">
        <f t="shared" si="44"/>
        <v>5.0600000000000005</v>
      </c>
    </row>
    <row r="478" spans="1:22" x14ac:dyDescent="0.25">
      <c r="A478">
        <v>476</v>
      </c>
      <c r="B478" s="11">
        <v>0.59478009259259257</v>
      </c>
      <c r="C478">
        <v>2.72</v>
      </c>
      <c r="D478" t="s">
        <v>35</v>
      </c>
      <c r="E478" s="2">
        <f t="shared" si="45"/>
        <v>0.25024000000000002</v>
      </c>
      <c r="F478" s="58">
        <f t="shared" si="46"/>
        <v>2.5024000000000002</v>
      </c>
      <c r="G478">
        <v>476</v>
      </c>
      <c r="H478" s="11"/>
      <c r="K478" s="3">
        <f t="shared" si="47"/>
        <v>0</v>
      </c>
      <c r="L478">
        <v>476</v>
      </c>
      <c r="M478" s="11">
        <v>0.59478009259259257</v>
      </c>
      <c r="N478">
        <v>21.03</v>
      </c>
      <c r="O478" t="s">
        <v>35</v>
      </c>
      <c r="P478" s="4">
        <f t="shared" si="42"/>
        <v>21.03</v>
      </c>
      <c r="Q478" s="5">
        <v>476</v>
      </c>
      <c r="R478" s="11">
        <v>0.59478009259259257</v>
      </c>
      <c r="S478">
        <v>0.88400000000000001</v>
      </c>
      <c r="T478" t="s">
        <v>35</v>
      </c>
      <c r="U478" s="12">
        <f t="shared" si="43"/>
        <v>0.88400000000000001</v>
      </c>
      <c r="V478" s="12">
        <f t="shared" si="44"/>
        <v>8.84</v>
      </c>
    </row>
    <row r="479" spans="1:22" x14ac:dyDescent="0.25">
      <c r="A479">
        <v>477</v>
      </c>
      <c r="B479" s="11">
        <v>0.59479166666666672</v>
      </c>
      <c r="C479">
        <v>2.72</v>
      </c>
      <c r="D479" t="s">
        <v>35</v>
      </c>
      <c r="E479" s="2">
        <f t="shared" si="45"/>
        <v>0.25024000000000002</v>
      </c>
      <c r="F479" s="58">
        <f t="shared" si="46"/>
        <v>2.5024000000000002</v>
      </c>
      <c r="G479">
        <v>477</v>
      </c>
      <c r="H479" s="11"/>
      <c r="K479" s="3">
        <f t="shared" si="47"/>
        <v>0</v>
      </c>
      <c r="L479">
        <v>477</v>
      </c>
      <c r="M479" s="11">
        <v>0.59479166666666672</v>
      </c>
      <c r="N479">
        <v>20.93</v>
      </c>
      <c r="O479" t="s">
        <v>35</v>
      </c>
      <c r="P479" s="4">
        <f t="shared" si="42"/>
        <v>20.93</v>
      </c>
      <c r="Q479" s="5">
        <v>477</v>
      </c>
      <c r="R479" s="11">
        <v>0.59479166666666672</v>
      </c>
      <c r="S479">
        <v>1.232</v>
      </c>
      <c r="T479" t="s">
        <v>35</v>
      </c>
      <c r="U479" s="12">
        <f t="shared" si="43"/>
        <v>1.232</v>
      </c>
      <c r="V479" s="12">
        <f t="shared" si="44"/>
        <v>12.32</v>
      </c>
    </row>
    <row r="480" spans="1:22" x14ac:dyDescent="0.25">
      <c r="A480">
        <v>478</v>
      </c>
      <c r="B480" s="11">
        <v>0.59480324074074076</v>
      </c>
      <c r="C480">
        <v>2.71</v>
      </c>
      <c r="D480" t="s">
        <v>35</v>
      </c>
      <c r="E480" s="2">
        <f t="shared" si="45"/>
        <v>0.24931999999999999</v>
      </c>
      <c r="F480" s="58">
        <f t="shared" si="46"/>
        <v>2.4931999999999999</v>
      </c>
      <c r="G480">
        <v>478</v>
      </c>
      <c r="H480" s="11"/>
      <c r="K480" s="3">
        <f t="shared" si="47"/>
        <v>0</v>
      </c>
      <c r="L480">
        <v>478</v>
      </c>
      <c r="M480" s="11">
        <v>0.59480324074074076</v>
      </c>
      <c r="N480">
        <v>21.04</v>
      </c>
      <c r="O480" t="s">
        <v>35</v>
      </c>
      <c r="P480" s="4">
        <f t="shared" si="42"/>
        <v>21.04</v>
      </c>
      <c r="Q480" s="5">
        <v>478</v>
      </c>
      <c r="R480" s="11">
        <v>0.59480324074074076</v>
      </c>
      <c r="S480">
        <v>1.2689999999999999</v>
      </c>
      <c r="T480" t="s">
        <v>35</v>
      </c>
      <c r="U480" s="12">
        <f t="shared" si="43"/>
        <v>1.2689999999999999</v>
      </c>
      <c r="V480" s="12">
        <f t="shared" si="44"/>
        <v>12.69</v>
      </c>
    </row>
    <row r="481" spans="1:22" x14ac:dyDescent="0.25">
      <c r="A481">
        <v>479</v>
      </c>
      <c r="B481" s="11">
        <v>0.5948148148148148</v>
      </c>
      <c r="C481">
        <v>2.71</v>
      </c>
      <c r="D481" t="s">
        <v>35</v>
      </c>
      <c r="E481" s="2">
        <f t="shared" si="45"/>
        <v>0.24931999999999999</v>
      </c>
      <c r="F481" s="58">
        <f t="shared" si="46"/>
        <v>2.4931999999999999</v>
      </c>
      <c r="G481">
        <v>479</v>
      </c>
      <c r="H481" s="11"/>
      <c r="K481" s="3">
        <f t="shared" si="47"/>
        <v>0</v>
      </c>
      <c r="L481">
        <v>479</v>
      </c>
      <c r="M481" s="11">
        <v>0.5948148148148148</v>
      </c>
      <c r="N481">
        <v>21.06</v>
      </c>
      <c r="O481" t="s">
        <v>35</v>
      </c>
      <c r="P481" s="4">
        <f t="shared" si="42"/>
        <v>21.06</v>
      </c>
      <c r="Q481" s="5">
        <v>479</v>
      </c>
      <c r="R481" s="11">
        <v>0.5948148148148148</v>
      </c>
      <c r="S481">
        <v>1.276</v>
      </c>
      <c r="T481" t="s">
        <v>35</v>
      </c>
      <c r="U481" s="12">
        <f t="shared" si="43"/>
        <v>1.276</v>
      </c>
      <c r="V481" s="12">
        <f t="shared" si="44"/>
        <v>12.76</v>
      </c>
    </row>
    <row r="482" spans="1:22" x14ac:dyDescent="0.25">
      <c r="A482">
        <v>480</v>
      </c>
      <c r="B482" s="11">
        <v>0.59482638888888884</v>
      </c>
      <c r="C482">
        <v>2.72</v>
      </c>
      <c r="D482" t="s">
        <v>35</v>
      </c>
      <c r="E482" s="2">
        <f t="shared" si="45"/>
        <v>0.25024000000000002</v>
      </c>
      <c r="F482" s="58">
        <f t="shared" si="46"/>
        <v>2.5024000000000002</v>
      </c>
      <c r="G482">
        <v>480</v>
      </c>
      <c r="H482" s="11"/>
      <c r="K482" s="3">
        <f t="shared" si="47"/>
        <v>0</v>
      </c>
      <c r="L482">
        <v>480</v>
      </c>
      <c r="M482" s="11">
        <v>0.59482638888888884</v>
      </c>
      <c r="N482">
        <v>21.04</v>
      </c>
      <c r="O482" t="s">
        <v>35</v>
      </c>
      <c r="P482" s="4">
        <f t="shared" si="42"/>
        <v>21.04</v>
      </c>
      <c r="Q482" s="5">
        <v>480</v>
      </c>
      <c r="R482" s="11">
        <v>0.59482638888888884</v>
      </c>
      <c r="S482">
        <v>1.282</v>
      </c>
      <c r="T482" t="s">
        <v>35</v>
      </c>
      <c r="U482" s="12">
        <f t="shared" si="43"/>
        <v>1.282</v>
      </c>
      <c r="V482" s="12">
        <f t="shared" si="44"/>
        <v>12.82</v>
      </c>
    </row>
    <row r="483" spans="1:22" x14ac:dyDescent="0.25">
      <c r="A483">
        <v>481</v>
      </c>
      <c r="B483" s="11">
        <v>0.59483796296296299</v>
      </c>
      <c r="C483">
        <v>2.74</v>
      </c>
      <c r="D483" t="s">
        <v>35</v>
      </c>
      <c r="E483" s="2">
        <f t="shared" si="45"/>
        <v>0.25208000000000003</v>
      </c>
      <c r="F483" s="58">
        <f t="shared" si="46"/>
        <v>2.5208000000000004</v>
      </c>
      <c r="G483">
        <v>481</v>
      </c>
      <c r="H483" s="11"/>
      <c r="K483" s="3">
        <f t="shared" si="47"/>
        <v>0</v>
      </c>
      <c r="L483">
        <v>481</v>
      </c>
      <c r="M483" s="11">
        <v>0.59483796296296299</v>
      </c>
      <c r="N483">
        <v>20.9</v>
      </c>
      <c r="O483" t="s">
        <v>35</v>
      </c>
      <c r="P483" s="4">
        <f t="shared" si="42"/>
        <v>20.9</v>
      </c>
      <c r="Q483" s="5">
        <v>481</v>
      </c>
      <c r="R483" s="11">
        <v>0.59483796296296299</v>
      </c>
      <c r="S483">
        <v>1.2969999999999999</v>
      </c>
      <c r="T483" t="s">
        <v>35</v>
      </c>
      <c r="U483" s="12">
        <f t="shared" si="43"/>
        <v>1.2969999999999999</v>
      </c>
      <c r="V483" s="12">
        <f t="shared" si="44"/>
        <v>12.969999999999999</v>
      </c>
    </row>
    <row r="484" spans="1:22" x14ac:dyDescent="0.25">
      <c r="A484">
        <v>482</v>
      </c>
      <c r="B484" s="11">
        <v>0.59484953703703702</v>
      </c>
      <c r="C484">
        <v>2.72</v>
      </c>
      <c r="D484" t="s">
        <v>35</v>
      </c>
      <c r="E484" s="2">
        <f t="shared" si="45"/>
        <v>0.25024000000000002</v>
      </c>
      <c r="F484" s="58">
        <f t="shared" si="46"/>
        <v>2.5024000000000002</v>
      </c>
      <c r="G484">
        <v>482</v>
      </c>
      <c r="H484" s="11"/>
      <c r="K484" s="3">
        <f t="shared" si="47"/>
        <v>0</v>
      </c>
      <c r="L484">
        <v>482</v>
      </c>
      <c r="M484" s="11">
        <v>0.59484953703703702</v>
      </c>
      <c r="N484">
        <v>20.93</v>
      </c>
      <c r="O484" t="s">
        <v>35</v>
      </c>
      <c r="P484" s="4">
        <f t="shared" si="42"/>
        <v>20.93</v>
      </c>
      <c r="Q484" s="5">
        <v>482</v>
      </c>
      <c r="R484" s="11">
        <v>0.59484953703703702</v>
      </c>
      <c r="S484">
        <v>1.31</v>
      </c>
      <c r="T484" t="s">
        <v>35</v>
      </c>
      <c r="U484" s="12">
        <f t="shared" si="43"/>
        <v>1.31</v>
      </c>
      <c r="V484" s="12">
        <f t="shared" si="44"/>
        <v>13.100000000000001</v>
      </c>
    </row>
    <row r="485" spans="1:22" x14ac:dyDescent="0.25">
      <c r="A485">
        <v>483</v>
      </c>
      <c r="B485" s="11">
        <v>0.59486111111111117</v>
      </c>
      <c r="C485">
        <v>2.72</v>
      </c>
      <c r="D485" t="s">
        <v>35</v>
      </c>
      <c r="E485" s="2">
        <f t="shared" si="45"/>
        <v>0.25024000000000002</v>
      </c>
      <c r="F485" s="58">
        <f t="shared" si="46"/>
        <v>2.5024000000000002</v>
      </c>
      <c r="G485">
        <v>483</v>
      </c>
      <c r="H485" s="11"/>
      <c r="K485" s="3">
        <f t="shared" si="47"/>
        <v>0</v>
      </c>
      <c r="L485">
        <v>483</v>
      </c>
      <c r="M485" s="11">
        <v>0.59486111111111117</v>
      </c>
      <c r="N485">
        <v>20.89</v>
      </c>
      <c r="O485" t="s">
        <v>35</v>
      </c>
      <c r="P485" s="4">
        <f t="shared" si="42"/>
        <v>20.89</v>
      </c>
      <c r="Q485" s="5">
        <v>483</v>
      </c>
      <c r="R485" s="11">
        <v>0.59486111111111117</v>
      </c>
      <c r="S485">
        <v>1.329</v>
      </c>
      <c r="T485" t="s">
        <v>35</v>
      </c>
      <c r="U485" s="12">
        <f t="shared" si="43"/>
        <v>1.329</v>
      </c>
      <c r="V485" s="12">
        <f t="shared" si="44"/>
        <v>13.29</v>
      </c>
    </row>
    <row r="486" spans="1:22" x14ac:dyDescent="0.25">
      <c r="A486">
        <v>484</v>
      </c>
      <c r="B486" s="11">
        <v>0.59487268518518521</v>
      </c>
      <c r="C486">
        <v>2.72</v>
      </c>
      <c r="D486" t="s">
        <v>35</v>
      </c>
      <c r="E486" s="2">
        <f t="shared" si="45"/>
        <v>0.25024000000000002</v>
      </c>
      <c r="F486" s="58">
        <f t="shared" si="46"/>
        <v>2.5024000000000002</v>
      </c>
      <c r="G486">
        <v>484</v>
      </c>
      <c r="H486" s="11"/>
      <c r="K486" s="3">
        <f t="shared" si="47"/>
        <v>0</v>
      </c>
      <c r="L486">
        <v>484</v>
      </c>
      <c r="M486" s="11">
        <v>0.59487268518518521</v>
      </c>
      <c r="N486">
        <v>20.92</v>
      </c>
      <c r="O486" t="s">
        <v>35</v>
      </c>
      <c r="P486" s="4">
        <f t="shared" si="42"/>
        <v>20.92</v>
      </c>
      <c r="Q486" s="5">
        <v>484</v>
      </c>
      <c r="R486" s="11">
        <v>0.59487268518518521</v>
      </c>
      <c r="S486">
        <v>1.345</v>
      </c>
      <c r="T486" t="s">
        <v>35</v>
      </c>
      <c r="U486" s="12">
        <f t="shared" si="43"/>
        <v>1.345</v>
      </c>
      <c r="V486" s="12">
        <f t="shared" si="44"/>
        <v>13.45</v>
      </c>
    </row>
    <row r="487" spans="1:22" x14ac:dyDescent="0.25">
      <c r="A487">
        <v>485</v>
      </c>
      <c r="B487" s="11">
        <v>0.59488425925925925</v>
      </c>
      <c r="C487">
        <v>2.72</v>
      </c>
      <c r="D487" t="s">
        <v>35</v>
      </c>
      <c r="E487" s="2">
        <f t="shared" si="45"/>
        <v>0.25024000000000002</v>
      </c>
      <c r="F487" s="58">
        <f t="shared" si="46"/>
        <v>2.5024000000000002</v>
      </c>
      <c r="G487">
        <v>485</v>
      </c>
      <c r="H487" s="11"/>
      <c r="K487" s="3">
        <f t="shared" si="47"/>
        <v>0</v>
      </c>
      <c r="L487">
        <v>485</v>
      </c>
      <c r="M487" s="11">
        <v>0.59488425925925925</v>
      </c>
      <c r="N487">
        <v>20.97</v>
      </c>
      <c r="O487" t="s">
        <v>35</v>
      </c>
      <c r="P487" s="4">
        <f t="shared" si="42"/>
        <v>20.97</v>
      </c>
      <c r="Q487" s="5">
        <v>485</v>
      </c>
      <c r="R487" s="11">
        <v>0.59488425925925925</v>
      </c>
      <c r="S487">
        <v>1.335</v>
      </c>
      <c r="T487" t="s">
        <v>35</v>
      </c>
      <c r="U487" s="12">
        <f t="shared" si="43"/>
        <v>1.335</v>
      </c>
      <c r="V487" s="12">
        <f t="shared" si="44"/>
        <v>13.35</v>
      </c>
    </row>
    <row r="488" spans="1:22" x14ac:dyDescent="0.25">
      <c r="A488">
        <v>486</v>
      </c>
      <c r="B488" s="11">
        <v>0.59489583333333329</v>
      </c>
      <c r="C488">
        <v>2.74</v>
      </c>
      <c r="D488" t="s">
        <v>35</v>
      </c>
      <c r="E488" s="2">
        <f t="shared" si="45"/>
        <v>0.25208000000000003</v>
      </c>
      <c r="F488" s="58">
        <f t="shared" si="46"/>
        <v>2.5208000000000004</v>
      </c>
      <c r="G488">
        <v>486</v>
      </c>
      <c r="H488" s="11"/>
      <c r="K488" s="3">
        <f t="shared" si="47"/>
        <v>0</v>
      </c>
      <c r="L488">
        <v>486</v>
      </c>
      <c r="M488" s="11">
        <v>0.59489583333333329</v>
      </c>
      <c r="N488">
        <v>20.94</v>
      </c>
      <c r="O488" t="s">
        <v>35</v>
      </c>
      <c r="P488" s="4">
        <f t="shared" si="42"/>
        <v>20.94</v>
      </c>
      <c r="Q488" s="5">
        <v>486</v>
      </c>
      <c r="R488" s="11">
        <v>0.59489583333333329</v>
      </c>
      <c r="S488">
        <v>1.3260000000000001</v>
      </c>
      <c r="T488" t="s">
        <v>35</v>
      </c>
      <c r="U488" s="12">
        <f t="shared" si="43"/>
        <v>1.3260000000000001</v>
      </c>
      <c r="V488" s="12">
        <f t="shared" si="44"/>
        <v>13.260000000000002</v>
      </c>
    </row>
    <row r="489" spans="1:22" x14ac:dyDescent="0.25">
      <c r="A489">
        <v>487</v>
      </c>
      <c r="B489" s="11">
        <v>0.59490740740740744</v>
      </c>
      <c r="C489">
        <v>2.75</v>
      </c>
      <c r="D489" t="s">
        <v>35</v>
      </c>
      <c r="E489" s="2">
        <f t="shared" si="45"/>
        <v>0.253</v>
      </c>
      <c r="F489" s="58">
        <f t="shared" si="46"/>
        <v>2.5300000000000002</v>
      </c>
      <c r="G489">
        <v>487</v>
      </c>
      <c r="H489" s="11"/>
      <c r="K489" s="3">
        <f t="shared" si="47"/>
        <v>0</v>
      </c>
      <c r="L489">
        <v>487</v>
      </c>
      <c r="M489" s="11">
        <v>0.59490740740740744</v>
      </c>
      <c r="N489">
        <v>20.91</v>
      </c>
      <c r="O489" t="s">
        <v>35</v>
      </c>
      <c r="P489" s="4">
        <f t="shared" si="42"/>
        <v>20.91</v>
      </c>
      <c r="Q489" s="5">
        <v>487</v>
      </c>
      <c r="R489" s="11">
        <v>0.59490740740740744</v>
      </c>
      <c r="S489">
        <v>1.3160000000000001</v>
      </c>
      <c r="T489" t="s">
        <v>35</v>
      </c>
      <c r="U489" s="12">
        <f t="shared" si="43"/>
        <v>1.3160000000000001</v>
      </c>
      <c r="V489" s="12">
        <f t="shared" si="44"/>
        <v>13.16</v>
      </c>
    </row>
    <row r="490" spans="1:22" x14ac:dyDescent="0.25">
      <c r="A490">
        <v>488</v>
      </c>
      <c r="B490" s="11">
        <v>0.59491898148148148</v>
      </c>
      <c r="C490">
        <v>2.74</v>
      </c>
      <c r="D490" t="s">
        <v>35</v>
      </c>
      <c r="E490" s="2">
        <f t="shared" si="45"/>
        <v>0.25208000000000003</v>
      </c>
      <c r="F490" s="58">
        <f t="shared" si="46"/>
        <v>2.5208000000000004</v>
      </c>
      <c r="G490">
        <v>488</v>
      </c>
      <c r="H490" s="11"/>
      <c r="K490" s="3">
        <f t="shared" si="47"/>
        <v>0</v>
      </c>
      <c r="L490">
        <v>488</v>
      </c>
      <c r="M490" s="11">
        <v>0.59491898148148148</v>
      </c>
      <c r="N490">
        <v>20.86</v>
      </c>
      <c r="O490" t="s">
        <v>35</v>
      </c>
      <c r="P490" s="4">
        <f t="shared" si="42"/>
        <v>20.86</v>
      </c>
      <c r="Q490" s="5">
        <v>488</v>
      </c>
      <c r="R490" s="11">
        <v>0.59491898148148148</v>
      </c>
      <c r="S490">
        <v>1.3220000000000001</v>
      </c>
      <c r="T490" t="s">
        <v>35</v>
      </c>
      <c r="U490" s="12">
        <f t="shared" si="43"/>
        <v>1.3220000000000001</v>
      </c>
      <c r="V490" s="12">
        <f t="shared" si="44"/>
        <v>13.22</v>
      </c>
    </row>
    <row r="491" spans="1:22" x14ac:dyDescent="0.25">
      <c r="A491">
        <v>489</v>
      </c>
      <c r="B491" s="11">
        <v>0.59493055555555552</v>
      </c>
      <c r="C491">
        <v>2.75</v>
      </c>
      <c r="D491" t="s">
        <v>35</v>
      </c>
      <c r="E491" s="2">
        <f t="shared" si="45"/>
        <v>0.253</v>
      </c>
      <c r="F491" s="58">
        <f t="shared" si="46"/>
        <v>2.5300000000000002</v>
      </c>
      <c r="G491">
        <v>489</v>
      </c>
      <c r="H491" s="11"/>
      <c r="K491" s="3">
        <f t="shared" si="47"/>
        <v>0</v>
      </c>
      <c r="L491">
        <v>489</v>
      </c>
      <c r="M491" s="11">
        <v>0.59493055555555552</v>
      </c>
      <c r="N491">
        <v>20.81</v>
      </c>
      <c r="O491" t="s">
        <v>35</v>
      </c>
      <c r="P491" s="4">
        <f t="shared" si="42"/>
        <v>20.81</v>
      </c>
      <c r="Q491" s="5">
        <v>489</v>
      </c>
      <c r="R491" s="11">
        <v>0.59493055555555552</v>
      </c>
      <c r="S491">
        <v>1.3180000000000001</v>
      </c>
      <c r="T491" t="s">
        <v>35</v>
      </c>
      <c r="U491" s="12">
        <f t="shared" si="43"/>
        <v>1.3180000000000001</v>
      </c>
      <c r="V491" s="12">
        <f t="shared" si="44"/>
        <v>13.18</v>
      </c>
    </row>
    <row r="492" spans="1:22" x14ac:dyDescent="0.25">
      <c r="A492">
        <v>490</v>
      </c>
      <c r="B492" s="11">
        <v>0.59494212962962967</v>
      </c>
      <c r="C492">
        <v>2.76</v>
      </c>
      <c r="D492" t="s">
        <v>35</v>
      </c>
      <c r="E492" s="2">
        <f t="shared" si="45"/>
        <v>0.25391999999999998</v>
      </c>
      <c r="F492" s="58">
        <f t="shared" si="46"/>
        <v>2.5391999999999997</v>
      </c>
      <c r="G492">
        <v>490</v>
      </c>
      <c r="H492" s="11"/>
      <c r="K492" s="3">
        <f t="shared" si="47"/>
        <v>0</v>
      </c>
      <c r="L492">
        <v>490</v>
      </c>
      <c r="M492" s="11">
        <v>0.59494212962962967</v>
      </c>
      <c r="N492">
        <v>20.83</v>
      </c>
      <c r="O492" t="s">
        <v>35</v>
      </c>
      <c r="P492" s="4">
        <f t="shared" si="42"/>
        <v>20.83</v>
      </c>
      <c r="Q492" s="5">
        <v>490</v>
      </c>
      <c r="R492" s="11">
        <v>0.59494212962962967</v>
      </c>
      <c r="S492">
        <v>1.31</v>
      </c>
      <c r="T492" t="s">
        <v>35</v>
      </c>
      <c r="U492" s="12">
        <f t="shared" si="43"/>
        <v>1.31</v>
      </c>
      <c r="V492" s="12">
        <f t="shared" si="44"/>
        <v>13.100000000000001</v>
      </c>
    </row>
    <row r="493" spans="1:22" x14ac:dyDescent="0.25">
      <c r="A493">
        <v>491</v>
      </c>
      <c r="B493" s="11">
        <v>0.59495370370370371</v>
      </c>
      <c r="C493">
        <v>2.76</v>
      </c>
      <c r="D493" t="s">
        <v>35</v>
      </c>
      <c r="E493" s="2">
        <f t="shared" si="45"/>
        <v>0.25391999999999998</v>
      </c>
      <c r="F493" s="58">
        <f t="shared" si="46"/>
        <v>2.5391999999999997</v>
      </c>
      <c r="G493">
        <v>491</v>
      </c>
      <c r="H493" s="11"/>
      <c r="K493" s="3">
        <f t="shared" si="47"/>
        <v>0</v>
      </c>
      <c r="L493">
        <v>491</v>
      </c>
      <c r="M493" s="11">
        <v>0.59495370370370371</v>
      </c>
      <c r="N493">
        <v>20.84</v>
      </c>
      <c r="O493" t="s">
        <v>35</v>
      </c>
      <c r="P493" s="4">
        <f t="shared" si="42"/>
        <v>20.84</v>
      </c>
      <c r="Q493" s="5">
        <v>491</v>
      </c>
      <c r="R493" s="11">
        <v>0.59495370370370371</v>
      </c>
      <c r="S493">
        <v>1.3160000000000001</v>
      </c>
      <c r="T493" t="s">
        <v>35</v>
      </c>
      <c r="U493" s="12">
        <f t="shared" si="43"/>
        <v>1.3160000000000001</v>
      </c>
      <c r="V493" s="12">
        <f t="shared" si="44"/>
        <v>13.16</v>
      </c>
    </row>
    <row r="494" spans="1:22" x14ac:dyDescent="0.25">
      <c r="A494">
        <v>492</v>
      </c>
      <c r="B494" s="11">
        <v>0.59496527777777775</v>
      </c>
      <c r="C494">
        <v>2.76</v>
      </c>
      <c r="D494" t="s">
        <v>35</v>
      </c>
      <c r="E494" s="2">
        <f t="shared" si="45"/>
        <v>0.25391999999999998</v>
      </c>
      <c r="F494" s="58">
        <f t="shared" si="46"/>
        <v>2.5391999999999997</v>
      </c>
      <c r="G494">
        <v>492</v>
      </c>
      <c r="H494" s="11"/>
      <c r="K494" s="3">
        <f t="shared" si="47"/>
        <v>0</v>
      </c>
      <c r="L494">
        <v>492</v>
      </c>
      <c r="M494" s="11">
        <v>0.59496527777777775</v>
      </c>
      <c r="N494">
        <v>20.8</v>
      </c>
      <c r="O494" t="s">
        <v>35</v>
      </c>
      <c r="P494" s="4">
        <f t="shared" si="42"/>
        <v>20.8</v>
      </c>
      <c r="Q494" s="5">
        <v>492</v>
      </c>
      <c r="R494" s="11">
        <v>0.59496527777777775</v>
      </c>
      <c r="S494">
        <v>1.3149999999999999</v>
      </c>
      <c r="T494" t="s">
        <v>35</v>
      </c>
      <c r="U494" s="12">
        <f t="shared" si="43"/>
        <v>1.3149999999999999</v>
      </c>
      <c r="V494" s="12">
        <f t="shared" si="44"/>
        <v>13.149999999999999</v>
      </c>
    </row>
    <row r="495" spans="1:22" x14ac:dyDescent="0.25">
      <c r="A495">
        <v>493</v>
      </c>
      <c r="B495" s="11">
        <v>0.59497685185185178</v>
      </c>
      <c r="C495">
        <v>2.78</v>
      </c>
      <c r="D495" t="s">
        <v>35</v>
      </c>
      <c r="E495" s="2">
        <f t="shared" si="45"/>
        <v>0.25575999999999999</v>
      </c>
      <c r="F495" s="58">
        <f t="shared" si="46"/>
        <v>2.5575999999999999</v>
      </c>
      <c r="G495">
        <v>493</v>
      </c>
      <c r="H495" s="11"/>
      <c r="K495" s="3">
        <f t="shared" si="47"/>
        <v>0</v>
      </c>
      <c r="L495">
        <v>493</v>
      </c>
      <c r="M495" s="11">
        <v>0.59497685185185178</v>
      </c>
      <c r="N495">
        <v>20.77</v>
      </c>
      <c r="O495" t="s">
        <v>35</v>
      </c>
      <c r="P495" s="4">
        <f t="shared" si="42"/>
        <v>20.77</v>
      </c>
      <c r="Q495" s="5">
        <v>493</v>
      </c>
      <c r="R495" s="11">
        <v>0.59497685185185178</v>
      </c>
      <c r="S495">
        <v>1.3109999999999999</v>
      </c>
      <c r="T495" t="s">
        <v>35</v>
      </c>
      <c r="U495" s="12">
        <f t="shared" si="43"/>
        <v>1.3109999999999999</v>
      </c>
      <c r="V495" s="12">
        <f t="shared" si="44"/>
        <v>13.11</v>
      </c>
    </row>
    <row r="496" spans="1:22" x14ac:dyDescent="0.25">
      <c r="A496">
        <v>494</v>
      </c>
      <c r="B496" s="11">
        <v>0.59498842592592593</v>
      </c>
      <c r="C496">
        <v>2.76</v>
      </c>
      <c r="D496" t="s">
        <v>35</v>
      </c>
      <c r="E496" s="2">
        <f t="shared" si="45"/>
        <v>0.25391999999999998</v>
      </c>
      <c r="F496" s="58">
        <f t="shared" si="46"/>
        <v>2.5391999999999997</v>
      </c>
      <c r="G496">
        <v>494</v>
      </c>
      <c r="H496" s="11"/>
      <c r="K496" s="3">
        <f t="shared" si="47"/>
        <v>0</v>
      </c>
      <c r="L496">
        <v>494</v>
      </c>
      <c r="M496" s="11">
        <v>0.59498842592592593</v>
      </c>
      <c r="N496">
        <v>20.81</v>
      </c>
      <c r="O496" t="s">
        <v>35</v>
      </c>
      <c r="P496" s="4">
        <f t="shared" si="42"/>
        <v>20.81</v>
      </c>
      <c r="Q496" s="5">
        <v>494</v>
      </c>
      <c r="R496" s="11">
        <v>0.59498842592592593</v>
      </c>
      <c r="S496">
        <v>1.2969999999999999</v>
      </c>
      <c r="T496" t="s">
        <v>35</v>
      </c>
      <c r="U496" s="12">
        <f t="shared" si="43"/>
        <v>1.2969999999999999</v>
      </c>
      <c r="V496" s="12">
        <f t="shared" si="44"/>
        <v>12.969999999999999</v>
      </c>
    </row>
    <row r="497" spans="1:22" x14ac:dyDescent="0.25">
      <c r="A497">
        <v>495</v>
      </c>
      <c r="B497" s="11">
        <v>0.59499999999999997</v>
      </c>
      <c r="C497">
        <v>2.78</v>
      </c>
      <c r="D497" t="s">
        <v>35</v>
      </c>
      <c r="E497" s="2">
        <f t="shared" si="45"/>
        <v>0.25575999999999999</v>
      </c>
      <c r="F497" s="58">
        <f t="shared" si="46"/>
        <v>2.5575999999999999</v>
      </c>
      <c r="G497">
        <v>495</v>
      </c>
      <c r="H497" s="11"/>
      <c r="K497" s="3">
        <f t="shared" si="47"/>
        <v>0</v>
      </c>
      <c r="L497">
        <v>495</v>
      </c>
      <c r="M497" s="11">
        <v>0.59499999999999997</v>
      </c>
      <c r="N497">
        <v>20.77</v>
      </c>
      <c r="O497" t="s">
        <v>35</v>
      </c>
      <c r="P497" s="4">
        <f t="shared" si="42"/>
        <v>20.77</v>
      </c>
      <c r="Q497" s="5">
        <v>495</v>
      </c>
      <c r="R497" s="11">
        <v>0.59499999999999997</v>
      </c>
      <c r="S497">
        <v>1.06</v>
      </c>
      <c r="T497" t="s">
        <v>35</v>
      </c>
      <c r="U497" s="12">
        <f t="shared" si="43"/>
        <v>1.06</v>
      </c>
      <c r="V497" s="12">
        <f t="shared" si="44"/>
        <v>10.600000000000001</v>
      </c>
    </row>
    <row r="498" spans="1:22" x14ac:dyDescent="0.25">
      <c r="A498">
        <v>496</v>
      </c>
      <c r="B498" s="11">
        <v>0.59501157407407412</v>
      </c>
      <c r="C498">
        <v>2.8</v>
      </c>
      <c r="D498" t="s">
        <v>35</v>
      </c>
      <c r="E498" s="2">
        <f t="shared" si="45"/>
        <v>0.2576</v>
      </c>
      <c r="F498" s="58">
        <f t="shared" si="46"/>
        <v>2.5760000000000001</v>
      </c>
      <c r="G498">
        <v>496</v>
      </c>
      <c r="H498" s="11"/>
      <c r="K498" s="3">
        <f t="shared" si="47"/>
        <v>0</v>
      </c>
      <c r="L498">
        <v>496</v>
      </c>
      <c r="M498" s="11">
        <v>0.59501157407407412</v>
      </c>
      <c r="N498">
        <v>20.73</v>
      </c>
      <c r="O498" t="s">
        <v>35</v>
      </c>
      <c r="P498" s="4">
        <f t="shared" si="42"/>
        <v>20.73</v>
      </c>
      <c r="Q498" s="5">
        <v>496</v>
      </c>
      <c r="R498" s="11">
        <v>0.59501157407407412</v>
      </c>
      <c r="S498">
        <v>0.79800000000000004</v>
      </c>
      <c r="T498" t="s">
        <v>35</v>
      </c>
      <c r="U498" s="12">
        <f t="shared" si="43"/>
        <v>0.79800000000000004</v>
      </c>
      <c r="V498" s="12">
        <f t="shared" si="44"/>
        <v>7.98</v>
      </c>
    </row>
    <row r="499" spans="1:22" x14ac:dyDescent="0.25">
      <c r="A499">
        <v>497</v>
      </c>
      <c r="B499" s="11">
        <v>0.59502314814814816</v>
      </c>
      <c r="C499">
        <v>2.79</v>
      </c>
      <c r="D499" t="s">
        <v>35</v>
      </c>
      <c r="E499" s="2">
        <f t="shared" si="45"/>
        <v>0.25668000000000002</v>
      </c>
      <c r="F499" s="58">
        <f t="shared" si="46"/>
        <v>2.5668000000000002</v>
      </c>
      <c r="G499">
        <v>497</v>
      </c>
      <c r="H499" s="11"/>
      <c r="K499" s="3">
        <f t="shared" si="47"/>
        <v>0</v>
      </c>
      <c r="L499">
        <v>497</v>
      </c>
      <c r="M499" s="11">
        <v>0.59502314814814816</v>
      </c>
      <c r="N499">
        <v>20.69</v>
      </c>
      <c r="O499" t="s">
        <v>35</v>
      </c>
      <c r="P499" s="4">
        <f t="shared" si="42"/>
        <v>20.69</v>
      </c>
      <c r="Q499" s="5">
        <v>497</v>
      </c>
      <c r="R499" s="11">
        <v>0.59502314814814816</v>
      </c>
      <c r="S499">
        <v>0.76300000000000001</v>
      </c>
      <c r="T499" t="s">
        <v>35</v>
      </c>
      <c r="U499" s="12">
        <f t="shared" si="43"/>
        <v>0.76300000000000001</v>
      </c>
      <c r="V499" s="12">
        <f t="shared" si="44"/>
        <v>7.63</v>
      </c>
    </row>
    <row r="500" spans="1:22" x14ac:dyDescent="0.25">
      <c r="A500">
        <v>498</v>
      </c>
      <c r="B500" s="11">
        <v>0.5950347222222222</v>
      </c>
      <c r="C500">
        <v>2.81</v>
      </c>
      <c r="D500" t="s">
        <v>35</v>
      </c>
      <c r="E500" s="2">
        <f t="shared" si="45"/>
        <v>0.25852000000000003</v>
      </c>
      <c r="F500" s="58">
        <f t="shared" si="46"/>
        <v>2.5852000000000004</v>
      </c>
      <c r="G500">
        <v>498</v>
      </c>
      <c r="H500" s="11"/>
      <c r="K500" s="3">
        <f t="shared" si="47"/>
        <v>0</v>
      </c>
      <c r="L500">
        <v>498</v>
      </c>
      <c r="M500" s="11">
        <v>0.5950347222222222</v>
      </c>
      <c r="N500">
        <v>20.61</v>
      </c>
      <c r="O500" t="s">
        <v>35</v>
      </c>
      <c r="P500" s="4">
        <f t="shared" si="42"/>
        <v>20.61</v>
      </c>
      <c r="Q500" s="5">
        <v>498</v>
      </c>
      <c r="R500" s="11">
        <v>0.5950347222222222</v>
      </c>
      <c r="S500">
        <v>0.75800000000000001</v>
      </c>
      <c r="T500" t="s">
        <v>35</v>
      </c>
      <c r="U500" s="12">
        <f t="shared" si="43"/>
        <v>0.75800000000000001</v>
      </c>
      <c r="V500" s="12">
        <f t="shared" si="44"/>
        <v>7.58</v>
      </c>
    </row>
    <row r="501" spans="1:22" x14ac:dyDescent="0.25">
      <c r="A501">
        <v>499</v>
      </c>
      <c r="B501" s="11">
        <v>0.59504629629629624</v>
      </c>
      <c r="C501">
        <v>2.81</v>
      </c>
      <c r="D501" t="s">
        <v>35</v>
      </c>
      <c r="E501" s="2">
        <f t="shared" si="45"/>
        <v>0.25852000000000003</v>
      </c>
      <c r="F501" s="58">
        <f t="shared" si="46"/>
        <v>2.5852000000000004</v>
      </c>
      <c r="G501">
        <v>499</v>
      </c>
      <c r="H501" s="11"/>
      <c r="K501" s="3">
        <f t="shared" si="47"/>
        <v>0</v>
      </c>
      <c r="L501">
        <v>499</v>
      </c>
      <c r="M501" s="11">
        <v>0.59504629629629624</v>
      </c>
      <c r="N501">
        <v>20.66</v>
      </c>
      <c r="O501" t="s">
        <v>35</v>
      </c>
      <c r="P501" s="4">
        <f t="shared" si="42"/>
        <v>20.66</v>
      </c>
      <c r="Q501" s="5">
        <v>499</v>
      </c>
      <c r="R501" s="11">
        <v>0.59504629629629624</v>
      </c>
      <c r="S501">
        <v>0.76500000000000001</v>
      </c>
      <c r="T501" t="s">
        <v>35</v>
      </c>
      <c r="U501" s="12">
        <f t="shared" si="43"/>
        <v>0.76500000000000001</v>
      </c>
      <c r="V501" s="12">
        <f t="shared" si="44"/>
        <v>7.65</v>
      </c>
    </row>
    <row r="502" spans="1:22" x14ac:dyDescent="0.25">
      <c r="A502">
        <v>500</v>
      </c>
      <c r="B502" s="11">
        <v>0.59505787037037039</v>
      </c>
      <c r="C502">
        <v>2.82</v>
      </c>
      <c r="D502" t="s">
        <v>35</v>
      </c>
      <c r="E502" s="2">
        <f t="shared" si="45"/>
        <v>0.25944</v>
      </c>
      <c r="F502" s="58">
        <f t="shared" si="46"/>
        <v>2.5944000000000003</v>
      </c>
      <c r="G502">
        <v>500</v>
      </c>
      <c r="H502" s="11"/>
      <c r="K502" s="3">
        <f t="shared" si="47"/>
        <v>0</v>
      </c>
      <c r="L502">
        <v>500</v>
      </c>
      <c r="M502" s="11">
        <v>0.59505787037037039</v>
      </c>
      <c r="N502">
        <v>20.57</v>
      </c>
      <c r="O502" t="s">
        <v>35</v>
      </c>
      <c r="P502" s="4">
        <f t="shared" ref="P502:P565" si="48">N502*(IF(O502="mV",10^-3,1))</f>
        <v>20.57</v>
      </c>
      <c r="Q502" s="5">
        <v>500</v>
      </c>
      <c r="R502" s="11">
        <v>0.59505787037037039</v>
      </c>
      <c r="S502">
        <v>0.76600000000000001</v>
      </c>
      <c r="T502" t="s">
        <v>35</v>
      </c>
      <c r="U502" s="12">
        <f t="shared" si="43"/>
        <v>0.76600000000000001</v>
      </c>
      <c r="V502" s="12">
        <f t="shared" si="44"/>
        <v>7.66</v>
      </c>
    </row>
    <row r="503" spans="1:22" x14ac:dyDescent="0.25">
      <c r="A503">
        <v>501</v>
      </c>
      <c r="B503" s="11">
        <v>0.59506944444444443</v>
      </c>
      <c r="C503">
        <v>2.81</v>
      </c>
      <c r="D503" t="s">
        <v>35</v>
      </c>
      <c r="E503" s="2">
        <f t="shared" si="45"/>
        <v>0.25852000000000003</v>
      </c>
      <c r="F503" s="58">
        <f t="shared" si="46"/>
        <v>2.5852000000000004</v>
      </c>
      <c r="G503">
        <v>501</v>
      </c>
      <c r="H503" s="11"/>
      <c r="K503" s="3">
        <f t="shared" si="47"/>
        <v>0</v>
      </c>
      <c r="L503">
        <v>501</v>
      </c>
      <c r="M503" s="11">
        <v>0.59506944444444443</v>
      </c>
      <c r="N503">
        <v>20.61</v>
      </c>
      <c r="O503" t="s">
        <v>35</v>
      </c>
      <c r="P503" s="4">
        <f t="shared" si="48"/>
        <v>20.61</v>
      </c>
      <c r="Q503" s="5">
        <v>501</v>
      </c>
      <c r="R503" s="11">
        <v>0.59506944444444443</v>
      </c>
      <c r="S503">
        <v>0.76</v>
      </c>
      <c r="T503" t="s">
        <v>35</v>
      </c>
      <c r="U503" s="12">
        <f t="shared" si="43"/>
        <v>0.76</v>
      </c>
      <c r="V503" s="12">
        <f t="shared" si="44"/>
        <v>7.6</v>
      </c>
    </row>
    <row r="504" spans="1:22" x14ac:dyDescent="0.25">
      <c r="A504">
        <v>502</v>
      </c>
      <c r="B504" s="11">
        <v>0.59508101851851858</v>
      </c>
      <c r="C504">
        <v>2.81</v>
      </c>
      <c r="D504" t="s">
        <v>35</v>
      </c>
      <c r="E504" s="2">
        <f t="shared" si="45"/>
        <v>0.25852000000000003</v>
      </c>
      <c r="F504" s="58">
        <f t="shared" si="46"/>
        <v>2.5852000000000004</v>
      </c>
      <c r="G504">
        <v>502</v>
      </c>
      <c r="H504" s="11"/>
      <c r="K504" s="3">
        <f t="shared" si="47"/>
        <v>0</v>
      </c>
      <c r="L504">
        <v>502</v>
      </c>
      <c r="M504" s="11">
        <v>0.59508101851851858</v>
      </c>
      <c r="N504">
        <v>20.65</v>
      </c>
      <c r="O504" t="s">
        <v>35</v>
      </c>
      <c r="P504" s="4">
        <f t="shared" si="48"/>
        <v>20.65</v>
      </c>
      <c r="Q504" s="5">
        <v>502</v>
      </c>
      <c r="R504" s="11">
        <v>0.59508101851851858</v>
      </c>
      <c r="S504">
        <v>0.752</v>
      </c>
      <c r="T504" t="s">
        <v>35</v>
      </c>
      <c r="U504" s="12">
        <f t="shared" ref="U504:U567" si="49">S504*(IF(T504="mV",10^-3,1))</f>
        <v>0.752</v>
      </c>
      <c r="V504" s="12">
        <f t="shared" ref="V504:V567" si="50">U504*10</f>
        <v>7.52</v>
      </c>
    </row>
    <row r="505" spans="1:22" x14ac:dyDescent="0.25">
      <c r="A505">
        <v>503</v>
      </c>
      <c r="B505" s="11">
        <v>0.59509259259259262</v>
      </c>
      <c r="C505">
        <v>2.82</v>
      </c>
      <c r="D505" t="s">
        <v>35</v>
      </c>
      <c r="E505" s="2">
        <f t="shared" ref="E505:E568" si="51">C505*0.092*(IF(D505="mV",10^-3,1))</f>
        <v>0.25944</v>
      </c>
      <c r="F505" s="58">
        <f t="shared" ref="F505:F568" si="52">10*E505</f>
        <v>2.5944000000000003</v>
      </c>
      <c r="G505">
        <v>503</v>
      </c>
      <c r="H505" s="11"/>
      <c r="K505" s="3">
        <f t="shared" si="47"/>
        <v>0</v>
      </c>
      <c r="L505">
        <v>503</v>
      </c>
      <c r="M505" s="11">
        <v>0.59509259259259262</v>
      </c>
      <c r="N505">
        <v>20.66</v>
      </c>
      <c r="O505" t="s">
        <v>35</v>
      </c>
      <c r="P505" s="4">
        <f t="shared" si="48"/>
        <v>20.66</v>
      </c>
      <c r="Q505" s="5">
        <v>503</v>
      </c>
      <c r="R505" s="11">
        <v>0.59509259259259262</v>
      </c>
      <c r="S505">
        <v>0.746</v>
      </c>
      <c r="T505" t="s">
        <v>35</v>
      </c>
      <c r="U505" s="12">
        <f t="shared" si="49"/>
        <v>0.746</v>
      </c>
      <c r="V505" s="12">
        <f t="shared" si="50"/>
        <v>7.46</v>
      </c>
    </row>
    <row r="506" spans="1:22" x14ac:dyDescent="0.25">
      <c r="A506">
        <v>504</v>
      </c>
      <c r="B506" s="11">
        <v>0.59510416666666666</v>
      </c>
      <c r="C506">
        <v>2.82</v>
      </c>
      <c r="D506" t="s">
        <v>35</v>
      </c>
      <c r="E506" s="2">
        <f t="shared" si="51"/>
        <v>0.25944</v>
      </c>
      <c r="F506" s="58">
        <f t="shared" si="52"/>
        <v>2.5944000000000003</v>
      </c>
      <c r="G506">
        <v>504</v>
      </c>
      <c r="H506" s="11"/>
      <c r="K506" s="3">
        <f t="shared" si="47"/>
        <v>0</v>
      </c>
      <c r="L506">
        <v>504</v>
      </c>
      <c r="M506" s="11">
        <v>0.59510416666666666</v>
      </c>
      <c r="N506">
        <v>20.420000000000002</v>
      </c>
      <c r="O506" t="s">
        <v>35</v>
      </c>
      <c r="P506" s="4">
        <f t="shared" si="48"/>
        <v>20.420000000000002</v>
      </c>
      <c r="Q506" s="5">
        <v>504</v>
      </c>
      <c r="R506" s="11">
        <v>0.59510416666666666</v>
      </c>
      <c r="S506">
        <v>0.44500000000000001</v>
      </c>
      <c r="T506" t="s">
        <v>35</v>
      </c>
      <c r="U506" s="12">
        <f t="shared" si="49"/>
        <v>0.44500000000000001</v>
      </c>
      <c r="V506" s="12">
        <f t="shared" si="50"/>
        <v>4.45</v>
      </c>
    </row>
    <row r="507" spans="1:22" x14ac:dyDescent="0.25">
      <c r="A507">
        <v>505</v>
      </c>
      <c r="B507" s="11">
        <v>0.5951157407407407</v>
      </c>
      <c r="C507">
        <v>2.83</v>
      </c>
      <c r="D507" t="s">
        <v>35</v>
      </c>
      <c r="E507" s="2">
        <f t="shared" si="51"/>
        <v>0.26035999999999998</v>
      </c>
      <c r="F507" s="58">
        <f t="shared" si="52"/>
        <v>2.6035999999999997</v>
      </c>
      <c r="G507">
        <v>505</v>
      </c>
      <c r="H507" s="11"/>
      <c r="K507" s="3">
        <f t="shared" si="47"/>
        <v>0</v>
      </c>
      <c r="L507">
        <v>505</v>
      </c>
      <c r="M507" s="11">
        <v>0.5951157407407407</v>
      </c>
      <c r="N507">
        <v>20.51</v>
      </c>
      <c r="O507" t="s">
        <v>35</v>
      </c>
      <c r="P507" s="4">
        <f t="shared" si="48"/>
        <v>20.51</v>
      </c>
      <c r="Q507" s="5">
        <v>505</v>
      </c>
      <c r="R507" s="11">
        <v>0.5951157407407407</v>
      </c>
      <c r="S507">
        <v>0.317</v>
      </c>
      <c r="T507" t="s">
        <v>35</v>
      </c>
      <c r="U507" s="12">
        <f t="shared" si="49"/>
        <v>0.317</v>
      </c>
      <c r="V507" s="12">
        <f t="shared" si="50"/>
        <v>3.17</v>
      </c>
    </row>
    <row r="508" spans="1:22" x14ac:dyDescent="0.25">
      <c r="A508">
        <v>506</v>
      </c>
      <c r="B508" s="11">
        <v>0.59512731481481485</v>
      </c>
      <c r="C508">
        <v>2.83</v>
      </c>
      <c r="D508" t="s">
        <v>35</v>
      </c>
      <c r="E508" s="2">
        <f t="shared" si="51"/>
        <v>0.26035999999999998</v>
      </c>
      <c r="F508" s="58">
        <f t="shared" si="52"/>
        <v>2.6035999999999997</v>
      </c>
      <c r="G508">
        <v>506</v>
      </c>
      <c r="H508" s="11"/>
      <c r="K508" s="3">
        <f t="shared" si="47"/>
        <v>0</v>
      </c>
      <c r="L508">
        <v>506</v>
      </c>
      <c r="M508" s="11">
        <v>0.59512731481481485</v>
      </c>
      <c r="N508">
        <v>20.58</v>
      </c>
      <c r="O508" t="s">
        <v>35</v>
      </c>
      <c r="P508" s="4">
        <f t="shared" si="48"/>
        <v>20.58</v>
      </c>
      <c r="Q508" s="5">
        <v>506</v>
      </c>
      <c r="R508" s="11">
        <v>0.59512731481481485</v>
      </c>
      <c r="S508">
        <v>0.30499999999999999</v>
      </c>
      <c r="T508" t="s">
        <v>35</v>
      </c>
      <c r="U508" s="12">
        <f t="shared" si="49"/>
        <v>0.30499999999999999</v>
      </c>
      <c r="V508" s="12">
        <f t="shared" si="50"/>
        <v>3.05</v>
      </c>
    </row>
    <row r="509" spans="1:22" x14ac:dyDescent="0.25">
      <c r="A509">
        <v>507</v>
      </c>
      <c r="B509" s="11">
        <v>0.59513888888888888</v>
      </c>
      <c r="C509">
        <v>2.83</v>
      </c>
      <c r="D509" t="s">
        <v>35</v>
      </c>
      <c r="E509" s="2">
        <f t="shared" si="51"/>
        <v>0.26035999999999998</v>
      </c>
      <c r="F509" s="58">
        <f t="shared" si="52"/>
        <v>2.6035999999999997</v>
      </c>
      <c r="G509">
        <v>507</v>
      </c>
      <c r="H509" s="11"/>
      <c r="K509" s="3">
        <f t="shared" si="47"/>
        <v>0</v>
      </c>
      <c r="L509">
        <v>507</v>
      </c>
      <c r="M509" s="11">
        <v>0.59513888888888888</v>
      </c>
      <c r="N509">
        <v>20.55</v>
      </c>
      <c r="O509" t="s">
        <v>35</v>
      </c>
      <c r="P509" s="4">
        <f t="shared" si="48"/>
        <v>20.55</v>
      </c>
      <c r="Q509" s="5">
        <v>507</v>
      </c>
      <c r="R509" s="11">
        <v>0.59513888888888888</v>
      </c>
      <c r="S509">
        <v>0.29699999999999999</v>
      </c>
      <c r="T509" t="s">
        <v>35</v>
      </c>
      <c r="U509" s="12">
        <f t="shared" si="49"/>
        <v>0.29699999999999999</v>
      </c>
      <c r="V509" s="12">
        <f t="shared" si="50"/>
        <v>2.9699999999999998</v>
      </c>
    </row>
    <row r="510" spans="1:22" x14ac:dyDescent="0.25">
      <c r="A510">
        <v>508</v>
      </c>
      <c r="B510" s="11">
        <v>0.59515046296296303</v>
      </c>
      <c r="C510">
        <v>2.84</v>
      </c>
      <c r="D510" t="s">
        <v>35</v>
      </c>
      <c r="E510" s="2">
        <f t="shared" si="51"/>
        <v>0.26127999999999996</v>
      </c>
      <c r="F510" s="58">
        <f t="shared" si="52"/>
        <v>2.6127999999999996</v>
      </c>
      <c r="G510">
        <v>508</v>
      </c>
      <c r="H510" s="11"/>
      <c r="K510" s="3">
        <f t="shared" si="47"/>
        <v>0</v>
      </c>
      <c r="L510">
        <v>508</v>
      </c>
      <c r="M510" s="11">
        <v>0.59515046296296303</v>
      </c>
      <c r="N510">
        <v>20.5</v>
      </c>
      <c r="O510" t="s">
        <v>35</v>
      </c>
      <c r="P510" s="4">
        <f t="shared" si="48"/>
        <v>20.5</v>
      </c>
      <c r="Q510" s="5">
        <v>508</v>
      </c>
      <c r="R510" s="11">
        <v>0.59515046296296303</v>
      </c>
      <c r="S510">
        <v>0.29599999999999999</v>
      </c>
      <c r="T510" t="s">
        <v>35</v>
      </c>
      <c r="U510" s="12">
        <f t="shared" si="49"/>
        <v>0.29599999999999999</v>
      </c>
      <c r="V510" s="12">
        <f t="shared" si="50"/>
        <v>2.96</v>
      </c>
    </row>
    <row r="511" spans="1:22" x14ac:dyDescent="0.25">
      <c r="A511">
        <v>509</v>
      </c>
      <c r="B511" s="11">
        <v>0.59516203703703707</v>
      </c>
      <c r="C511">
        <v>2.86</v>
      </c>
      <c r="D511" t="s">
        <v>35</v>
      </c>
      <c r="E511" s="2">
        <f t="shared" si="51"/>
        <v>0.26311999999999997</v>
      </c>
      <c r="F511" s="58">
        <f t="shared" si="52"/>
        <v>2.6311999999999998</v>
      </c>
      <c r="G511">
        <v>509</v>
      </c>
      <c r="H511" s="11"/>
      <c r="K511" s="3">
        <f t="shared" si="47"/>
        <v>0</v>
      </c>
      <c r="L511">
        <v>509</v>
      </c>
      <c r="M511" s="11">
        <v>0.59516203703703707</v>
      </c>
      <c r="N511">
        <v>20.48</v>
      </c>
      <c r="O511" t="s">
        <v>35</v>
      </c>
      <c r="P511" s="4">
        <f t="shared" si="48"/>
        <v>20.48</v>
      </c>
      <c r="Q511" s="5">
        <v>509</v>
      </c>
      <c r="R511" s="11">
        <v>0.59516203703703707</v>
      </c>
      <c r="S511">
        <v>0.34899999999999998</v>
      </c>
      <c r="T511" t="s">
        <v>35</v>
      </c>
      <c r="U511" s="12">
        <f t="shared" si="49"/>
        <v>0.34899999999999998</v>
      </c>
      <c r="V511" s="12">
        <f t="shared" si="50"/>
        <v>3.4899999999999998</v>
      </c>
    </row>
    <row r="512" spans="1:22" x14ac:dyDescent="0.25">
      <c r="A512">
        <v>510</v>
      </c>
      <c r="B512" s="11">
        <v>0.59517361111111111</v>
      </c>
      <c r="C512">
        <v>2.86</v>
      </c>
      <c r="D512" t="s">
        <v>35</v>
      </c>
      <c r="E512" s="2">
        <f t="shared" si="51"/>
        <v>0.26311999999999997</v>
      </c>
      <c r="F512" s="58">
        <f t="shared" si="52"/>
        <v>2.6311999999999998</v>
      </c>
      <c r="G512">
        <v>510</v>
      </c>
      <c r="H512" s="11"/>
      <c r="K512" s="3">
        <f t="shared" si="47"/>
        <v>0</v>
      </c>
      <c r="L512">
        <v>510</v>
      </c>
      <c r="M512" s="11">
        <v>0.59517361111111111</v>
      </c>
      <c r="N512">
        <v>20.53</v>
      </c>
      <c r="O512" t="s">
        <v>35</v>
      </c>
      <c r="P512" s="4">
        <f t="shared" si="48"/>
        <v>20.53</v>
      </c>
      <c r="Q512" s="5">
        <v>510</v>
      </c>
      <c r="R512" s="11">
        <v>0.59517361111111111</v>
      </c>
      <c r="S512">
        <v>0.66100000000000003</v>
      </c>
      <c r="T512" t="s">
        <v>35</v>
      </c>
      <c r="U512" s="12">
        <f t="shared" si="49"/>
        <v>0.66100000000000003</v>
      </c>
      <c r="V512" s="12">
        <f t="shared" si="50"/>
        <v>6.61</v>
      </c>
    </row>
    <row r="513" spans="1:22" x14ac:dyDescent="0.25">
      <c r="A513">
        <v>511</v>
      </c>
      <c r="B513" s="11">
        <v>0.59518518518518515</v>
      </c>
      <c r="C513">
        <v>2.85</v>
      </c>
      <c r="D513" t="s">
        <v>35</v>
      </c>
      <c r="E513" s="2">
        <f t="shared" si="51"/>
        <v>0.26219999999999999</v>
      </c>
      <c r="F513" s="58">
        <f t="shared" si="52"/>
        <v>2.6219999999999999</v>
      </c>
      <c r="G513">
        <v>511</v>
      </c>
      <c r="H513" s="11"/>
      <c r="K513" s="3">
        <f t="shared" si="47"/>
        <v>0</v>
      </c>
      <c r="L513">
        <v>511</v>
      </c>
      <c r="M513" s="11">
        <v>0.59518518518518515</v>
      </c>
      <c r="N513">
        <v>20.54</v>
      </c>
      <c r="O513" t="s">
        <v>35</v>
      </c>
      <c r="P513" s="4">
        <f t="shared" si="48"/>
        <v>20.54</v>
      </c>
      <c r="Q513" s="5">
        <v>511</v>
      </c>
      <c r="R513" s="11">
        <v>0.59518518518518515</v>
      </c>
      <c r="S513">
        <v>0.74299999999999999</v>
      </c>
      <c r="T513" t="s">
        <v>35</v>
      </c>
      <c r="U513" s="12">
        <f t="shared" si="49"/>
        <v>0.74299999999999999</v>
      </c>
      <c r="V513" s="12">
        <f t="shared" si="50"/>
        <v>7.43</v>
      </c>
    </row>
    <row r="514" spans="1:22" x14ac:dyDescent="0.25">
      <c r="A514">
        <v>512</v>
      </c>
      <c r="B514" s="11">
        <v>0.59519675925925919</v>
      </c>
      <c r="C514">
        <v>2.84</v>
      </c>
      <c r="D514" t="s">
        <v>35</v>
      </c>
      <c r="E514" s="2">
        <f t="shared" si="51"/>
        <v>0.26127999999999996</v>
      </c>
      <c r="F514" s="58">
        <f t="shared" si="52"/>
        <v>2.6127999999999996</v>
      </c>
      <c r="G514">
        <v>512</v>
      </c>
      <c r="H514" s="11"/>
      <c r="K514" s="3">
        <f t="shared" si="47"/>
        <v>0</v>
      </c>
      <c r="L514">
        <v>512</v>
      </c>
      <c r="M514" s="11">
        <v>0.59519675925925919</v>
      </c>
      <c r="N514">
        <v>20.55</v>
      </c>
      <c r="O514" t="s">
        <v>35</v>
      </c>
      <c r="P514" s="4">
        <f t="shared" si="48"/>
        <v>20.55</v>
      </c>
      <c r="Q514" s="5">
        <v>512</v>
      </c>
      <c r="R514" s="11">
        <v>0.59519675925925919</v>
      </c>
      <c r="S514">
        <v>0.753</v>
      </c>
      <c r="T514" t="s">
        <v>35</v>
      </c>
      <c r="U514" s="12">
        <f t="shared" si="49"/>
        <v>0.753</v>
      </c>
      <c r="V514" s="12">
        <f t="shared" si="50"/>
        <v>7.53</v>
      </c>
    </row>
    <row r="515" spans="1:22" x14ac:dyDescent="0.25">
      <c r="A515">
        <v>513</v>
      </c>
      <c r="B515" s="11">
        <v>0.59520833333333334</v>
      </c>
      <c r="C515">
        <v>2.85</v>
      </c>
      <c r="D515" t="s">
        <v>35</v>
      </c>
      <c r="E515" s="2">
        <f t="shared" si="51"/>
        <v>0.26219999999999999</v>
      </c>
      <c r="F515" s="58">
        <f t="shared" si="52"/>
        <v>2.6219999999999999</v>
      </c>
      <c r="G515">
        <v>513</v>
      </c>
      <c r="H515" s="11"/>
      <c r="K515" s="3">
        <f t="shared" ref="K515:K578" si="53">I515*(IF(J515="mV",10^-3,1))</f>
        <v>0</v>
      </c>
      <c r="L515">
        <v>513</v>
      </c>
      <c r="M515" s="11">
        <v>0.59520833333333334</v>
      </c>
      <c r="N515">
        <v>20.49</v>
      </c>
      <c r="O515" t="s">
        <v>35</v>
      </c>
      <c r="P515" s="4">
        <f t="shared" si="48"/>
        <v>20.49</v>
      </c>
      <c r="Q515" s="5">
        <v>513</v>
      </c>
      <c r="R515" s="11">
        <v>0.59520833333333334</v>
      </c>
      <c r="S515">
        <v>0.75700000000000001</v>
      </c>
      <c r="T515" t="s">
        <v>35</v>
      </c>
      <c r="U515" s="12">
        <f t="shared" si="49"/>
        <v>0.75700000000000001</v>
      </c>
      <c r="V515" s="12">
        <f t="shared" si="50"/>
        <v>7.57</v>
      </c>
    </row>
    <row r="516" spans="1:22" x14ac:dyDescent="0.25">
      <c r="A516">
        <v>514</v>
      </c>
      <c r="B516" s="11">
        <v>0.59521990740740738</v>
      </c>
      <c r="C516">
        <v>2.84</v>
      </c>
      <c r="D516" t="s">
        <v>35</v>
      </c>
      <c r="E516" s="2">
        <f t="shared" si="51"/>
        <v>0.26127999999999996</v>
      </c>
      <c r="F516" s="58">
        <f t="shared" si="52"/>
        <v>2.6127999999999996</v>
      </c>
      <c r="G516">
        <v>514</v>
      </c>
      <c r="H516" s="11"/>
      <c r="K516" s="3">
        <f t="shared" si="53"/>
        <v>0</v>
      </c>
      <c r="L516">
        <v>514</v>
      </c>
      <c r="M516" s="11">
        <v>0.59521990740740738</v>
      </c>
      <c r="N516">
        <v>20.49</v>
      </c>
      <c r="O516" t="s">
        <v>35</v>
      </c>
      <c r="P516" s="4">
        <f t="shared" si="48"/>
        <v>20.49</v>
      </c>
      <c r="Q516" s="5">
        <v>514</v>
      </c>
      <c r="R516" s="11">
        <v>0.59521990740740738</v>
      </c>
      <c r="S516">
        <v>0.76400000000000001</v>
      </c>
      <c r="T516" t="s">
        <v>35</v>
      </c>
      <c r="U516" s="12">
        <f t="shared" si="49"/>
        <v>0.76400000000000001</v>
      </c>
      <c r="V516" s="12">
        <f t="shared" si="50"/>
        <v>7.6400000000000006</v>
      </c>
    </row>
    <row r="517" spans="1:22" x14ac:dyDescent="0.25">
      <c r="A517">
        <v>515</v>
      </c>
      <c r="B517" s="11">
        <v>0.59523148148148153</v>
      </c>
      <c r="C517">
        <v>2.84</v>
      </c>
      <c r="D517" t="s">
        <v>35</v>
      </c>
      <c r="E517" s="2">
        <f t="shared" si="51"/>
        <v>0.26127999999999996</v>
      </c>
      <c r="F517" s="58">
        <f t="shared" si="52"/>
        <v>2.6127999999999996</v>
      </c>
      <c r="G517">
        <v>515</v>
      </c>
      <c r="H517" s="11"/>
      <c r="K517" s="3">
        <f t="shared" si="53"/>
        <v>0</v>
      </c>
      <c r="L517">
        <v>515</v>
      </c>
      <c r="M517" s="11">
        <v>0.59523148148148153</v>
      </c>
      <c r="N517">
        <v>20.46</v>
      </c>
      <c r="O517" t="s">
        <v>35</v>
      </c>
      <c r="P517" s="4">
        <f t="shared" si="48"/>
        <v>20.46</v>
      </c>
      <c r="Q517" s="5">
        <v>515</v>
      </c>
      <c r="R517" s="11">
        <v>0.59523148148148153</v>
      </c>
      <c r="S517">
        <v>0.77</v>
      </c>
      <c r="T517" t="s">
        <v>35</v>
      </c>
      <c r="U517" s="12">
        <f t="shared" si="49"/>
        <v>0.77</v>
      </c>
      <c r="V517" s="12">
        <f t="shared" si="50"/>
        <v>7.7</v>
      </c>
    </row>
    <row r="518" spans="1:22" x14ac:dyDescent="0.25">
      <c r="A518">
        <v>516</v>
      </c>
      <c r="B518" s="11">
        <v>0.59524305555555557</v>
      </c>
      <c r="C518">
        <v>2.85</v>
      </c>
      <c r="D518" t="s">
        <v>35</v>
      </c>
      <c r="E518" s="2">
        <f t="shared" si="51"/>
        <v>0.26219999999999999</v>
      </c>
      <c r="F518" s="58">
        <f t="shared" si="52"/>
        <v>2.6219999999999999</v>
      </c>
      <c r="G518">
        <v>516</v>
      </c>
      <c r="H518" s="11"/>
      <c r="K518" s="3">
        <f t="shared" si="53"/>
        <v>0</v>
      </c>
      <c r="L518">
        <v>516</v>
      </c>
      <c r="M518" s="11">
        <v>0.59524305555555557</v>
      </c>
      <c r="N518">
        <v>20.49</v>
      </c>
      <c r="O518" t="s">
        <v>35</v>
      </c>
      <c r="P518" s="4">
        <f t="shared" si="48"/>
        <v>20.49</v>
      </c>
      <c r="Q518" s="5">
        <v>516</v>
      </c>
      <c r="R518" s="11">
        <v>0.59524305555555557</v>
      </c>
      <c r="S518">
        <v>0.76200000000000001</v>
      </c>
      <c r="T518" t="s">
        <v>35</v>
      </c>
      <c r="U518" s="12">
        <f t="shared" si="49"/>
        <v>0.76200000000000001</v>
      </c>
      <c r="V518" s="12">
        <f t="shared" si="50"/>
        <v>7.62</v>
      </c>
    </row>
    <row r="519" spans="1:22" x14ac:dyDescent="0.25">
      <c r="A519">
        <v>517</v>
      </c>
      <c r="B519" s="11">
        <v>0.59525462962962961</v>
      </c>
      <c r="C519">
        <v>2.85</v>
      </c>
      <c r="D519" t="s">
        <v>35</v>
      </c>
      <c r="E519" s="2">
        <f t="shared" si="51"/>
        <v>0.26219999999999999</v>
      </c>
      <c r="F519" s="58">
        <f t="shared" si="52"/>
        <v>2.6219999999999999</v>
      </c>
      <c r="G519">
        <v>517</v>
      </c>
      <c r="H519" s="11"/>
      <c r="K519" s="3">
        <f t="shared" si="53"/>
        <v>0</v>
      </c>
      <c r="L519">
        <v>517</v>
      </c>
      <c r="M519" s="11">
        <v>0.59525462962962961</v>
      </c>
      <c r="N519">
        <v>20.47</v>
      </c>
      <c r="O519" t="s">
        <v>35</v>
      </c>
      <c r="P519" s="4">
        <f t="shared" si="48"/>
        <v>20.47</v>
      </c>
      <c r="Q519" s="5">
        <v>517</v>
      </c>
      <c r="R519" s="11">
        <v>0.59525462962962961</v>
      </c>
      <c r="S519">
        <v>0.75900000000000001</v>
      </c>
      <c r="T519" t="s">
        <v>35</v>
      </c>
      <c r="U519" s="12">
        <f t="shared" si="49"/>
        <v>0.75900000000000001</v>
      </c>
      <c r="V519" s="12">
        <f t="shared" si="50"/>
        <v>7.59</v>
      </c>
    </row>
    <row r="520" spans="1:22" x14ac:dyDescent="0.25">
      <c r="A520">
        <v>518</v>
      </c>
      <c r="B520" s="11">
        <v>0.59526620370370364</v>
      </c>
      <c r="C520">
        <v>2.86</v>
      </c>
      <c r="D520" t="s">
        <v>35</v>
      </c>
      <c r="E520" s="2">
        <f t="shared" si="51"/>
        <v>0.26311999999999997</v>
      </c>
      <c r="F520" s="58">
        <f t="shared" si="52"/>
        <v>2.6311999999999998</v>
      </c>
      <c r="G520">
        <v>518</v>
      </c>
      <c r="H520" s="11"/>
      <c r="K520" s="3">
        <f t="shared" si="53"/>
        <v>0</v>
      </c>
      <c r="L520">
        <v>518</v>
      </c>
      <c r="M520" s="11">
        <v>0.59526620370370364</v>
      </c>
      <c r="N520">
        <v>20.41</v>
      </c>
      <c r="O520" t="s">
        <v>35</v>
      </c>
      <c r="P520" s="4">
        <f t="shared" si="48"/>
        <v>20.41</v>
      </c>
      <c r="Q520" s="5">
        <v>518</v>
      </c>
      <c r="R520" s="11">
        <v>0.59526620370370364</v>
      </c>
      <c r="S520">
        <v>0.755</v>
      </c>
      <c r="T520" t="s">
        <v>35</v>
      </c>
      <c r="U520" s="12">
        <f t="shared" si="49"/>
        <v>0.755</v>
      </c>
      <c r="V520" s="12">
        <f t="shared" si="50"/>
        <v>7.55</v>
      </c>
    </row>
    <row r="521" spans="1:22" x14ac:dyDescent="0.25">
      <c r="A521">
        <v>519</v>
      </c>
      <c r="B521" s="11">
        <v>0.59527777777777779</v>
      </c>
      <c r="C521">
        <v>2.87</v>
      </c>
      <c r="D521" t="s">
        <v>35</v>
      </c>
      <c r="E521" s="2">
        <f t="shared" si="51"/>
        <v>0.26404</v>
      </c>
      <c r="F521" s="58">
        <f t="shared" si="52"/>
        <v>2.6404000000000001</v>
      </c>
      <c r="G521">
        <v>519</v>
      </c>
      <c r="H521" s="11"/>
      <c r="K521" s="3">
        <f t="shared" si="53"/>
        <v>0</v>
      </c>
      <c r="L521">
        <v>519</v>
      </c>
      <c r="M521" s="11">
        <v>0.59527777777777779</v>
      </c>
      <c r="N521">
        <v>20.420000000000002</v>
      </c>
      <c r="O521" t="s">
        <v>35</v>
      </c>
      <c r="P521" s="4">
        <f t="shared" si="48"/>
        <v>20.420000000000002</v>
      </c>
      <c r="Q521" s="5">
        <v>519</v>
      </c>
      <c r="R521" s="11">
        <v>0.59527777777777779</v>
      </c>
      <c r="S521">
        <v>0.749</v>
      </c>
      <c r="T521" t="s">
        <v>35</v>
      </c>
      <c r="U521" s="12">
        <f t="shared" si="49"/>
        <v>0.749</v>
      </c>
      <c r="V521" s="12">
        <f t="shared" si="50"/>
        <v>7.49</v>
      </c>
    </row>
    <row r="522" spans="1:22" x14ac:dyDescent="0.25">
      <c r="A522">
        <v>520</v>
      </c>
      <c r="B522" s="11">
        <v>0.59528935185185183</v>
      </c>
      <c r="C522">
        <v>2.85</v>
      </c>
      <c r="D522" t="s">
        <v>35</v>
      </c>
      <c r="E522" s="2">
        <f t="shared" si="51"/>
        <v>0.26219999999999999</v>
      </c>
      <c r="F522" s="58">
        <f t="shared" si="52"/>
        <v>2.6219999999999999</v>
      </c>
      <c r="G522">
        <v>520</v>
      </c>
      <c r="H522" s="11"/>
      <c r="K522" s="3">
        <f t="shared" si="53"/>
        <v>0</v>
      </c>
      <c r="L522">
        <v>520</v>
      </c>
      <c r="M522" s="11">
        <v>0.59528935185185183</v>
      </c>
      <c r="N522">
        <v>20.58</v>
      </c>
      <c r="O522" t="s">
        <v>35</v>
      </c>
      <c r="P522" s="4">
        <f t="shared" si="48"/>
        <v>20.58</v>
      </c>
      <c r="Q522" s="5">
        <v>520</v>
      </c>
      <c r="R522" s="11">
        <v>0.59528935185185183</v>
      </c>
      <c r="S522">
        <v>0.754</v>
      </c>
      <c r="T522" t="s">
        <v>35</v>
      </c>
      <c r="U522" s="12">
        <f t="shared" si="49"/>
        <v>0.754</v>
      </c>
      <c r="V522" s="12">
        <f t="shared" si="50"/>
        <v>7.54</v>
      </c>
    </row>
    <row r="523" spans="1:22" x14ac:dyDescent="0.25">
      <c r="A523">
        <v>521</v>
      </c>
      <c r="B523" s="11">
        <v>0.59530092592592598</v>
      </c>
      <c r="C523">
        <v>2.87</v>
      </c>
      <c r="D523" t="s">
        <v>35</v>
      </c>
      <c r="E523" s="2">
        <f t="shared" si="51"/>
        <v>0.26404</v>
      </c>
      <c r="F523" s="58">
        <f t="shared" si="52"/>
        <v>2.6404000000000001</v>
      </c>
      <c r="G523">
        <v>521</v>
      </c>
      <c r="H523" s="11"/>
      <c r="K523" s="3">
        <f t="shared" si="53"/>
        <v>0</v>
      </c>
      <c r="L523">
        <v>521</v>
      </c>
      <c r="M523" s="11">
        <v>0.59530092592592598</v>
      </c>
      <c r="N523">
        <v>20.45</v>
      </c>
      <c r="O523" t="s">
        <v>35</v>
      </c>
      <c r="P523" s="4">
        <f t="shared" si="48"/>
        <v>20.45</v>
      </c>
      <c r="Q523" s="5">
        <v>521</v>
      </c>
      <c r="R523" s="11">
        <v>0.59530092592592598</v>
      </c>
      <c r="S523">
        <v>0.755</v>
      </c>
      <c r="T523" t="s">
        <v>35</v>
      </c>
      <c r="U523" s="12">
        <f t="shared" si="49"/>
        <v>0.755</v>
      </c>
      <c r="V523" s="12">
        <f t="shared" si="50"/>
        <v>7.55</v>
      </c>
    </row>
    <row r="524" spans="1:22" x14ac:dyDescent="0.25">
      <c r="A524">
        <v>522</v>
      </c>
      <c r="B524" s="11">
        <v>0.59531250000000002</v>
      </c>
      <c r="C524">
        <v>2.86</v>
      </c>
      <c r="D524" t="s">
        <v>35</v>
      </c>
      <c r="E524" s="2">
        <f t="shared" si="51"/>
        <v>0.26311999999999997</v>
      </c>
      <c r="F524" s="58">
        <f t="shared" si="52"/>
        <v>2.6311999999999998</v>
      </c>
      <c r="G524">
        <v>522</v>
      </c>
      <c r="H524" s="11"/>
      <c r="K524" s="3">
        <f t="shared" si="53"/>
        <v>0</v>
      </c>
      <c r="L524">
        <v>522</v>
      </c>
      <c r="M524" s="11">
        <v>0.59531250000000002</v>
      </c>
      <c r="N524">
        <v>20.47</v>
      </c>
      <c r="O524" t="s">
        <v>35</v>
      </c>
      <c r="P524" s="4">
        <f t="shared" si="48"/>
        <v>20.47</v>
      </c>
      <c r="Q524" s="5">
        <v>522</v>
      </c>
      <c r="R524" s="11">
        <v>0.59531250000000002</v>
      </c>
      <c r="S524">
        <v>0.75800000000000001</v>
      </c>
      <c r="T524" t="s">
        <v>35</v>
      </c>
      <c r="U524" s="12">
        <f t="shared" si="49"/>
        <v>0.75800000000000001</v>
      </c>
      <c r="V524" s="12">
        <f t="shared" si="50"/>
        <v>7.58</v>
      </c>
    </row>
    <row r="525" spans="1:22" x14ac:dyDescent="0.25">
      <c r="A525">
        <v>523</v>
      </c>
      <c r="B525" s="11">
        <v>0.59532407407407406</v>
      </c>
      <c r="C525">
        <v>2.88</v>
      </c>
      <c r="D525" t="s">
        <v>35</v>
      </c>
      <c r="E525" s="2">
        <f t="shared" si="51"/>
        <v>0.26495999999999997</v>
      </c>
      <c r="F525" s="58">
        <f t="shared" si="52"/>
        <v>2.6495999999999995</v>
      </c>
      <c r="G525">
        <v>523</v>
      </c>
      <c r="H525" s="11"/>
      <c r="K525" s="3">
        <f t="shared" si="53"/>
        <v>0</v>
      </c>
      <c r="L525">
        <v>523</v>
      </c>
      <c r="M525" s="11">
        <v>0.59532407407407406</v>
      </c>
      <c r="N525">
        <v>20.41</v>
      </c>
      <c r="O525" t="s">
        <v>35</v>
      </c>
      <c r="P525" s="4">
        <f t="shared" si="48"/>
        <v>20.41</v>
      </c>
      <c r="Q525" s="5">
        <v>523</v>
      </c>
      <c r="R525" s="11">
        <v>0.59532407407407406</v>
      </c>
      <c r="S525">
        <v>0.76300000000000001</v>
      </c>
      <c r="T525" t="s">
        <v>35</v>
      </c>
      <c r="U525" s="12">
        <f t="shared" si="49"/>
        <v>0.76300000000000001</v>
      </c>
      <c r="V525" s="12">
        <f t="shared" si="50"/>
        <v>7.63</v>
      </c>
    </row>
    <row r="526" spans="1:22" x14ac:dyDescent="0.25">
      <c r="A526">
        <v>524</v>
      </c>
      <c r="B526" s="11">
        <v>0.5953356481481481</v>
      </c>
      <c r="C526">
        <v>2.87</v>
      </c>
      <c r="D526" t="s">
        <v>35</v>
      </c>
      <c r="E526" s="2">
        <f t="shared" si="51"/>
        <v>0.26404</v>
      </c>
      <c r="F526" s="58">
        <f t="shared" si="52"/>
        <v>2.6404000000000001</v>
      </c>
      <c r="G526">
        <v>524</v>
      </c>
      <c r="H526" s="11"/>
      <c r="K526" s="3">
        <f t="shared" si="53"/>
        <v>0</v>
      </c>
      <c r="L526">
        <v>524</v>
      </c>
      <c r="M526" s="11">
        <v>0.5953356481481481</v>
      </c>
      <c r="N526">
        <v>20.48</v>
      </c>
      <c r="O526" t="s">
        <v>35</v>
      </c>
      <c r="P526" s="4">
        <f t="shared" si="48"/>
        <v>20.48</v>
      </c>
      <c r="Q526" s="5">
        <v>524</v>
      </c>
      <c r="R526" s="11">
        <v>0.5953356481481481</v>
      </c>
      <c r="S526">
        <v>0.76900000000000002</v>
      </c>
      <c r="T526" t="s">
        <v>35</v>
      </c>
      <c r="U526" s="12">
        <f t="shared" si="49"/>
        <v>0.76900000000000002</v>
      </c>
      <c r="V526" s="12">
        <f t="shared" si="50"/>
        <v>7.69</v>
      </c>
    </row>
    <row r="527" spans="1:22" x14ac:dyDescent="0.25">
      <c r="A527">
        <v>525</v>
      </c>
      <c r="B527" s="11">
        <v>0.59534722222222225</v>
      </c>
      <c r="C527">
        <v>2.87</v>
      </c>
      <c r="D527" t="s">
        <v>35</v>
      </c>
      <c r="E527" s="2">
        <f t="shared" si="51"/>
        <v>0.26404</v>
      </c>
      <c r="F527" s="58">
        <f t="shared" si="52"/>
        <v>2.6404000000000001</v>
      </c>
      <c r="G527">
        <v>525</v>
      </c>
      <c r="H527" s="11"/>
      <c r="K527" s="3">
        <f t="shared" si="53"/>
        <v>0</v>
      </c>
      <c r="L527">
        <v>525</v>
      </c>
      <c r="M527" s="11">
        <v>0.59534722222222225</v>
      </c>
      <c r="N527">
        <v>20.5</v>
      </c>
      <c r="O527" t="s">
        <v>35</v>
      </c>
      <c r="P527" s="4">
        <f t="shared" si="48"/>
        <v>20.5</v>
      </c>
      <c r="Q527" s="5">
        <v>525</v>
      </c>
      <c r="R527" s="11">
        <v>0.59534722222222225</v>
      </c>
      <c r="S527">
        <v>0.77100000000000002</v>
      </c>
      <c r="T527" t="s">
        <v>35</v>
      </c>
      <c r="U527" s="12">
        <f t="shared" si="49"/>
        <v>0.77100000000000002</v>
      </c>
      <c r="V527" s="12">
        <f t="shared" si="50"/>
        <v>7.71</v>
      </c>
    </row>
    <row r="528" spans="1:22" x14ac:dyDescent="0.25">
      <c r="A528">
        <v>526</v>
      </c>
      <c r="B528" s="11">
        <v>0.59535879629629629</v>
      </c>
      <c r="C528">
        <v>2.86</v>
      </c>
      <c r="D528" t="s">
        <v>35</v>
      </c>
      <c r="E528" s="2">
        <f t="shared" si="51"/>
        <v>0.26311999999999997</v>
      </c>
      <c r="F528" s="58">
        <f t="shared" si="52"/>
        <v>2.6311999999999998</v>
      </c>
      <c r="G528">
        <v>526</v>
      </c>
      <c r="H528" s="11"/>
      <c r="K528" s="3">
        <f t="shared" si="53"/>
        <v>0</v>
      </c>
      <c r="L528">
        <v>526</v>
      </c>
      <c r="M528" s="11">
        <v>0.59535879629629629</v>
      </c>
      <c r="N528">
        <v>20.47</v>
      </c>
      <c r="O528" t="s">
        <v>35</v>
      </c>
      <c r="P528" s="4">
        <f t="shared" si="48"/>
        <v>20.47</v>
      </c>
      <c r="Q528" s="5">
        <v>526</v>
      </c>
      <c r="R528" s="11">
        <v>0.59535879629629629</v>
      </c>
      <c r="S528">
        <v>0.76300000000000001</v>
      </c>
      <c r="T528" t="s">
        <v>35</v>
      </c>
      <c r="U528" s="12">
        <f t="shared" si="49"/>
        <v>0.76300000000000001</v>
      </c>
      <c r="V528" s="12">
        <f t="shared" si="50"/>
        <v>7.63</v>
      </c>
    </row>
    <row r="529" spans="1:22" x14ac:dyDescent="0.25">
      <c r="A529">
        <v>527</v>
      </c>
      <c r="B529" s="11">
        <v>0.59537037037037044</v>
      </c>
      <c r="C529">
        <v>2.85</v>
      </c>
      <c r="D529" t="s">
        <v>35</v>
      </c>
      <c r="E529" s="2">
        <f t="shared" si="51"/>
        <v>0.26219999999999999</v>
      </c>
      <c r="F529" s="58">
        <f t="shared" si="52"/>
        <v>2.6219999999999999</v>
      </c>
      <c r="G529">
        <v>527</v>
      </c>
      <c r="H529" s="11"/>
      <c r="K529" s="3">
        <f t="shared" si="53"/>
        <v>0</v>
      </c>
      <c r="L529">
        <v>527</v>
      </c>
      <c r="M529" s="11">
        <v>0.59537037037037044</v>
      </c>
      <c r="N529">
        <v>20.52</v>
      </c>
      <c r="O529" t="s">
        <v>35</v>
      </c>
      <c r="P529" s="4">
        <f t="shared" si="48"/>
        <v>20.52</v>
      </c>
      <c r="Q529" s="5">
        <v>527</v>
      </c>
      <c r="R529" s="11">
        <v>0.59537037037037044</v>
      </c>
      <c r="S529">
        <v>0.753</v>
      </c>
      <c r="T529" t="s">
        <v>35</v>
      </c>
      <c r="U529" s="12">
        <f t="shared" si="49"/>
        <v>0.753</v>
      </c>
      <c r="V529" s="12">
        <f t="shared" si="50"/>
        <v>7.53</v>
      </c>
    </row>
    <row r="530" spans="1:22" x14ac:dyDescent="0.25">
      <c r="A530">
        <v>528</v>
      </c>
      <c r="B530" s="11">
        <v>0.59538194444444448</v>
      </c>
      <c r="C530">
        <v>2.88</v>
      </c>
      <c r="D530" t="s">
        <v>35</v>
      </c>
      <c r="E530" s="2">
        <f t="shared" si="51"/>
        <v>0.26495999999999997</v>
      </c>
      <c r="F530" s="58">
        <f t="shared" si="52"/>
        <v>2.6495999999999995</v>
      </c>
      <c r="G530">
        <v>528</v>
      </c>
      <c r="H530" s="11"/>
      <c r="K530" s="3">
        <f t="shared" si="53"/>
        <v>0</v>
      </c>
      <c r="L530">
        <v>528</v>
      </c>
      <c r="M530" s="11">
        <v>0.59538194444444448</v>
      </c>
      <c r="N530">
        <v>20.38</v>
      </c>
      <c r="O530" t="s">
        <v>35</v>
      </c>
      <c r="P530" s="4">
        <f t="shared" si="48"/>
        <v>20.38</v>
      </c>
      <c r="Q530" s="5">
        <v>528</v>
      </c>
      <c r="R530" s="11">
        <v>0.59538194444444448</v>
      </c>
      <c r="S530">
        <v>0.751</v>
      </c>
      <c r="T530" t="s">
        <v>35</v>
      </c>
      <c r="U530" s="12">
        <f t="shared" si="49"/>
        <v>0.751</v>
      </c>
      <c r="V530" s="12">
        <f t="shared" si="50"/>
        <v>7.51</v>
      </c>
    </row>
    <row r="531" spans="1:22" x14ac:dyDescent="0.25">
      <c r="A531">
        <v>529</v>
      </c>
      <c r="B531" s="11">
        <v>0.59539351851851852</v>
      </c>
      <c r="C531">
        <v>2.88</v>
      </c>
      <c r="D531" t="s">
        <v>35</v>
      </c>
      <c r="E531" s="2">
        <f t="shared" si="51"/>
        <v>0.26495999999999997</v>
      </c>
      <c r="F531" s="58">
        <f t="shared" si="52"/>
        <v>2.6495999999999995</v>
      </c>
      <c r="G531">
        <v>529</v>
      </c>
      <c r="H531" s="11"/>
      <c r="K531" s="3">
        <f t="shared" si="53"/>
        <v>0</v>
      </c>
      <c r="L531">
        <v>529</v>
      </c>
      <c r="M531" s="11">
        <v>0.59539351851851852</v>
      </c>
      <c r="N531">
        <v>20.23</v>
      </c>
      <c r="O531" t="s">
        <v>35</v>
      </c>
      <c r="P531" s="4">
        <f t="shared" si="48"/>
        <v>20.23</v>
      </c>
      <c r="Q531" s="5">
        <v>529</v>
      </c>
      <c r="R531" s="11">
        <v>0.59539351851851852</v>
      </c>
      <c r="S531">
        <v>0.754</v>
      </c>
      <c r="T531" t="s">
        <v>35</v>
      </c>
      <c r="U531" s="12">
        <f t="shared" si="49"/>
        <v>0.754</v>
      </c>
      <c r="V531" s="12">
        <f t="shared" si="50"/>
        <v>7.54</v>
      </c>
    </row>
    <row r="532" spans="1:22" x14ac:dyDescent="0.25">
      <c r="A532">
        <v>530</v>
      </c>
      <c r="B532" s="11">
        <v>0.59540509259259256</v>
      </c>
      <c r="C532">
        <v>2.88</v>
      </c>
      <c r="D532" t="s">
        <v>35</v>
      </c>
      <c r="E532" s="2">
        <f t="shared" si="51"/>
        <v>0.26495999999999997</v>
      </c>
      <c r="F532" s="58">
        <f t="shared" si="52"/>
        <v>2.6495999999999995</v>
      </c>
      <c r="G532">
        <v>530</v>
      </c>
      <c r="H532" s="11"/>
      <c r="K532" s="3">
        <f t="shared" si="53"/>
        <v>0</v>
      </c>
      <c r="L532">
        <v>530</v>
      </c>
      <c r="M532" s="11">
        <v>0.59540509259259256</v>
      </c>
      <c r="N532">
        <v>20.36</v>
      </c>
      <c r="O532" t="s">
        <v>35</v>
      </c>
      <c r="P532" s="4">
        <f t="shared" si="48"/>
        <v>20.36</v>
      </c>
      <c r="Q532" s="5">
        <v>530</v>
      </c>
      <c r="R532" s="11">
        <v>0.59540509259259256</v>
      </c>
      <c r="S532">
        <v>0.75800000000000001</v>
      </c>
      <c r="T532" t="s">
        <v>35</v>
      </c>
      <c r="U532" s="12">
        <f t="shared" si="49"/>
        <v>0.75800000000000001</v>
      </c>
      <c r="V532" s="12">
        <f t="shared" si="50"/>
        <v>7.58</v>
      </c>
    </row>
    <row r="533" spans="1:22" x14ac:dyDescent="0.25">
      <c r="A533">
        <v>531</v>
      </c>
      <c r="B533" s="11">
        <v>0.59541666666666659</v>
      </c>
      <c r="C533">
        <v>2.88</v>
      </c>
      <c r="D533" t="s">
        <v>35</v>
      </c>
      <c r="E533" s="2">
        <f t="shared" si="51"/>
        <v>0.26495999999999997</v>
      </c>
      <c r="F533" s="58">
        <f t="shared" si="52"/>
        <v>2.6495999999999995</v>
      </c>
      <c r="G533">
        <v>531</v>
      </c>
      <c r="H533" s="11"/>
      <c r="K533" s="3">
        <f t="shared" si="53"/>
        <v>0</v>
      </c>
      <c r="L533">
        <v>531</v>
      </c>
      <c r="M533" s="11">
        <v>0.59541666666666659</v>
      </c>
      <c r="N533">
        <v>20.329999999999998</v>
      </c>
      <c r="O533" t="s">
        <v>35</v>
      </c>
      <c r="P533" s="4">
        <f t="shared" si="48"/>
        <v>20.329999999999998</v>
      </c>
      <c r="Q533" s="5">
        <v>531</v>
      </c>
      <c r="R533" s="11">
        <v>0.59541666666666659</v>
      </c>
      <c r="S533">
        <v>0.746</v>
      </c>
      <c r="T533" t="s">
        <v>35</v>
      </c>
      <c r="U533" s="12">
        <f t="shared" si="49"/>
        <v>0.746</v>
      </c>
      <c r="V533" s="12">
        <f t="shared" si="50"/>
        <v>7.46</v>
      </c>
    </row>
    <row r="534" spans="1:22" x14ac:dyDescent="0.25">
      <c r="A534">
        <v>532</v>
      </c>
      <c r="B534" s="11">
        <v>0.59542824074074074</v>
      </c>
      <c r="C534">
        <v>2.88</v>
      </c>
      <c r="D534" t="s">
        <v>35</v>
      </c>
      <c r="E534" s="2">
        <f t="shared" si="51"/>
        <v>0.26495999999999997</v>
      </c>
      <c r="F534" s="58">
        <f t="shared" si="52"/>
        <v>2.6495999999999995</v>
      </c>
      <c r="G534">
        <v>532</v>
      </c>
      <c r="H534" s="11"/>
      <c r="K534" s="3">
        <f t="shared" si="53"/>
        <v>0</v>
      </c>
      <c r="L534">
        <v>532</v>
      </c>
      <c r="M534" s="11">
        <v>0.59542824074074074</v>
      </c>
      <c r="N534">
        <v>20.5</v>
      </c>
      <c r="O534" t="s">
        <v>35</v>
      </c>
      <c r="P534" s="4">
        <f t="shared" si="48"/>
        <v>20.5</v>
      </c>
      <c r="Q534" s="5">
        <v>532</v>
      </c>
      <c r="R534" s="11">
        <v>0.59542824074074074</v>
      </c>
      <c r="S534">
        <v>0.73699999999999999</v>
      </c>
      <c r="T534" t="s">
        <v>35</v>
      </c>
      <c r="U534" s="12">
        <f t="shared" si="49"/>
        <v>0.73699999999999999</v>
      </c>
      <c r="V534" s="12">
        <f t="shared" si="50"/>
        <v>7.37</v>
      </c>
    </row>
    <row r="535" spans="1:22" x14ac:dyDescent="0.25">
      <c r="A535">
        <v>533</v>
      </c>
      <c r="B535" s="11">
        <v>0.59543981481481478</v>
      </c>
      <c r="C535">
        <v>2.86</v>
      </c>
      <c r="D535" t="s">
        <v>35</v>
      </c>
      <c r="E535" s="2">
        <f t="shared" si="51"/>
        <v>0.26311999999999997</v>
      </c>
      <c r="F535" s="58">
        <f t="shared" si="52"/>
        <v>2.6311999999999998</v>
      </c>
      <c r="G535">
        <v>533</v>
      </c>
      <c r="H535" s="11"/>
      <c r="K535" s="3">
        <f t="shared" si="53"/>
        <v>0</v>
      </c>
      <c r="L535">
        <v>533</v>
      </c>
      <c r="M535" s="11">
        <v>0.59543981481481478</v>
      </c>
      <c r="N535">
        <v>20.5</v>
      </c>
      <c r="O535" t="s">
        <v>35</v>
      </c>
      <c r="P535" s="4">
        <f t="shared" si="48"/>
        <v>20.5</v>
      </c>
      <c r="Q535" s="5">
        <v>533</v>
      </c>
      <c r="R535" s="11">
        <v>0.59543981481481478</v>
      </c>
      <c r="S535">
        <v>0.72799999999999998</v>
      </c>
      <c r="T535" t="s">
        <v>35</v>
      </c>
      <c r="U535" s="12">
        <f t="shared" si="49"/>
        <v>0.72799999999999998</v>
      </c>
      <c r="V535" s="12">
        <f t="shared" si="50"/>
        <v>7.2799999999999994</v>
      </c>
    </row>
    <row r="536" spans="1:22" x14ac:dyDescent="0.25">
      <c r="A536">
        <v>534</v>
      </c>
      <c r="B536" s="11">
        <v>0.59545138888888893</v>
      </c>
      <c r="C536">
        <v>2.88</v>
      </c>
      <c r="D536" t="s">
        <v>35</v>
      </c>
      <c r="E536" s="2">
        <f t="shared" si="51"/>
        <v>0.26495999999999997</v>
      </c>
      <c r="F536" s="58">
        <f t="shared" si="52"/>
        <v>2.6495999999999995</v>
      </c>
      <c r="G536">
        <v>534</v>
      </c>
      <c r="H536" s="11"/>
      <c r="K536" s="3">
        <f t="shared" si="53"/>
        <v>0</v>
      </c>
      <c r="L536">
        <v>534</v>
      </c>
      <c r="M536" s="11">
        <v>0.59545138888888893</v>
      </c>
      <c r="N536">
        <v>20.38</v>
      </c>
      <c r="O536" t="s">
        <v>35</v>
      </c>
      <c r="P536" s="4">
        <f t="shared" si="48"/>
        <v>20.38</v>
      </c>
      <c r="Q536" s="5">
        <v>534</v>
      </c>
      <c r="R536" s="11">
        <v>0.59545138888888893</v>
      </c>
      <c r="S536">
        <v>0.72</v>
      </c>
      <c r="T536" t="s">
        <v>35</v>
      </c>
      <c r="U536" s="12">
        <f t="shared" si="49"/>
        <v>0.72</v>
      </c>
      <c r="V536" s="12">
        <f t="shared" si="50"/>
        <v>7.1999999999999993</v>
      </c>
    </row>
    <row r="537" spans="1:22" x14ac:dyDescent="0.25">
      <c r="A537">
        <v>535</v>
      </c>
      <c r="B537" s="11">
        <v>0.59546296296296297</v>
      </c>
      <c r="C537">
        <v>2.89</v>
      </c>
      <c r="D537" t="s">
        <v>35</v>
      </c>
      <c r="E537" s="2">
        <f t="shared" si="51"/>
        <v>0.26588000000000001</v>
      </c>
      <c r="F537" s="58">
        <f t="shared" si="52"/>
        <v>2.6588000000000003</v>
      </c>
      <c r="G537">
        <v>535</v>
      </c>
      <c r="H537" s="11"/>
      <c r="K537" s="3">
        <f t="shared" si="53"/>
        <v>0</v>
      </c>
      <c r="L537">
        <v>535</v>
      </c>
      <c r="M537" s="11">
        <v>0.59546296296296297</v>
      </c>
      <c r="N537">
        <v>20.36</v>
      </c>
      <c r="O537" t="s">
        <v>35</v>
      </c>
      <c r="P537" s="4">
        <f t="shared" si="48"/>
        <v>20.36</v>
      </c>
      <c r="Q537" s="5">
        <v>535</v>
      </c>
      <c r="R537" s="11">
        <v>0.59546296296296297</v>
      </c>
      <c r="S537">
        <v>0.73</v>
      </c>
      <c r="T537" t="s">
        <v>35</v>
      </c>
      <c r="U537" s="12">
        <f t="shared" si="49"/>
        <v>0.73</v>
      </c>
      <c r="V537" s="12">
        <f t="shared" si="50"/>
        <v>7.3</v>
      </c>
    </row>
    <row r="538" spans="1:22" x14ac:dyDescent="0.25">
      <c r="A538">
        <v>536</v>
      </c>
      <c r="B538" s="11">
        <v>0.59547453703703701</v>
      </c>
      <c r="C538">
        <v>2.86</v>
      </c>
      <c r="D538" t="s">
        <v>35</v>
      </c>
      <c r="E538" s="2">
        <f t="shared" si="51"/>
        <v>0.26311999999999997</v>
      </c>
      <c r="F538" s="58">
        <f t="shared" si="52"/>
        <v>2.6311999999999998</v>
      </c>
      <c r="G538">
        <v>536</v>
      </c>
      <c r="H538" s="11"/>
      <c r="K538" s="3">
        <f t="shared" si="53"/>
        <v>0</v>
      </c>
      <c r="L538">
        <v>536</v>
      </c>
      <c r="M538" s="11">
        <v>0.59547453703703701</v>
      </c>
      <c r="N538">
        <v>20.440000000000001</v>
      </c>
      <c r="O538" t="s">
        <v>35</v>
      </c>
      <c r="P538" s="4">
        <f t="shared" si="48"/>
        <v>20.440000000000001</v>
      </c>
      <c r="Q538" s="5">
        <v>536</v>
      </c>
      <c r="R538" s="11">
        <v>0.59547453703703701</v>
      </c>
      <c r="S538">
        <v>0.74299999999999999</v>
      </c>
      <c r="T538" t="s">
        <v>35</v>
      </c>
      <c r="U538" s="12">
        <f t="shared" si="49"/>
        <v>0.74299999999999999</v>
      </c>
      <c r="V538" s="12">
        <f t="shared" si="50"/>
        <v>7.43</v>
      </c>
    </row>
    <row r="539" spans="1:22" x14ac:dyDescent="0.25">
      <c r="A539">
        <v>537</v>
      </c>
      <c r="B539" s="11">
        <v>0.59548611111111105</v>
      </c>
      <c r="C539">
        <v>2.88</v>
      </c>
      <c r="D539" t="s">
        <v>35</v>
      </c>
      <c r="E539" s="2">
        <f t="shared" si="51"/>
        <v>0.26495999999999997</v>
      </c>
      <c r="F539" s="58">
        <f t="shared" si="52"/>
        <v>2.6495999999999995</v>
      </c>
      <c r="G539">
        <v>537</v>
      </c>
      <c r="H539" s="11"/>
      <c r="K539" s="3">
        <f t="shared" si="53"/>
        <v>0</v>
      </c>
      <c r="L539">
        <v>537</v>
      </c>
      <c r="M539" s="11">
        <v>0.59548611111111105</v>
      </c>
      <c r="N539">
        <v>20.39</v>
      </c>
      <c r="O539" t="s">
        <v>35</v>
      </c>
      <c r="P539" s="4">
        <f t="shared" si="48"/>
        <v>20.39</v>
      </c>
      <c r="Q539" s="5">
        <v>537</v>
      </c>
      <c r="R539" s="11">
        <v>0.59548611111111105</v>
      </c>
      <c r="S539">
        <v>0.73</v>
      </c>
      <c r="T539" t="s">
        <v>35</v>
      </c>
      <c r="U539" s="12">
        <f t="shared" si="49"/>
        <v>0.73</v>
      </c>
      <c r="V539" s="12">
        <f t="shared" si="50"/>
        <v>7.3</v>
      </c>
    </row>
    <row r="540" spans="1:22" x14ac:dyDescent="0.25">
      <c r="A540">
        <v>538</v>
      </c>
      <c r="B540" s="11">
        <v>0.5954976851851852</v>
      </c>
      <c r="C540">
        <v>2.87</v>
      </c>
      <c r="D540" t="s">
        <v>35</v>
      </c>
      <c r="E540" s="2">
        <f t="shared" si="51"/>
        <v>0.26404</v>
      </c>
      <c r="F540" s="58">
        <f t="shared" si="52"/>
        <v>2.6404000000000001</v>
      </c>
      <c r="G540">
        <v>538</v>
      </c>
      <c r="H540" s="11"/>
      <c r="K540" s="3">
        <f t="shared" si="53"/>
        <v>0</v>
      </c>
      <c r="L540">
        <v>538</v>
      </c>
      <c r="M540" s="11">
        <v>0.5954976851851852</v>
      </c>
      <c r="N540">
        <v>20.36</v>
      </c>
      <c r="O540" t="s">
        <v>35</v>
      </c>
      <c r="P540" s="4">
        <f t="shared" si="48"/>
        <v>20.36</v>
      </c>
      <c r="Q540" s="5">
        <v>538</v>
      </c>
      <c r="R540" s="11">
        <v>0.5954976851851852</v>
      </c>
      <c r="S540">
        <v>0.72099999999999997</v>
      </c>
      <c r="T540" t="s">
        <v>35</v>
      </c>
      <c r="U540" s="12">
        <f t="shared" si="49"/>
        <v>0.72099999999999997</v>
      </c>
      <c r="V540" s="12">
        <f t="shared" si="50"/>
        <v>7.21</v>
      </c>
    </row>
    <row r="541" spans="1:22" x14ac:dyDescent="0.25">
      <c r="A541">
        <v>539</v>
      </c>
      <c r="B541" s="11">
        <v>0.59550925925925924</v>
      </c>
      <c r="C541">
        <v>2.87</v>
      </c>
      <c r="D541" t="s">
        <v>35</v>
      </c>
      <c r="E541" s="2">
        <f t="shared" si="51"/>
        <v>0.26404</v>
      </c>
      <c r="F541" s="58">
        <f t="shared" si="52"/>
        <v>2.6404000000000001</v>
      </c>
      <c r="G541">
        <v>539</v>
      </c>
      <c r="H541" s="11"/>
      <c r="K541" s="3">
        <f t="shared" si="53"/>
        <v>0</v>
      </c>
      <c r="L541">
        <v>539</v>
      </c>
      <c r="M541" s="11">
        <v>0.59550925925925924</v>
      </c>
      <c r="N541">
        <v>20.350000000000001</v>
      </c>
      <c r="O541" t="s">
        <v>35</v>
      </c>
      <c r="P541" s="4">
        <f t="shared" si="48"/>
        <v>20.350000000000001</v>
      </c>
      <c r="Q541" s="5">
        <v>539</v>
      </c>
      <c r="R541" s="11">
        <v>0.59550925925925924</v>
      </c>
      <c r="S541">
        <v>0.73199999999999998</v>
      </c>
      <c r="T541" t="s">
        <v>35</v>
      </c>
      <c r="U541" s="12">
        <f t="shared" si="49"/>
        <v>0.73199999999999998</v>
      </c>
      <c r="V541" s="12">
        <f t="shared" si="50"/>
        <v>7.32</v>
      </c>
    </row>
    <row r="542" spans="1:22" x14ac:dyDescent="0.25">
      <c r="A542">
        <v>540</v>
      </c>
      <c r="B542" s="11">
        <v>0.59552083333333339</v>
      </c>
      <c r="C542">
        <v>2.86</v>
      </c>
      <c r="D542" t="s">
        <v>35</v>
      </c>
      <c r="E542" s="2">
        <f t="shared" si="51"/>
        <v>0.26311999999999997</v>
      </c>
      <c r="F542" s="58">
        <f t="shared" si="52"/>
        <v>2.6311999999999998</v>
      </c>
      <c r="G542">
        <v>540</v>
      </c>
      <c r="H542" s="11"/>
      <c r="K542" s="3">
        <f t="shared" si="53"/>
        <v>0</v>
      </c>
      <c r="L542">
        <v>540</v>
      </c>
      <c r="M542" s="11">
        <v>0.59552083333333339</v>
      </c>
      <c r="N542">
        <v>20.41</v>
      </c>
      <c r="O542" t="s">
        <v>35</v>
      </c>
      <c r="P542" s="4">
        <f t="shared" si="48"/>
        <v>20.41</v>
      </c>
      <c r="Q542" s="5">
        <v>540</v>
      </c>
      <c r="R542" s="11">
        <v>0.59552083333333339</v>
      </c>
      <c r="S542">
        <v>0.74099999999999999</v>
      </c>
      <c r="T542" t="s">
        <v>35</v>
      </c>
      <c r="U542" s="12">
        <f t="shared" si="49"/>
        <v>0.74099999999999999</v>
      </c>
      <c r="V542" s="12">
        <f t="shared" si="50"/>
        <v>7.41</v>
      </c>
    </row>
    <row r="543" spans="1:22" x14ac:dyDescent="0.25">
      <c r="A543">
        <v>541</v>
      </c>
      <c r="B543" s="11">
        <v>0.59553240740740743</v>
      </c>
      <c r="C543">
        <v>2.86</v>
      </c>
      <c r="D543" t="s">
        <v>35</v>
      </c>
      <c r="E543" s="2">
        <f t="shared" si="51"/>
        <v>0.26311999999999997</v>
      </c>
      <c r="F543" s="58">
        <f t="shared" si="52"/>
        <v>2.6311999999999998</v>
      </c>
      <c r="G543">
        <v>541</v>
      </c>
      <c r="H543" s="11"/>
      <c r="K543" s="3">
        <f t="shared" si="53"/>
        <v>0</v>
      </c>
      <c r="L543">
        <v>541</v>
      </c>
      <c r="M543" s="11">
        <v>0.59553240740740743</v>
      </c>
      <c r="N543">
        <v>20.399999999999999</v>
      </c>
      <c r="O543" t="s">
        <v>35</v>
      </c>
      <c r="P543" s="4">
        <f t="shared" si="48"/>
        <v>20.399999999999999</v>
      </c>
      <c r="Q543" s="5">
        <v>541</v>
      </c>
      <c r="R543" s="11">
        <v>0.59553240740740743</v>
      </c>
      <c r="S543">
        <v>0.73199999999999998</v>
      </c>
      <c r="T543" t="s">
        <v>35</v>
      </c>
      <c r="U543" s="12">
        <f t="shared" si="49"/>
        <v>0.73199999999999998</v>
      </c>
      <c r="V543" s="12">
        <f t="shared" si="50"/>
        <v>7.32</v>
      </c>
    </row>
    <row r="544" spans="1:22" x14ac:dyDescent="0.25">
      <c r="A544">
        <v>542</v>
      </c>
      <c r="B544" s="11">
        <v>0.59554398148148147</v>
      </c>
      <c r="C544">
        <v>2.87</v>
      </c>
      <c r="D544" t="s">
        <v>35</v>
      </c>
      <c r="E544" s="2">
        <f t="shared" si="51"/>
        <v>0.26404</v>
      </c>
      <c r="F544" s="58">
        <f t="shared" si="52"/>
        <v>2.6404000000000001</v>
      </c>
      <c r="G544">
        <v>542</v>
      </c>
      <c r="H544" s="11"/>
      <c r="K544" s="3">
        <f t="shared" si="53"/>
        <v>0</v>
      </c>
      <c r="L544">
        <v>542</v>
      </c>
      <c r="M544" s="11">
        <v>0.59554398148148147</v>
      </c>
      <c r="N544">
        <v>20.41</v>
      </c>
      <c r="O544" t="s">
        <v>35</v>
      </c>
      <c r="P544" s="4">
        <f t="shared" si="48"/>
        <v>20.41</v>
      </c>
      <c r="Q544" s="5">
        <v>542</v>
      </c>
      <c r="R544" s="11">
        <v>0.59554398148148147</v>
      </c>
      <c r="S544">
        <v>0.73299999999999998</v>
      </c>
      <c r="T544" t="s">
        <v>35</v>
      </c>
      <c r="U544" s="12">
        <f t="shared" si="49"/>
        <v>0.73299999999999998</v>
      </c>
      <c r="V544" s="12">
        <f t="shared" si="50"/>
        <v>7.33</v>
      </c>
    </row>
    <row r="545" spans="1:22" x14ac:dyDescent="0.25">
      <c r="A545">
        <v>543</v>
      </c>
      <c r="B545" s="11">
        <v>0.5955555555555555</v>
      </c>
      <c r="C545">
        <v>2.87</v>
      </c>
      <c r="D545" t="s">
        <v>35</v>
      </c>
      <c r="E545" s="2">
        <f t="shared" si="51"/>
        <v>0.26404</v>
      </c>
      <c r="F545" s="58">
        <f t="shared" si="52"/>
        <v>2.6404000000000001</v>
      </c>
      <c r="G545">
        <v>543</v>
      </c>
      <c r="H545" s="11"/>
      <c r="K545" s="3">
        <f t="shared" si="53"/>
        <v>0</v>
      </c>
      <c r="L545">
        <v>543</v>
      </c>
      <c r="M545" s="11">
        <v>0.5955555555555555</v>
      </c>
      <c r="N545">
        <v>20.399999999999999</v>
      </c>
      <c r="O545" t="s">
        <v>35</v>
      </c>
      <c r="P545" s="4">
        <f t="shared" si="48"/>
        <v>20.399999999999999</v>
      </c>
      <c r="Q545" s="5">
        <v>543</v>
      </c>
      <c r="R545" s="11">
        <v>0.5955555555555555</v>
      </c>
      <c r="S545">
        <v>0.73799999999999999</v>
      </c>
      <c r="T545" t="s">
        <v>35</v>
      </c>
      <c r="U545" s="12">
        <f t="shared" si="49"/>
        <v>0.73799999999999999</v>
      </c>
      <c r="V545" s="12">
        <f t="shared" si="50"/>
        <v>7.38</v>
      </c>
    </row>
    <row r="546" spans="1:22" x14ac:dyDescent="0.25">
      <c r="A546">
        <v>544</v>
      </c>
      <c r="B546" s="11">
        <v>0.59556712962962965</v>
      </c>
      <c r="C546">
        <v>2.86</v>
      </c>
      <c r="D546" t="s">
        <v>35</v>
      </c>
      <c r="E546" s="2">
        <f t="shared" si="51"/>
        <v>0.26311999999999997</v>
      </c>
      <c r="F546" s="58">
        <f t="shared" si="52"/>
        <v>2.6311999999999998</v>
      </c>
      <c r="G546">
        <v>544</v>
      </c>
      <c r="H546" s="11"/>
      <c r="K546" s="3">
        <f t="shared" si="53"/>
        <v>0</v>
      </c>
      <c r="L546">
        <v>544</v>
      </c>
      <c r="M546" s="11">
        <v>0.59556712962962965</v>
      </c>
      <c r="N546">
        <v>20.41</v>
      </c>
      <c r="O546" t="s">
        <v>35</v>
      </c>
      <c r="P546" s="4">
        <f t="shared" si="48"/>
        <v>20.41</v>
      </c>
      <c r="Q546" s="5">
        <v>544</v>
      </c>
      <c r="R546" s="11">
        <v>0.59556712962962965</v>
      </c>
      <c r="S546">
        <v>0.73799999999999999</v>
      </c>
      <c r="T546" t="s">
        <v>35</v>
      </c>
      <c r="U546" s="12">
        <f t="shared" si="49"/>
        <v>0.73799999999999999</v>
      </c>
      <c r="V546" s="12">
        <f t="shared" si="50"/>
        <v>7.38</v>
      </c>
    </row>
    <row r="547" spans="1:22" x14ac:dyDescent="0.25">
      <c r="A547">
        <v>545</v>
      </c>
      <c r="B547" s="11">
        <v>0.59557870370370369</v>
      </c>
      <c r="C547">
        <v>2.87</v>
      </c>
      <c r="D547" t="s">
        <v>35</v>
      </c>
      <c r="E547" s="2">
        <f t="shared" si="51"/>
        <v>0.26404</v>
      </c>
      <c r="F547" s="58">
        <f t="shared" si="52"/>
        <v>2.6404000000000001</v>
      </c>
      <c r="G547">
        <v>545</v>
      </c>
      <c r="H547" s="11"/>
      <c r="K547" s="3">
        <f t="shared" si="53"/>
        <v>0</v>
      </c>
      <c r="L547">
        <v>545</v>
      </c>
      <c r="M547" s="11">
        <v>0.59557870370370369</v>
      </c>
      <c r="N547">
        <v>20.399999999999999</v>
      </c>
      <c r="O547" t="s">
        <v>35</v>
      </c>
      <c r="P547" s="4">
        <f t="shared" si="48"/>
        <v>20.399999999999999</v>
      </c>
      <c r="Q547" s="5">
        <v>545</v>
      </c>
      <c r="R547" s="11">
        <v>0.59557870370370369</v>
      </c>
      <c r="S547">
        <v>0.74299999999999999</v>
      </c>
      <c r="T547" t="s">
        <v>35</v>
      </c>
      <c r="U547" s="12">
        <f t="shared" si="49"/>
        <v>0.74299999999999999</v>
      </c>
      <c r="V547" s="12">
        <f t="shared" si="50"/>
        <v>7.43</v>
      </c>
    </row>
    <row r="548" spans="1:22" x14ac:dyDescent="0.25">
      <c r="A548">
        <v>546</v>
      </c>
      <c r="B548" s="11">
        <v>0.59559027777777784</v>
      </c>
      <c r="C548">
        <v>2.87</v>
      </c>
      <c r="D548" t="s">
        <v>35</v>
      </c>
      <c r="E548" s="2">
        <f t="shared" si="51"/>
        <v>0.26404</v>
      </c>
      <c r="F548" s="58">
        <f t="shared" si="52"/>
        <v>2.6404000000000001</v>
      </c>
      <c r="G548">
        <v>546</v>
      </c>
      <c r="H548" s="11"/>
      <c r="K548" s="3">
        <f t="shared" si="53"/>
        <v>0</v>
      </c>
      <c r="L548">
        <v>546</v>
      </c>
      <c r="M548" s="11">
        <v>0.59559027777777784</v>
      </c>
      <c r="N548">
        <v>20.38</v>
      </c>
      <c r="O548" t="s">
        <v>35</v>
      </c>
      <c r="P548" s="4">
        <f t="shared" si="48"/>
        <v>20.38</v>
      </c>
      <c r="Q548" s="5">
        <v>546</v>
      </c>
      <c r="R548" s="11">
        <v>0.59559027777777784</v>
      </c>
      <c r="S548">
        <v>0.752</v>
      </c>
      <c r="T548" t="s">
        <v>35</v>
      </c>
      <c r="U548" s="12">
        <f t="shared" si="49"/>
        <v>0.752</v>
      </c>
      <c r="V548" s="12">
        <f t="shared" si="50"/>
        <v>7.52</v>
      </c>
    </row>
    <row r="549" spans="1:22" x14ac:dyDescent="0.25">
      <c r="A549">
        <v>547</v>
      </c>
      <c r="B549" s="11">
        <v>0.59560185185185188</v>
      </c>
      <c r="C549">
        <v>2.88</v>
      </c>
      <c r="D549" t="s">
        <v>35</v>
      </c>
      <c r="E549" s="2">
        <f t="shared" si="51"/>
        <v>0.26495999999999997</v>
      </c>
      <c r="F549" s="58">
        <f t="shared" si="52"/>
        <v>2.6495999999999995</v>
      </c>
      <c r="G549">
        <v>547</v>
      </c>
      <c r="H549" s="11"/>
      <c r="K549" s="3">
        <f t="shared" si="53"/>
        <v>0</v>
      </c>
      <c r="L549">
        <v>547</v>
      </c>
      <c r="M549" s="11">
        <v>0.59560185185185188</v>
      </c>
      <c r="N549">
        <v>20.34</v>
      </c>
      <c r="O549" t="s">
        <v>35</v>
      </c>
      <c r="P549" s="4">
        <f t="shared" si="48"/>
        <v>20.34</v>
      </c>
      <c r="Q549" s="5">
        <v>547</v>
      </c>
      <c r="R549" s="11">
        <v>0.59560185185185188</v>
      </c>
      <c r="S549">
        <v>0.76300000000000001</v>
      </c>
      <c r="T549" t="s">
        <v>35</v>
      </c>
      <c r="U549" s="12">
        <f t="shared" si="49"/>
        <v>0.76300000000000001</v>
      </c>
      <c r="V549" s="12">
        <f t="shared" si="50"/>
        <v>7.63</v>
      </c>
    </row>
    <row r="550" spans="1:22" x14ac:dyDescent="0.25">
      <c r="A550">
        <v>548</v>
      </c>
      <c r="B550" s="11">
        <v>0.59561342592592592</v>
      </c>
      <c r="C550">
        <v>2.88</v>
      </c>
      <c r="D550" t="s">
        <v>35</v>
      </c>
      <c r="E550" s="2">
        <f t="shared" si="51"/>
        <v>0.26495999999999997</v>
      </c>
      <c r="F550" s="58">
        <f t="shared" si="52"/>
        <v>2.6495999999999995</v>
      </c>
      <c r="G550">
        <v>548</v>
      </c>
      <c r="H550" s="11"/>
      <c r="K550" s="3">
        <f t="shared" si="53"/>
        <v>0</v>
      </c>
      <c r="L550">
        <v>548</v>
      </c>
      <c r="M550" s="11">
        <v>0.59561342592592592</v>
      </c>
      <c r="N550">
        <v>20.41</v>
      </c>
      <c r="O550" t="s">
        <v>35</v>
      </c>
      <c r="P550" s="4">
        <f t="shared" si="48"/>
        <v>20.41</v>
      </c>
      <c r="Q550" s="5">
        <v>548</v>
      </c>
      <c r="R550" s="11">
        <v>0.59561342592592592</v>
      </c>
      <c r="S550">
        <v>0.75</v>
      </c>
      <c r="T550" t="s">
        <v>35</v>
      </c>
      <c r="U550" s="12">
        <f t="shared" si="49"/>
        <v>0.75</v>
      </c>
      <c r="V550" s="12">
        <f t="shared" si="50"/>
        <v>7.5</v>
      </c>
    </row>
    <row r="551" spans="1:22" x14ac:dyDescent="0.25">
      <c r="A551">
        <v>549</v>
      </c>
      <c r="B551" s="11">
        <v>0.59562499999999996</v>
      </c>
      <c r="C551">
        <v>2.88</v>
      </c>
      <c r="D551" t="s">
        <v>35</v>
      </c>
      <c r="E551" s="2">
        <f t="shared" si="51"/>
        <v>0.26495999999999997</v>
      </c>
      <c r="F551" s="58">
        <f t="shared" si="52"/>
        <v>2.6495999999999995</v>
      </c>
      <c r="G551">
        <v>549</v>
      </c>
      <c r="H551" s="11"/>
      <c r="K551" s="3">
        <f t="shared" si="53"/>
        <v>0</v>
      </c>
      <c r="L551">
        <v>549</v>
      </c>
      <c r="M551" s="11">
        <v>0.59562499999999996</v>
      </c>
      <c r="N551">
        <v>20.36</v>
      </c>
      <c r="O551" t="s">
        <v>35</v>
      </c>
      <c r="P551" s="4">
        <f t="shared" si="48"/>
        <v>20.36</v>
      </c>
      <c r="Q551" s="5">
        <v>549</v>
      </c>
      <c r="R551" s="11">
        <v>0.59562499999999996</v>
      </c>
      <c r="S551">
        <v>0.71199999999999997</v>
      </c>
      <c r="T551" t="s">
        <v>35</v>
      </c>
      <c r="U551" s="12">
        <f t="shared" si="49"/>
        <v>0.71199999999999997</v>
      </c>
      <c r="V551" s="12">
        <f t="shared" si="50"/>
        <v>7.1199999999999992</v>
      </c>
    </row>
    <row r="552" spans="1:22" x14ac:dyDescent="0.25">
      <c r="A552">
        <v>550</v>
      </c>
      <c r="B552" s="11">
        <v>0.595636574074074</v>
      </c>
      <c r="C552">
        <v>2.86</v>
      </c>
      <c r="D552" t="s">
        <v>35</v>
      </c>
      <c r="E552" s="2">
        <f t="shared" si="51"/>
        <v>0.26311999999999997</v>
      </c>
      <c r="F552" s="58">
        <f t="shared" si="52"/>
        <v>2.6311999999999998</v>
      </c>
      <c r="G552">
        <v>550</v>
      </c>
      <c r="H552" s="11"/>
      <c r="K552" s="3">
        <f t="shared" si="53"/>
        <v>0</v>
      </c>
      <c r="L552">
        <v>550</v>
      </c>
      <c r="M552" s="11">
        <v>0.595636574074074</v>
      </c>
      <c r="N552">
        <v>20.399999999999999</v>
      </c>
      <c r="O552" t="s">
        <v>35</v>
      </c>
      <c r="P552" s="4">
        <f t="shared" si="48"/>
        <v>20.399999999999999</v>
      </c>
      <c r="Q552" s="5">
        <v>550</v>
      </c>
      <c r="R552" s="11">
        <v>0.595636574074074</v>
      </c>
      <c r="S552">
        <v>0.71199999999999997</v>
      </c>
      <c r="T552" t="s">
        <v>35</v>
      </c>
      <c r="U552" s="12">
        <f t="shared" si="49"/>
        <v>0.71199999999999997</v>
      </c>
      <c r="V552" s="12">
        <f t="shared" si="50"/>
        <v>7.1199999999999992</v>
      </c>
    </row>
    <row r="553" spans="1:22" x14ac:dyDescent="0.25">
      <c r="A553">
        <v>551</v>
      </c>
      <c r="B553" s="11">
        <v>0.59564814814814815</v>
      </c>
      <c r="C553">
        <v>2.88</v>
      </c>
      <c r="D553" t="s">
        <v>35</v>
      </c>
      <c r="E553" s="2">
        <f t="shared" si="51"/>
        <v>0.26495999999999997</v>
      </c>
      <c r="F553" s="58">
        <f t="shared" si="52"/>
        <v>2.6495999999999995</v>
      </c>
      <c r="G553">
        <v>551</v>
      </c>
      <c r="H553" s="11"/>
      <c r="K553" s="3">
        <f t="shared" si="53"/>
        <v>0</v>
      </c>
      <c r="L553">
        <v>551</v>
      </c>
      <c r="M553" s="11">
        <v>0.59564814814814815</v>
      </c>
      <c r="N553">
        <v>20.260000000000002</v>
      </c>
      <c r="O553" t="s">
        <v>35</v>
      </c>
      <c r="P553" s="4">
        <f t="shared" si="48"/>
        <v>20.260000000000002</v>
      </c>
      <c r="Q553" s="5">
        <v>551</v>
      </c>
      <c r="R553" s="11">
        <v>0.59564814814814815</v>
      </c>
      <c r="S553">
        <v>0.74399999999999999</v>
      </c>
      <c r="T553" t="s">
        <v>35</v>
      </c>
      <c r="U553" s="12">
        <f t="shared" si="49"/>
        <v>0.74399999999999999</v>
      </c>
      <c r="V553" s="12">
        <f t="shared" si="50"/>
        <v>7.4399999999999995</v>
      </c>
    </row>
    <row r="554" spans="1:22" x14ac:dyDescent="0.25">
      <c r="A554">
        <v>552</v>
      </c>
      <c r="B554" s="11">
        <v>0.59565972222222219</v>
      </c>
      <c r="C554">
        <v>2.88</v>
      </c>
      <c r="D554" t="s">
        <v>35</v>
      </c>
      <c r="E554" s="2">
        <f t="shared" si="51"/>
        <v>0.26495999999999997</v>
      </c>
      <c r="F554" s="58">
        <f t="shared" si="52"/>
        <v>2.6495999999999995</v>
      </c>
      <c r="G554">
        <v>552</v>
      </c>
      <c r="H554" s="11"/>
      <c r="K554" s="3">
        <f t="shared" si="53"/>
        <v>0</v>
      </c>
      <c r="L554">
        <v>552</v>
      </c>
      <c r="M554" s="11">
        <v>0.59565972222222219</v>
      </c>
      <c r="N554">
        <v>20.329999999999998</v>
      </c>
      <c r="O554" t="s">
        <v>35</v>
      </c>
      <c r="P554" s="4">
        <f t="shared" si="48"/>
        <v>20.329999999999998</v>
      </c>
      <c r="Q554" s="5">
        <v>552</v>
      </c>
      <c r="R554" s="11">
        <v>0.59565972222222219</v>
      </c>
      <c r="S554">
        <v>0.76100000000000001</v>
      </c>
      <c r="T554" t="s">
        <v>35</v>
      </c>
      <c r="U554" s="12">
        <f t="shared" si="49"/>
        <v>0.76100000000000001</v>
      </c>
      <c r="V554" s="12">
        <f t="shared" si="50"/>
        <v>7.61</v>
      </c>
    </row>
    <row r="555" spans="1:22" x14ac:dyDescent="0.25">
      <c r="A555">
        <v>553</v>
      </c>
      <c r="B555" s="11">
        <v>0.59567129629629634</v>
      </c>
      <c r="C555">
        <v>2.86</v>
      </c>
      <c r="D555" t="s">
        <v>35</v>
      </c>
      <c r="E555" s="2">
        <f t="shared" si="51"/>
        <v>0.26311999999999997</v>
      </c>
      <c r="F555" s="58">
        <f t="shared" si="52"/>
        <v>2.6311999999999998</v>
      </c>
      <c r="G555">
        <v>553</v>
      </c>
      <c r="H555" s="11"/>
      <c r="K555" s="3">
        <f t="shared" si="53"/>
        <v>0</v>
      </c>
      <c r="L555">
        <v>553</v>
      </c>
      <c r="M555" s="11">
        <v>0.59567129629629634</v>
      </c>
      <c r="N555">
        <v>20.34</v>
      </c>
      <c r="O555" t="s">
        <v>35</v>
      </c>
      <c r="P555" s="4">
        <f t="shared" si="48"/>
        <v>20.34</v>
      </c>
      <c r="Q555" s="5">
        <v>553</v>
      </c>
      <c r="R555" s="11">
        <v>0.59567129629629634</v>
      </c>
      <c r="S555">
        <v>0.76300000000000001</v>
      </c>
      <c r="T555" t="s">
        <v>35</v>
      </c>
      <c r="U555" s="12">
        <f t="shared" si="49"/>
        <v>0.76300000000000001</v>
      </c>
      <c r="V555" s="12">
        <f t="shared" si="50"/>
        <v>7.63</v>
      </c>
    </row>
    <row r="556" spans="1:22" x14ac:dyDescent="0.25">
      <c r="A556">
        <v>554</v>
      </c>
      <c r="B556" s="11">
        <v>0.59568287037037038</v>
      </c>
      <c r="C556">
        <v>2.88</v>
      </c>
      <c r="D556" t="s">
        <v>35</v>
      </c>
      <c r="E556" s="2">
        <f t="shared" si="51"/>
        <v>0.26495999999999997</v>
      </c>
      <c r="F556" s="58">
        <f t="shared" si="52"/>
        <v>2.6495999999999995</v>
      </c>
      <c r="G556">
        <v>554</v>
      </c>
      <c r="H556" s="11"/>
      <c r="K556" s="3">
        <f t="shared" si="53"/>
        <v>0</v>
      </c>
      <c r="L556">
        <v>554</v>
      </c>
      <c r="M556" s="11">
        <v>0.59568287037037038</v>
      </c>
      <c r="N556">
        <v>20.37</v>
      </c>
      <c r="O556" t="s">
        <v>35</v>
      </c>
      <c r="P556" s="4">
        <f t="shared" si="48"/>
        <v>20.37</v>
      </c>
      <c r="Q556" s="5">
        <v>554</v>
      </c>
      <c r="R556" s="11">
        <v>0.59568287037037038</v>
      </c>
      <c r="S556">
        <v>0.76300000000000001</v>
      </c>
      <c r="T556" t="s">
        <v>35</v>
      </c>
      <c r="U556" s="12">
        <f t="shared" si="49"/>
        <v>0.76300000000000001</v>
      </c>
      <c r="V556" s="12">
        <f t="shared" si="50"/>
        <v>7.63</v>
      </c>
    </row>
    <row r="557" spans="1:22" x14ac:dyDescent="0.25">
      <c r="A557">
        <v>555</v>
      </c>
      <c r="B557" s="11">
        <v>0.59569444444444442</v>
      </c>
      <c r="C557">
        <v>2.88</v>
      </c>
      <c r="D557" t="s">
        <v>35</v>
      </c>
      <c r="E557" s="2">
        <f t="shared" si="51"/>
        <v>0.26495999999999997</v>
      </c>
      <c r="F557" s="58">
        <f t="shared" si="52"/>
        <v>2.6495999999999995</v>
      </c>
      <c r="G557">
        <v>555</v>
      </c>
      <c r="H557" s="11"/>
      <c r="K557" s="3">
        <f t="shared" si="53"/>
        <v>0</v>
      </c>
      <c r="L557">
        <v>555</v>
      </c>
      <c r="M557" s="11">
        <v>0.59569444444444442</v>
      </c>
      <c r="N557">
        <v>20.38</v>
      </c>
      <c r="O557" t="s">
        <v>35</v>
      </c>
      <c r="P557" s="4">
        <f t="shared" si="48"/>
        <v>20.38</v>
      </c>
      <c r="Q557" s="5">
        <v>555</v>
      </c>
      <c r="R557" s="11">
        <v>0.59569444444444442</v>
      </c>
      <c r="S557">
        <v>0.76400000000000001</v>
      </c>
      <c r="T557" t="s">
        <v>35</v>
      </c>
      <c r="U557" s="12">
        <f t="shared" si="49"/>
        <v>0.76400000000000001</v>
      </c>
      <c r="V557" s="12">
        <f t="shared" si="50"/>
        <v>7.6400000000000006</v>
      </c>
    </row>
    <row r="558" spans="1:22" x14ac:dyDescent="0.25">
      <c r="A558">
        <v>556</v>
      </c>
      <c r="B558" s="11">
        <v>0.59570601851851845</v>
      </c>
      <c r="C558">
        <v>2.87</v>
      </c>
      <c r="D558" t="s">
        <v>35</v>
      </c>
      <c r="E558" s="2">
        <f t="shared" si="51"/>
        <v>0.26404</v>
      </c>
      <c r="F558" s="58">
        <f t="shared" si="52"/>
        <v>2.6404000000000001</v>
      </c>
      <c r="G558">
        <v>556</v>
      </c>
      <c r="H558" s="11"/>
      <c r="K558" s="3">
        <f t="shared" si="53"/>
        <v>0</v>
      </c>
      <c r="L558">
        <v>556</v>
      </c>
      <c r="M558" s="11">
        <v>0.59570601851851845</v>
      </c>
      <c r="N558">
        <v>20.47</v>
      </c>
      <c r="O558" t="s">
        <v>35</v>
      </c>
      <c r="P558" s="4">
        <f t="shared" si="48"/>
        <v>20.47</v>
      </c>
      <c r="Q558" s="5">
        <v>556</v>
      </c>
      <c r="R558" s="11">
        <v>0.59570601851851845</v>
      </c>
      <c r="S558">
        <v>0.75</v>
      </c>
      <c r="T558" t="s">
        <v>35</v>
      </c>
      <c r="U558" s="12">
        <f t="shared" si="49"/>
        <v>0.75</v>
      </c>
      <c r="V558" s="12">
        <f t="shared" si="50"/>
        <v>7.5</v>
      </c>
    </row>
    <row r="559" spans="1:22" x14ac:dyDescent="0.25">
      <c r="A559">
        <v>557</v>
      </c>
      <c r="B559" s="11">
        <v>0.5957175925925926</v>
      </c>
      <c r="C559">
        <v>2.86</v>
      </c>
      <c r="D559" t="s">
        <v>35</v>
      </c>
      <c r="E559" s="2">
        <f t="shared" si="51"/>
        <v>0.26311999999999997</v>
      </c>
      <c r="F559" s="58">
        <f t="shared" si="52"/>
        <v>2.6311999999999998</v>
      </c>
      <c r="G559">
        <v>557</v>
      </c>
      <c r="H559" s="11"/>
      <c r="K559" s="3">
        <f t="shared" si="53"/>
        <v>0</v>
      </c>
      <c r="L559">
        <v>557</v>
      </c>
      <c r="M559" s="11">
        <v>0.5957175925925926</v>
      </c>
      <c r="N559">
        <v>20.420000000000002</v>
      </c>
      <c r="O559" t="s">
        <v>35</v>
      </c>
      <c r="P559" s="4">
        <f t="shared" si="48"/>
        <v>20.420000000000002</v>
      </c>
      <c r="Q559" s="5">
        <v>557</v>
      </c>
      <c r="R559" s="11">
        <v>0.5957175925925926</v>
      </c>
      <c r="S559">
        <v>0.74199999999999999</v>
      </c>
      <c r="T559" t="s">
        <v>35</v>
      </c>
      <c r="U559" s="12">
        <f t="shared" si="49"/>
        <v>0.74199999999999999</v>
      </c>
      <c r="V559" s="12">
        <f t="shared" si="50"/>
        <v>7.42</v>
      </c>
    </row>
    <row r="560" spans="1:22" x14ac:dyDescent="0.25">
      <c r="A560">
        <v>558</v>
      </c>
      <c r="B560" s="11">
        <v>0.59572916666666664</v>
      </c>
      <c r="C560">
        <v>2.86</v>
      </c>
      <c r="D560" t="s">
        <v>35</v>
      </c>
      <c r="E560" s="2">
        <f t="shared" si="51"/>
        <v>0.26311999999999997</v>
      </c>
      <c r="F560" s="58">
        <f t="shared" si="52"/>
        <v>2.6311999999999998</v>
      </c>
      <c r="G560">
        <v>558</v>
      </c>
      <c r="H560" s="11"/>
      <c r="K560" s="3">
        <f t="shared" si="53"/>
        <v>0</v>
      </c>
      <c r="L560">
        <v>558</v>
      </c>
      <c r="M560" s="11">
        <v>0.59572916666666664</v>
      </c>
      <c r="N560">
        <v>20.399999999999999</v>
      </c>
      <c r="O560" t="s">
        <v>35</v>
      </c>
      <c r="P560" s="4">
        <f t="shared" si="48"/>
        <v>20.399999999999999</v>
      </c>
      <c r="Q560" s="5">
        <v>558</v>
      </c>
      <c r="R560" s="11">
        <v>0.59572916666666664</v>
      </c>
      <c r="S560">
        <v>0.74099999999999999</v>
      </c>
      <c r="T560" t="s">
        <v>35</v>
      </c>
      <c r="U560" s="12">
        <f t="shared" si="49"/>
        <v>0.74099999999999999</v>
      </c>
      <c r="V560" s="12">
        <f t="shared" si="50"/>
        <v>7.41</v>
      </c>
    </row>
    <row r="561" spans="1:22" x14ac:dyDescent="0.25">
      <c r="A561">
        <v>559</v>
      </c>
      <c r="B561" s="11">
        <v>0.59574074074074079</v>
      </c>
      <c r="C561">
        <v>2.85</v>
      </c>
      <c r="D561" t="s">
        <v>35</v>
      </c>
      <c r="E561" s="2">
        <f t="shared" si="51"/>
        <v>0.26219999999999999</v>
      </c>
      <c r="F561" s="58">
        <f t="shared" si="52"/>
        <v>2.6219999999999999</v>
      </c>
      <c r="G561">
        <v>559</v>
      </c>
      <c r="H561" s="11"/>
      <c r="K561" s="3">
        <f t="shared" si="53"/>
        <v>0</v>
      </c>
      <c r="L561">
        <v>559</v>
      </c>
      <c r="M561" s="11">
        <v>0.59574074074074079</v>
      </c>
      <c r="N561">
        <v>20.43</v>
      </c>
      <c r="O561" t="s">
        <v>35</v>
      </c>
      <c r="P561" s="4">
        <f t="shared" si="48"/>
        <v>20.43</v>
      </c>
      <c r="Q561" s="5">
        <v>559</v>
      </c>
      <c r="R561" s="11">
        <v>0.59574074074074079</v>
      </c>
      <c r="S561">
        <v>0.74</v>
      </c>
      <c r="T561" t="s">
        <v>35</v>
      </c>
      <c r="U561" s="12">
        <f t="shared" si="49"/>
        <v>0.74</v>
      </c>
      <c r="V561" s="12">
        <f t="shared" si="50"/>
        <v>7.4</v>
      </c>
    </row>
    <row r="562" spans="1:22" x14ac:dyDescent="0.25">
      <c r="A562">
        <v>560</v>
      </c>
      <c r="B562" s="11">
        <v>0.59575231481481483</v>
      </c>
      <c r="C562">
        <v>2.87</v>
      </c>
      <c r="D562" t="s">
        <v>35</v>
      </c>
      <c r="E562" s="2">
        <f t="shared" si="51"/>
        <v>0.26404</v>
      </c>
      <c r="F562" s="58">
        <f t="shared" si="52"/>
        <v>2.6404000000000001</v>
      </c>
      <c r="G562">
        <v>560</v>
      </c>
      <c r="H562" s="11"/>
      <c r="K562" s="3">
        <f t="shared" si="53"/>
        <v>0</v>
      </c>
      <c r="L562">
        <v>560</v>
      </c>
      <c r="M562" s="11">
        <v>0.59575231481481483</v>
      </c>
      <c r="N562">
        <v>20.37</v>
      </c>
      <c r="O562" t="s">
        <v>35</v>
      </c>
      <c r="P562" s="4">
        <f t="shared" si="48"/>
        <v>20.37</v>
      </c>
      <c r="Q562" s="5">
        <v>560</v>
      </c>
      <c r="R562" s="11">
        <v>0.59575231481481483</v>
      </c>
      <c r="S562">
        <v>0.747</v>
      </c>
      <c r="T562" t="s">
        <v>35</v>
      </c>
      <c r="U562" s="12">
        <f t="shared" si="49"/>
        <v>0.747</v>
      </c>
      <c r="V562" s="12">
        <f t="shared" si="50"/>
        <v>7.47</v>
      </c>
    </row>
    <row r="563" spans="1:22" x14ac:dyDescent="0.25">
      <c r="A563">
        <v>561</v>
      </c>
      <c r="B563" s="11">
        <v>0.59576388888888887</v>
      </c>
      <c r="C563">
        <v>2.86</v>
      </c>
      <c r="D563" t="s">
        <v>35</v>
      </c>
      <c r="E563" s="2">
        <f t="shared" si="51"/>
        <v>0.26311999999999997</v>
      </c>
      <c r="F563" s="58">
        <f t="shared" si="52"/>
        <v>2.6311999999999998</v>
      </c>
      <c r="G563">
        <v>561</v>
      </c>
      <c r="H563" s="11"/>
      <c r="K563" s="3">
        <f t="shared" si="53"/>
        <v>0</v>
      </c>
      <c r="L563">
        <v>561</v>
      </c>
      <c r="M563" s="11">
        <v>0.59576388888888887</v>
      </c>
      <c r="N563">
        <v>20.43</v>
      </c>
      <c r="O563" t="s">
        <v>35</v>
      </c>
      <c r="P563" s="4">
        <f t="shared" si="48"/>
        <v>20.43</v>
      </c>
      <c r="Q563" s="5">
        <v>561</v>
      </c>
      <c r="R563" s="11">
        <v>0.59576388888888887</v>
      </c>
      <c r="S563">
        <v>0.749</v>
      </c>
      <c r="T563" t="s">
        <v>35</v>
      </c>
      <c r="U563" s="12">
        <f t="shared" si="49"/>
        <v>0.749</v>
      </c>
      <c r="V563" s="12">
        <f t="shared" si="50"/>
        <v>7.49</v>
      </c>
    </row>
    <row r="564" spans="1:22" x14ac:dyDescent="0.25">
      <c r="A564">
        <v>562</v>
      </c>
      <c r="B564" s="11">
        <v>0.59577546296296291</v>
      </c>
      <c r="C564">
        <v>2.88</v>
      </c>
      <c r="D564" t="s">
        <v>35</v>
      </c>
      <c r="E564" s="2">
        <f t="shared" si="51"/>
        <v>0.26495999999999997</v>
      </c>
      <c r="F564" s="58">
        <f t="shared" si="52"/>
        <v>2.6495999999999995</v>
      </c>
      <c r="G564">
        <v>562</v>
      </c>
      <c r="H564" s="11"/>
      <c r="K564" s="3">
        <f t="shared" si="53"/>
        <v>0</v>
      </c>
      <c r="L564">
        <v>562</v>
      </c>
      <c r="M564" s="11">
        <v>0.59577546296296291</v>
      </c>
      <c r="N564">
        <v>20.41</v>
      </c>
      <c r="O564" t="s">
        <v>35</v>
      </c>
      <c r="P564" s="4">
        <f t="shared" si="48"/>
        <v>20.41</v>
      </c>
      <c r="Q564" s="5">
        <v>562</v>
      </c>
      <c r="R564" s="11">
        <v>0.59577546296296291</v>
      </c>
      <c r="S564">
        <v>0.753</v>
      </c>
      <c r="T564" t="s">
        <v>35</v>
      </c>
      <c r="U564" s="12">
        <f t="shared" si="49"/>
        <v>0.753</v>
      </c>
      <c r="V564" s="12">
        <f t="shared" si="50"/>
        <v>7.53</v>
      </c>
    </row>
    <row r="565" spans="1:22" x14ac:dyDescent="0.25">
      <c r="A565">
        <v>563</v>
      </c>
      <c r="B565" s="11">
        <v>0.59578703703703706</v>
      </c>
      <c r="C565">
        <v>2.88</v>
      </c>
      <c r="D565" t="s">
        <v>35</v>
      </c>
      <c r="E565" s="2">
        <f t="shared" si="51"/>
        <v>0.26495999999999997</v>
      </c>
      <c r="F565" s="58">
        <f t="shared" si="52"/>
        <v>2.6495999999999995</v>
      </c>
      <c r="G565">
        <v>563</v>
      </c>
      <c r="H565" s="11"/>
      <c r="K565" s="3">
        <f t="shared" si="53"/>
        <v>0</v>
      </c>
      <c r="L565">
        <v>563</v>
      </c>
      <c r="M565" s="11">
        <v>0.59578703703703706</v>
      </c>
      <c r="N565">
        <v>20.38</v>
      </c>
      <c r="O565" t="s">
        <v>35</v>
      </c>
      <c r="P565" s="4">
        <f t="shared" si="48"/>
        <v>20.38</v>
      </c>
      <c r="Q565" s="5">
        <v>563</v>
      </c>
      <c r="R565" s="11">
        <v>0.59578703703703706</v>
      </c>
      <c r="S565">
        <v>0.76400000000000001</v>
      </c>
      <c r="T565" t="s">
        <v>35</v>
      </c>
      <c r="U565" s="12">
        <f t="shared" si="49"/>
        <v>0.76400000000000001</v>
      </c>
      <c r="V565" s="12">
        <f t="shared" si="50"/>
        <v>7.6400000000000006</v>
      </c>
    </row>
    <row r="566" spans="1:22" x14ac:dyDescent="0.25">
      <c r="A566">
        <v>564</v>
      </c>
      <c r="B566" s="11">
        <v>0.5957986111111111</v>
      </c>
      <c r="C566">
        <v>2.88</v>
      </c>
      <c r="D566" t="s">
        <v>35</v>
      </c>
      <c r="E566" s="2">
        <f t="shared" si="51"/>
        <v>0.26495999999999997</v>
      </c>
      <c r="F566" s="58">
        <f t="shared" si="52"/>
        <v>2.6495999999999995</v>
      </c>
      <c r="G566">
        <v>564</v>
      </c>
      <c r="H566" s="11"/>
      <c r="K566" s="3">
        <f t="shared" si="53"/>
        <v>0</v>
      </c>
      <c r="L566">
        <v>564</v>
      </c>
      <c r="M566" s="11">
        <v>0.5957986111111111</v>
      </c>
      <c r="N566">
        <v>20.47</v>
      </c>
      <c r="O566" t="s">
        <v>35</v>
      </c>
      <c r="P566" s="4">
        <f t="shared" ref="P566:P629" si="54">N566*(IF(O566="mV",10^-3,1))</f>
        <v>20.47</v>
      </c>
      <c r="Q566" s="5">
        <v>564</v>
      </c>
      <c r="R566" s="11">
        <v>0.5957986111111111</v>
      </c>
      <c r="S566">
        <v>0.76300000000000001</v>
      </c>
      <c r="T566" t="s">
        <v>35</v>
      </c>
      <c r="U566" s="12">
        <f t="shared" si="49"/>
        <v>0.76300000000000001</v>
      </c>
      <c r="V566" s="12">
        <f t="shared" si="50"/>
        <v>7.63</v>
      </c>
    </row>
    <row r="567" spans="1:22" x14ac:dyDescent="0.25">
      <c r="A567">
        <v>565</v>
      </c>
      <c r="B567" s="11">
        <v>0.59581018518518525</v>
      </c>
      <c r="C567">
        <v>2.87</v>
      </c>
      <c r="D567" t="s">
        <v>35</v>
      </c>
      <c r="E567" s="2">
        <f t="shared" si="51"/>
        <v>0.26404</v>
      </c>
      <c r="F567" s="58">
        <f t="shared" si="52"/>
        <v>2.6404000000000001</v>
      </c>
      <c r="G567">
        <v>565</v>
      </c>
      <c r="H567" s="11"/>
      <c r="K567" s="3">
        <f t="shared" si="53"/>
        <v>0</v>
      </c>
      <c r="L567">
        <v>565</v>
      </c>
      <c r="M567" s="11">
        <v>0.59581018518518525</v>
      </c>
      <c r="N567">
        <v>20.350000000000001</v>
      </c>
      <c r="O567" t="s">
        <v>35</v>
      </c>
      <c r="P567" s="4">
        <f t="shared" si="54"/>
        <v>20.350000000000001</v>
      </c>
      <c r="Q567" s="5">
        <v>565</v>
      </c>
      <c r="R567" s="11">
        <v>0.59581018518518525</v>
      </c>
      <c r="S567">
        <v>0.75600000000000001</v>
      </c>
      <c r="T567" t="s">
        <v>35</v>
      </c>
      <c r="U567" s="12">
        <f t="shared" si="49"/>
        <v>0.75600000000000001</v>
      </c>
      <c r="V567" s="12">
        <f t="shared" si="50"/>
        <v>7.5600000000000005</v>
      </c>
    </row>
    <row r="568" spans="1:22" x14ac:dyDescent="0.25">
      <c r="A568">
        <v>566</v>
      </c>
      <c r="B568" s="11">
        <v>0.59582175925925929</v>
      </c>
      <c r="C568">
        <v>2.86</v>
      </c>
      <c r="D568" t="s">
        <v>35</v>
      </c>
      <c r="E568" s="2">
        <f t="shared" si="51"/>
        <v>0.26311999999999997</v>
      </c>
      <c r="F568" s="58">
        <f t="shared" si="52"/>
        <v>2.6311999999999998</v>
      </c>
      <c r="G568">
        <v>566</v>
      </c>
      <c r="H568" s="11"/>
      <c r="K568" s="3">
        <f t="shared" si="53"/>
        <v>0</v>
      </c>
      <c r="L568">
        <v>566</v>
      </c>
      <c r="M568" s="11">
        <v>0.59582175925925929</v>
      </c>
      <c r="N568">
        <v>20.440000000000001</v>
      </c>
      <c r="O568" t="s">
        <v>35</v>
      </c>
      <c r="P568" s="4">
        <f t="shared" si="54"/>
        <v>20.440000000000001</v>
      </c>
      <c r="Q568" s="5">
        <v>566</v>
      </c>
      <c r="R568" s="11">
        <v>0.59582175925925929</v>
      </c>
      <c r="S568">
        <v>0.76100000000000001</v>
      </c>
      <c r="T568" t="s">
        <v>35</v>
      </c>
      <c r="U568" s="12">
        <f t="shared" ref="U568:U631" si="55">S568*(IF(T568="mV",10^-3,1))</f>
        <v>0.76100000000000001</v>
      </c>
      <c r="V568" s="12">
        <f t="shared" ref="V568:V631" si="56">U568*10</f>
        <v>7.61</v>
      </c>
    </row>
    <row r="569" spans="1:22" x14ac:dyDescent="0.25">
      <c r="A569">
        <v>567</v>
      </c>
      <c r="B569" s="11">
        <v>0.59583333333333333</v>
      </c>
      <c r="C569">
        <v>2.88</v>
      </c>
      <c r="D569" t="s">
        <v>35</v>
      </c>
      <c r="E569" s="2">
        <f t="shared" ref="E569:E632" si="57">C569*0.092*(IF(D569="mV",10^-3,1))</f>
        <v>0.26495999999999997</v>
      </c>
      <c r="F569" s="58">
        <f t="shared" ref="F569:F632" si="58">10*E569</f>
        <v>2.6495999999999995</v>
      </c>
      <c r="G569">
        <v>567</v>
      </c>
      <c r="H569" s="11"/>
      <c r="K569" s="3">
        <f t="shared" si="53"/>
        <v>0</v>
      </c>
      <c r="L569">
        <v>567</v>
      </c>
      <c r="M569" s="11">
        <v>0.59583333333333333</v>
      </c>
      <c r="N569">
        <v>20.36</v>
      </c>
      <c r="O569" t="s">
        <v>35</v>
      </c>
      <c r="P569" s="4">
        <f t="shared" si="54"/>
        <v>20.36</v>
      </c>
      <c r="Q569" s="5">
        <v>567</v>
      </c>
      <c r="R569" s="11">
        <v>0.59583333333333333</v>
      </c>
      <c r="S569">
        <v>0.76300000000000001</v>
      </c>
      <c r="T569" t="s">
        <v>35</v>
      </c>
      <c r="U569" s="12">
        <f t="shared" si="55"/>
        <v>0.76300000000000001</v>
      </c>
      <c r="V569" s="12">
        <f t="shared" si="56"/>
        <v>7.63</v>
      </c>
    </row>
    <row r="570" spans="1:22" x14ac:dyDescent="0.25">
      <c r="A570">
        <v>568</v>
      </c>
      <c r="B570" s="11">
        <v>0.59584490740740736</v>
      </c>
      <c r="C570">
        <v>2.88</v>
      </c>
      <c r="D570" t="s">
        <v>35</v>
      </c>
      <c r="E570" s="2">
        <f t="shared" si="57"/>
        <v>0.26495999999999997</v>
      </c>
      <c r="F570" s="58">
        <f t="shared" si="58"/>
        <v>2.6495999999999995</v>
      </c>
      <c r="G570">
        <v>568</v>
      </c>
      <c r="H570" s="11"/>
      <c r="K570" s="3">
        <f t="shared" si="53"/>
        <v>0</v>
      </c>
      <c r="L570">
        <v>568</v>
      </c>
      <c r="M570" s="11">
        <v>0.59584490740740736</v>
      </c>
      <c r="N570">
        <v>20.27</v>
      </c>
      <c r="O570" t="s">
        <v>35</v>
      </c>
      <c r="P570" s="4">
        <f t="shared" si="54"/>
        <v>20.27</v>
      </c>
      <c r="Q570" s="5">
        <v>568</v>
      </c>
      <c r="R570" s="11">
        <v>0.59584490740740736</v>
      </c>
      <c r="S570">
        <v>0.76800000000000002</v>
      </c>
      <c r="T570" t="s">
        <v>35</v>
      </c>
      <c r="U570" s="12">
        <f t="shared" si="55"/>
        <v>0.76800000000000002</v>
      </c>
      <c r="V570" s="12">
        <f t="shared" si="56"/>
        <v>7.68</v>
      </c>
    </row>
    <row r="571" spans="1:22" x14ac:dyDescent="0.25">
      <c r="A571">
        <v>569</v>
      </c>
      <c r="B571" s="11">
        <v>0.59585648148148151</v>
      </c>
      <c r="C571">
        <v>2.88</v>
      </c>
      <c r="D571" t="s">
        <v>35</v>
      </c>
      <c r="E571" s="2">
        <f t="shared" si="57"/>
        <v>0.26495999999999997</v>
      </c>
      <c r="F571" s="58">
        <f t="shared" si="58"/>
        <v>2.6495999999999995</v>
      </c>
      <c r="G571">
        <v>569</v>
      </c>
      <c r="H571" s="11"/>
      <c r="K571" s="3">
        <f t="shared" si="53"/>
        <v>0</v>
      </c>
      <c r="L571">
        <v>569</v>
      </c>
      <c r="M571" s="11">
        <v>0.59585648148148151</v>
      </c>
      <c r="N571">
        <v>20.329999999999998</v>
      </c>
      <c r="O571" t="s">
        <v>35</v>
      </c>
      <c r="P571" s="4">
        <f t="shared" si="54"/>
        <v>20.329999999999998</v>
      </c>
      <c r="Q571" s="5">
        <v>569</v>
      </c>
      <c r="R571" s="11">
        <v>0.59585648148148151</v>
      </c>
      <c r="S571">
        <v>0.76300000000000001</v>
      </c>
      <c r="T571" t="s">
        <v>35</v>
      </c>
      <c r="U571" s="12">
        <f t="shared" si="55"/>
        <v>0.76300000000000001</v>
      </c>
      <c r="V571" s="12">
        <f t="shared" si="56"/>
        <v>7.63</v>
      </c>
    </row>
    <row r="572" spans="1:22" x14ac:dyDescent="0.25">
      <c r="A572">
        <v>570</v>
      </c>
      <c r="B572" s="11">
        <v>0.59586805555555555</v>
      </c>
      <c r="C572">
        <v>2.87</v>
      </c>
      <c r="D572" t="s">
        <v>35</v>
      </c>
      <c r="E572" s="2">
        <f t="shared" si="57"/>
        <v>0.26404</v>
      </c>
      <c r="F572" s="58">
        <f t="shared" si="58"/>
        <v>2.6404000000000001</v>
      </c>
      <c r="G572">
        <v>570</v>
      </c>
      <c r="H572" s="11"/>
      <c r="K572" s="3">
        <f t="shared" si="53"/>
        <v>0</v>
      </c>
      <c r="L572">
        <v>570</v>
      </c>
      <c r="M572" s="11">
        <v>0.59586805555555555</v>
      </c>
      <c r="N572">
        <v>20.36</v>
      </c>
      <c r="O572" t="s">
        <v>35</v>
      </c>
      <c r="P572" s="4">
        <f t="shared" si="54"/>
        <v>20.36</v>
      </c>
      <c r="Q572" s="5">
        <v>570</v>
      </c>
      <c r="R572" s="11">
        <v>0.59586805555555555</v>
      </c>
      <c r="S572">
        <v>0.57999999999999996</v>
      </c>
      <c r="T572" t="s">
        <v>35</v>
      </c>
      <c r="U572" s="12">
        <f t="shared" si="55"/>
        <v>0.57999999999999996</v>
      </c>
      <c r="V572" s="12">
        <f t="shared" si="56"/>
        <v>5.8</v>
      </c>
    </row>
    <row r="573" spans="1:22" x14ac:dyDescent="0.25">
      <c r="A573">
        <v>571</v>
      </c>
      <c r="B573" s="11">
        <v>0.5958796296296297</v>
      </c>
      <c r="C573">
        <v>2.86</v>
      </c>
      <c r="D573" t="s">
        <v>35</v>
      </c>
      <c r="E573" s="2">
        <f t="shared" si="57"/>
        <v>0.26311999999999997</v>
      </c>
      <c r="F573" s="58">
        <f t="shared" si="58"/>
        <v>2.6311999999999998</v>
      </c>
      <c r="G573">
        <v>571</v>
      </c>
      <c r="H573" s="11"/>
      <c r="K573" s="3">
        <f t="shared" si="53"/>
        <v>0</v>
      </c>
      <c r="L573">
        <v>571</v>
      </c>
      <c r="M573" s="11">
        <v>0.5958796296296297</v>
      </c>
      <c r="N573">
        <v>20.399999999999999</v>
      </c>
      <c r="O573" t="s">
        <v>35</v>
      </c>
      <c r="P573" s="4">
        <f t="shared" si="54"/>
        <v>20.399999999999999</v>
      </c>
      <c r="Q573" s="5">
        <v>571</v>
      </c>
      <c r="R573" s="11">
        <v>0.5958796296296297</v>
      </c>
      <c r="S573">
        <v>0.38800000000000001</v>
      </c>
      <c r="T573" t="s">
        <v>35</v>
      </c>
      <c r="U573" s="12">
        <f t="shared" si="55"/>
        <v>0.38800000000000001</v>
      </c>
      <c r="V573" s="12">
        <f t="shared" si="56"/>
        <v>3.88</v>
      </c>
    </row>
    <row r="574" spans="1:22" x14ac:dyDescent="0.25">
      <c r="A574">
        <v>572</v>
      </c>
      <c r="B574" s="11">
        <v>0.59589120370370374</v>
      </c>
      <c r="C574">
        <v>2.9</v>
      </c>
      <c r="D574" t="s">
        <v>35</v>
      </c>
      <c r="E574" s="2">
        <f t="shared" si="57"/>
        <v>0.26679999999999998</v>
      </c>
      <c r="F574" s="58">
        <f t="shared" si="58"/>
        <v>2.6679999999999997</v>
      </c>
      <c r="G574">
        <v>572</v>
      </c>
      <c r="H574" s="11"/>
      <c r="K574" s="3">
        <f t="shared" si="53"/>
        <v>0</v>
      </c>
      <c r="L574">
        <v>572</v>
      </c>
      <c r="M574" s="11">
        <v>0.59589120370370374</v>
      </c>
      <c r="N574">
        <v>20.37</v>
      </c>
      <c r="O574" t="s">
        <v>35</v>
      </c>
      <c r="P574" s="4">
        <f t="shared" si="54"/>
        <v>20.37</v>
      </c>
      <c r="Q574" s="5">
        <v>572</v>
      </c>
      <c r="R574" s="11">
        <v>0.59589120370370374</v>
      </c>
      <c r="S574">
        <v>0.312</v>
      </c>
      <c r="T574" t="s">
        <v>35</v>
      </c>
      <c r="U574" s="12">
        <f t="shared" si="55"/>
        <v>0.312</v>
      </c>
      <c r="V574" s="12">
        <f t="shared" si="56"/>
        <v>3.12</v>
      </c>
    </row>
    <row r="575" spans="1:22" x14ac:dyDescent="0.25">
      <c r="A575">
        <v>573</v>
      </c>
      <c r="B575" s="11">
        <v>0.59590277777777778</v>
      </c>
      <c r="C575">
        <v>2.88</v>
      </c>
      <c r="D575" t="s">
        <v>35</v>
      </c>
      <c r="E575" s="2">
        <f t="shared" si="57"/>
        <v>0.26495999999999997</v>
      </c>
      <c r="F575" s="58">
        <f t="shared" si="58"/>
        <v>2.6495999999999995</v>
      </c>
      <c r="G575">
        <v>573</v>
      </c>
      <c r="H575" s="11"/>
      <c r="K575" s="3">
        <f t="shared" si="53"/>
        <v>0</v>
      </c>
      <c r="L575">
        <v>573</v>
      </c>
      <c r="M575" s="11">
        <v>0.59590277777777778</v>
      </c>
      <c r="N575">
        <v>20.41</v>
      </c>
      <c r="O575" t="s">
        <v>35</v>
      </c>
      <c r="P575" s="4">
        <f t="shared" si="54"/>
        <v>20.41</v>
      </c>
      <c r="Q575" s="5">
        <v>573</v>
      </c>
      <c r="R575" s="11">
        <v>0.59590277777777778</v>
      </c>
      <c r="S575">
        <v>0.29799999999999999</v>
      </c>
      <c r="T575" t="s">
        <v>35</v>
      </c>
      <c r="U575" s="12">
        <f t="shared" si="55"/>
        <v>0.29799999999999999</v>
      </c>
      <c r="V575" s="12">
        <f t="shared" si="56"/>
        <v>2.98</v>
      </c>
    </row>
    <row r="576" spans="1:22" x14ac:dyDescent="0.25">
      <c r="A576">
        <v>574</v>
      </c>
      <c r="B576" s="11">
        <v>0.59591435185185182</v>
      </c>
      <c r="C576">
        <v>2.87</v>
      </c>
      <c r="D576" t="s">
        <v>35</v>
      </c>
      <c r="E576" s="2">
        <f t="shared" si="57"/>
        <v>0.26404</v>
      </c>
      <c r="F576" s="58">
        <f t="shared" si="58"/>
        <v>2.6404000000000001</v>
      </c>
      <c r="G576">
        <v>574</v>
      </c>
      <c r="H576" s="11"/>
      <c r="K576" s="3">
        <f t="shared" si="53"/>
        <v>0</v>
      </c>
      <c r="L576">
        <v>574</v>
      </c>
      <c r="M576" s="11">
        <v>0.59591435185185182</v>
      </c>
      <c r="N576">
        <v>20.41</v>
      </c>
      <c r="O576" t="s">
        <v>35</v>
      </c>
      <c r="P576" s="4">
        <f t="shared" si="54"/>
        <v>20.41</v>
      </c>
      <c r="Q576" s="5">
        <v>574</v>
      </c>
      <c r="R576" s="11">
        <v>0.59591435185185182</v>
      </c>
      <c r="S576">
        <v>0.29199999999999998</v>
      </c>
      <c r="T576" t="s">
        <v>35</v>
      </c>
      <c r="U576" s="12">
        <f t="shared" si="55"/>
        <v>0.29199999999999998</v>
      </c>
      <c r="V576" s="12">
        <f t="shared" si="56"/>
        <v>2.92</v>
      </c>
    </row>
    <row r="577" spans="1:22" x14ac:dyDescent="0.25">
      <c r="A577">
        <v>575</v>
      </c>
      <c r="B577" s="11">
        <v>0.59592592592592586</v>
      </c>
      <c r="C577">
        <v>2.87</v>
      </c>
      <c r="D577" t="s">
        <v>35</v>
      </c>
      <c r="E577" s="2">
        <f t="shared" si="57"/>
        <v>0.26404</v>
      </c>
      <c r="F577" s="58">
        <f t="shared" si="58"/>
        <v>2.6404000000000001</v>
      </c>
      <c r="G577">
        <v>575</v>
      </c>
      <c r="H577" s="11"/>
      <c r="K577" s="3">
        <f t="shared" si="53"/>
        <v>0</v>
      </c>
      <c r="L577">
        <v>575</v>
      </c>
      <c r="M577" s="11">
        <v>0.59592592592592586</v>
      </c>
      <c r="N577">
        <v>20.37</v>
      </c>
      <c r="O577" t="s">
        <v>35</v>
      </c>
      <c r="P577" s="4">
        <f t="shared" si="54"/>
        <v>20.37</v>
      </c>
      <c r="Q577" s="5">
        <v>575</v>
      </c>
      <c r="R577" s="11">
        <v>0.59592592592592586</v>
      </c>
      <c r="S577">
        <v>0.28999999999999998</v>
      </c>
      <c r="T577" t="s">
        <v>35</v>
      </c>
      <c r="U577" s="12">
        <f t="shared" si="55"/>
        <v>0.28999999999999998</v>
      </c>
      <c r="V577" s="12">
        <f t="shared" si="56"/>
        <v>2.9</v>
      </c>
    </row>
    <row r="578" spans="1:22" x14ac:dyDescent="0.25">
      <c r="A578">
        <v>576</v>
      </c>
      <c r="B578" s="11">
        <v>0.59593750000000001</v>
      </c>
      <c r="C578">
        <v>2.88</v>
      </c>
      <c r="D578" t="s">
        <v>35</v>
      </c>
      <c r="E578" s="2">
        <f t="shared" si="57"/>
        <v>0.26495999999999997</v>
      </c>
      <c r="F578" s="58">
        <f t="shared" si="58"/>
        <v>2.6495999999999995</v>
      </c>
      <c r="G578">
        <v>576</v>
      </c>
      <c r="H578" s="11"/>
      <c r="K578" s="3">
        <f t="shared" si="53"/>
        <v>0</v>
      </c>
      <c r="L578">
        <v>576</v>
      </c>
      <c r="M578" s="11">
        <v>0.59593750000000001</v>
      </c>
      <c r="N578">
        <v>20.329999999999998</v>
      </c>
      <c r="O578" t="s">
        <v>35</v>
      </c>
      <c r="P578" s="4">
        <f t="shared" si="54"/>
        <v>20.329999999999998</v>
      </c>
      <c r="Q578" s="5">
        <v>576</v>
      </c>
      <c r="R578" s="11">
        <v>0.59593750000000001</v>
      </c>
      <c r="S578">
        <v>0.29399999999999998</v>
      </c>
      <c r="T578" t="s">
        <v>35</v>
      </c>
      <c r="U578" s="12">
        <f t="shared" si="55"/>
        <v>0.29399999999999998</v>
      </c>
      <c r="V578" s="12">
        <f t="shared" si="56"/>
        <v>2.94</v>
      </c>
    </row>
    <row r="579" spans="1:22" x14ac:dyDescent="0.25">
      <c r="A579">
        <v>577</v>
      </c>
      <c r="B579" s="11">
        <v>0.59594907407407405</v>
      </c>
      <c r="C579">
        <v>2.86</v>
      </c>
      <c r="D579" t="s">
        <v>35</v>
      </c>
      <c r="E579" s="2">
        <f t="shared" si="57"/>
        <v>0.26311999999999997</v>
      </c>
      <c r="F579" s="58">
        <f t="shared" si="58"/>
        <v>2.6311999999999998</v>
      </c>
      <c r="G579">
        <v>577</v>
      </c>
      <c r="H579" s="11"/>
      <c r="K579" s="3">
        <f t="shared" ref="K579:K642" si="59">I579*(IF(J579="mV",10^-3,1))</f>
        <v>0</v>
      </c>
      <c r="L579">
        <v>577</v>
      </c>
      <c r="M579" s="11">
        <v>0.59594907407407405</v>
      </c>
      <c r="N579">
        <v>20.260000000000002</v>
      </c>
      <c r="O579" t="s">
        <v>35</v>
      </c>
      <c r="P579" s="4">
        <f t="shared" si="54"/>
        <v>20.260000000000002</v>
      </c>
      <c r="Q579" s="5">
        <v>577</v>
      </c>
      <c r="R579" s="11">
        <v>0.59594907407407405</v>
      </c>
      <c r="S579">
        <v>0.59</v>
      </c>
      <c r="T579" t="s">
        <v>35</v>
      </c>
      <c r="U579" s="12">
        <f t="shared" si="55"/>
        <v>0.59</v>
      </c>
      <c r="V579" s="12">
        <f t="shared" si="56"/>
        <v>5.8999999999999995</v>
      </c>
    </row>
    <row r="580" spans="1:22" x14ac:dyDescent="0.25">
      <c r="A580">
        <v>578</v>
      </c>
      <c r="B580" s="11">
        <v>0.5959606481481482</v>
      </c>
      <c r="C580">
        <v>2.88</v>
      </c>
      <c r="D580" t="s">
        <v>35</v>
      </c>
      <c r="E580" s="2">
        <f t="shared" si="57"/>
        <v>0.26495999999999997</v>
      </c>
      <c r="F580" s="58">
        <f t="shared" si="58"/>
        <v>2.6495999999999995</v>
      </c>
      <c r="G580">
        <v>578</v>
      </c>
      <c r="H580" s="11"/>
      <c r="K580" s="3">
        <f t="shared" si="59"/>
        <v>0</v>
      </c>
      <c r="L580">
        <v>578</v>
      </c>
      <c r="M580" s="11">
        <v>0.5959606481481482</v>
      </c>
      <c r="N580">
        <v>20.38</v>
      </c>
      <c r="O580" t="s">
        <v>35</v>
      </c>
      <c r="P580" s="4">
        <f t="shared" si="54"/>
        <v>20.38</v>
      </c>
      <c r="Q580" s="5">
        <v>578</v>
      </c>
      <c r="R580" s="11">
        <v>0.5959606481481482</v>
      </c>
      <c r="S580">
        <v>0.71</v>
      </c>
      <c r="T580" t="s">
        <v>35</v>
      </c>
      <c r="U580" s="12">
        <f t="shared" si="55"/>
        <v>0.71</v>
      </c>
      <c r="V580" s="12">
        <f t="shared" si="56"/>
        <v>7.1</v>
      </c>
    </row>
    <row r="581" spans="1:22" x14ac:dyDescent="0.25">
      <c r="A581">
        <v>579</v>
      </c>
      <c r="B581" s="11">
        <v>0.59597222222222224</v>
      </c>
      <c r="C581">
        <v>2.87</v>
      </c>
      <c r="D581" t="s">
        <v>35</v>
      </c>
      <c r="E581" s="2">
        <f t="shared" si="57"/>
        <v>0.26404</v>
      </c>
      <c r="F581" s="58">
        <f t="shared" si="58"/>
        <v>2.6404000000000001</v>
      </c>
      <c r="G581">
        <v>579</v>
      </c>
      <c r="H581" s="11"/>
      <c r="K581" s="3">
        <f t="shared" si="59"/>
        <v>0</v>
      </c>
      <c r="L581">
        <v>579</v>
      </c>
      <c r="M581" s="11">
        <v>0.59597222222222224</v>
      </c>
      <c r="N581">
        <v>20.39</v>
      </c>
      <c r="O581" t="s">
        <v>35</v>
      </c>
      <c r="P581" s="4">
        <f t="shared" si="54"/>
        <v>20.39</v>
      </c>
      <c r="Q581" s="5">
        <v>579</v>
      </c>
      <c r="R581" s="11">
        <v>0.59597222222222224</v>
      </c>
      <c r="S581">
        <v>0.74199999999999999</v>
      </c>
      <c r="T581" t="s">
        <v>35</v>
      </c>
      <c r="U581" s="12">
        <f t="shared" si="55"/>
        <v>0.74199999999999999</v>
      </c>
      <c r="V581" s="12">
        <f t="shared" si="56"/>
        <v>7.42</v>
      </c>
    </row>
    <row r="582" spans="1:22" x14ac:dyDescent="0.25">
      <c r="A582">
        <v>580</v>
      </c>
      <c r="B582" s="11">
        <v>0.59598379629629628</v>
      </c>
      <c r="C582">
        <v>2.87</v>
      </c>
      <c r="D582" t="s">
        <v>35</v>
      </c>
      <c r="E582" s="2">
        <f t="shared" si="57"/>
        <v>0.26404</v>
      </c>
      <c r="F582" s="58">
        <f t="shared" si="58"/>
        <v>2.6404000000000001</v>
      </c>
      <c r="G582">
        <v>580</v>
      </c>
      <c r="H582" s="11"/>
      <c r="K582" s="3">
        <f t="shared" si="59"/>
        <v>0</v>
      </c>
      <c r="L582">
        <v>580</v>
      </c>
      <c r="M582" s="11">
        <v>0.59598379629629628</v>
      </c>
      <c r="N582">
        <v>20.43</v>
      </c>
      <c r="O582" t="s">
        <v>35</v>
      </c>
      <c r="P582" s="4">
        <f t="shared" si="54"/>
        <v>20.43</v>
      </c>
      <c r="Q582" s="5">
        <v>580</v>
      </c>
      <c r="R582" s="11">
        <v>0.59598379629629628</v>
      </c>
      <c r="S582">
        <v>0.75900000000000001</v>
      </c>
      <c r="T582" t="s">
        <v>35</v>
      </c>
      <c r="U582" s="12">
        <f t="shared" si="55"/>
        <v>0.75900000000000001</v>
      </c>
      <c r="V582" s="12">
        <f t="shared" si="56"/>
        <v>7.59</v>
      </c>
    </row>
    <row r="583" spans="1:22" x14ac:dyDescent="0.25">
      <c r="A583">
        <v>581</v>
      </c>
      <c r="B583" s="11">
        <v>0.59599537037037031</v>
      </c>
      <c r="C583">
        <v>2.86</v>
      </c>
      <c r="D583" t="s">
        <v>35</v>
      </c>
      <c r="E583" s="2">
        <f t="shared" si="57"/>
        <v>0.26311999999999997</v>
      </c>
      <c r="F583" s="58">
        <f t="shared" si="58"/>
        <v>2.6311999999999998</v>
      </c>
      <c r="G583">
        <v>581</v>
      </c>
      <c r="H583" s="11"/>
      <c r="K583" s="3">
        <f t="shared" si="59"/>
        <v>0</v>
      </c>
      <c r="L583">
        <v>581</v>
      </c>
      <c r="M583" s="11">
        <v>0.59599537037037031</v>
      </c>
      <c r="N583">
        <v>20.399999999999999</v>
      </c>
      <c r="O583" t="s">
        <v>35</v>
      </c>
      <c r="P583" s="4">
        <f t="shared" si="54"/>
        <v>20.399999999999999</v>
      </c>
      <c r="Q583" s="5">
        <v>581</v>
      </c>
      <c r="R583" s="11">
        <v>0.59599537037037031</v>
      </c>
      <c r="S583">
        <v>0.75900000000000001</v>
      </c>
      <c r="T583" t="s">
        <v>35</v>
      </c>
      <c r="U583" s="12">
        <f t="shared" si="55"/>
        <v>0.75900000000000001</v>
      </c>
      <c r="V583" s="12">
        <f t="shared" si="56"/>
        <v>7.59</v>
      </c>
    </row>
    <row r="584" spans="1:22" x14ac:dyDescent="0.25">
      <c r="A584">
        <v>582</v>
      </c>
      <c r="B584" s="11">
        <v>0.59600694444444446</v>
      </c>
      <c r="C584">
        <v>2.88</v>
      </c>
      <c r="D584" t="s">
        <v>35</v>
      </c>
      <c r="E584" s="2">
        <f t="shared" si="57"/>
        <v>0.26495999999999997</v>
      </c>
      <c r="F584" s="58">
        <f t="shared" si="58"/>
        <v>2.6495999999999995</v>
      </c>
      <c r="G584">
        <v>582</v>
      </c>
      <c r="H584" s="11"/>
      <c r="K584" s="3">
        <f t="shared" si="59"/>
        <v>0</v>
      </c>
      <c r="L584">
        <v>582</v>
      </c>
      <c r="M584" s="11">
        <v>0.59600694444444446</v>
      </c>
      <c r="N584">
        <v>20.37</v>
      </c>
      <c r="O584" t="s">
        <v>35</v>
      </c>
      <c r="P584" s="4">
        <f t="shared" si="54"/>
        <v>20.37</v>
      </c>
      <c r="Q584" s="5">
        <v>582</v>
      </c>
      <c r="R584" s="11">
        <v>0.59600694444444446</v>
      </c>
      <c r="S584">
        <v>0.755</v>
      </c>
      <c r="T584" t="s">
        <v>35</v>
      </c>
      <c r="U584" s="12">
        <f t="shared" si="55"/>
        <v>0.755</v>
      </c>
      <c r="V584" s="12">
        <f t="shared" si="56"/>
        <v>7.55</v>
      </c>
    </row>
    <row r="585" spans="1:22" x14ac:dyDescent="0.25">
      <c r="A585">
        <v>583</v>
      </c>
      <c r="B585" s="11">
        <v>0.5960185185185185</v>
      </c>
      <c r="C585">
        <v>2.87</v>
      </c>
      <c r="D585" t="s">
        <v>35</v>
      </c>
      <c r="E585" s="2">
        <f t="shared" si="57"/>
        <v>0.26404</v>
      </c>
      <c r="F585" s="58">
        <f t="shared" si="58"/>
        <v>2.6404000000000001</v>
      </c>
      <c r="G585">
        <v>583</v>
      </c>
      <c r="H585" s="11"/>
      <c r="K585" s="3">
        <f t="shared" si="59"/>
        <v>0</v>
      </c>
      <c r="L585">
        <v>583</v>
      </c>
      <c r="M585" s="11">
        <v>0.5960185185185185</v>
      </c>
      <c r="N585">
        <v>20.399999999999999</v>
      </c>
      <c r="O585" t="s">
        <v>35</v>
      </c>
      <c r="P585" s="4">
        <f t="shared" si="54"/>
        <v>20.399999999999999</v>
      </c>
      <c r="Q585" s="5">
        <v>583</v>
      </c>
      <c r="R585" s="11">
        <v>0.5960185185185185</v>
      </c>
      <c r="S585">
        <v>0.76200000000000001</v>
      </c>
      <c r="T585" t="s">
        <v>35</v>
      </c>
      <c r="U585" s="12">
        <f t="shared" si="55"/>
        <v>0.76200000000000001</v>
      </c>
      <c r="V585" s="12">
        <f t="shared" si="56"/>
        <v>7.62</v>
      </c>
    </row>
    <row r="586" spans="1:22" x14ac:dyDescent="0.25">
      <c r="A586">
        <v>584</v>
      </c>
      <c r="B586" s="11">
        <v>0.59603009259259265</v>
      </c>
      <c r="C586">
        <v>2.85</v>
      </c>
      <c r="D586" t="s">
        <v>35</v>
      </c>
      <c r="E586" s="2">
        <f t="shared" si="57"/>
        <v>0.26219999999999999</v>
      </c>
      <c r="F586" s="58">
        <f t="shared" si="58"/>
        <v>2.6219999999999999</v>
      </c>
      <c r="G586">
        <v>584</v>
      </c>
      <c r="H586" s="11"/>
      <c r="K586" s="3">
        <f t="shared" si="59"/>
        <v>0</v>
      </c>
      <c r="L586">
        <v>584</v>
      </c>
      <c r="M586" s="11">
        <v>0.59603009259259265</v>
      </c>
      <c r="N586">
        <v>20.36</v>
      </c>
      <c r="O586" t="s">
        <v>35</v>
      </c>
      <c r="P586" s="4">
        <f t="shared" si="54"/>
        <v>20.36</v>
      </c>
      <c r="Q586" s="5">
        <v>584</v>
      </c>
      <c r="R586" s="11">
        <v>0.59603009259259265</v>
      </c>
      <c r="S586">
        <v>0.75800000000000001</v>
      </c>
      <c r="T586" t="s">
        <v>35</v>
      </c>
      <c r="U586" s="12">
        <f t="shared" si="55"/>
        <v>0.75800000000000001</v>
      </c>
      <c r="V586" s="12">
        <f t="shared" si="56"/>
        <v>7.58</v>
      </c>
    </row>
    <row r="587" spans="1:22" x14ac:dyDescent="0.25">
      <c r="A587">
        <v>585</v>
      </c>
      <c r="B587" s="11">
        <v>0.59604166666666669</v>
      </c>
      <c r="C587">
        <v>2.86</v>
      </c>
      <c r="D587" t="s">
        <v>35</v>
      </c>
      <c r="E587" s="2">
        <f t="shared" si="57"/>
        <v>0.26311999999999997</v>
      </c>
      <c r="F587" s="58">
        <f t="shared" si="58"/>
        <v>2.6311999999999998</v>
      </c>
      <c r="G587">
        <v>585</v>
      </c>
      <c r="H587" s="11"/>
      <c r="K587" s="3">
        <f t="shared" si="59"/>
        <v>0</v>
      </c>
      <c r="L587">
        <v>585</v>
      </c>
      <c r="M587" s="11">
        <v>0.59604166666666669</v>
      </c>
      <c r="N587">
        <v>20.41</v>
      </c>
      <c r="O587" t="s">
        <v>35</v>
      </c>
      <c r="P587" s="4">
        <f t="shared" si="54"/>
        <v>20.41</v>
      </c>
      <c r="Q587" s="5">
        <v>585</v>
      </c>
      <c r="R587" s="11">
        <v>0.59604166666666669</v>
      </c>
      <c r="S587">
        <v>0.75700000000000001</v>
      </c>
      <c r="T587" t="s">
        <v>35</v>
      </c>
      <c r="U587" s="12">
        <f t="shared" si="55"/>
        <v>0.75700000000000001</v>
      </c>
      <c r="V587" s="12">
        <f t="shared" si="56"/>
        <v>7.57</v>
      </c>
    </row>
    <row r="588" spans="1:22" x14ac:dyDescent="0.25">
      <c r="A588">
        <v>586</v>
      </c>
      <c r="B588" s="11">
        <v>0.59605324074074073</v>
      </c>
      <c r="C588">
        <v>2.88</v>
      </c>
      <c r="D588" t="s">
        <v>35</v>
      </c>
      <c r="E588" s="2">
        <f t="shared" si="57"/>
        <v>0.26495999999999997</v>
      </c>
      <c r="F588" s="58">
        <f t="shared" si="58"/>
        <v>2.6495999999999995</v>
      </c>
      <c r="G588">
        <v>586</v>
      </c>
      <c r="H588" s="11"/>
      <c r="K588" s="3">
        <f t="shared" si="59"/>
        <v>0</v>
      </c>
      <c r="L588">
        <v>586</v>
      </c>
      <c r="M588" s="11">
        <v>0.59605324074074073</v>
      </c>
      <c r="N588">
        <v>20.38</v>
      </c>
      <c r="O588" t="s">
        <v>35</v>
      </c>
      <c r="P588" s="4">
        <f t="shared" si="54"/>
        <v>20.38</v>
      </c>
      <c r="Q588" s="5">
        <v>586</v>
      </c>
      <c r="R588" s="11">
        <v>0.59605324074074073</v>
      </c>
      <c r="S588">
        <v>0.76300000000000001</v>
      </c>
      <c r="T588" t="s">
        <v>35</v>
      </c>
      <c r="U588" s="12">
        <f t="shared" si="55"/>
        <v>0.76300000000000001</v>
      </c>
      <c r="V588" s="12">
        <f t="shared" si="56"/>
        <v>7.63</v>
      </c>
    </row>
    <row r="589" spans="1:22" x14ac:dyDescent="0.25">
      <c r="A589">
        <v>587</v>
      </c>
      <c r="B589" s="11">
        <v>0.59606481481481477</v>
      </c>
      <c r="C589">
        <v>2.85</v>
      </c>
      <c r="D589" t="s">
        <v>35</v>
      </c>
      <c r="E589" s="2">
        <f t="shared" si="57"/>
        <v>0.26219999999999999</v>
      </c>
      <c r="F589" s="58">
        <f t="shared" si="58"/>
        <v>2.6219999999999999</v>
      </c>
      <c r="G589">
        <v>587</v>
      </c>
      <c r="H589" s="11"/>
      <c r="K589" s="3">
        <f t="shared" si="59"/>
        <v>0</v>
      </c>
      <c r="L589">
        <v>587</v>
      </c>
      <c r="M589" s="11">
        <v>0.59606481481481477</v>
      </c>
      <c r="N589">
        <v>20.41</v>
      </c>
      <c r="O589" t="s">
        <v>35</v>
      </c>
      <c r="P589" s="4">
        <f t="shared" si="54"/>
        <v>20.41</v>
      </c>
      <c r="Q589" s="5">
        <v>587</v>
      </c>
      <c r="R589" s="11">
        <v>0.59606481481481477</v>
      </c>
      <c r="S589">
        <v>0.76900000000000002</v>
      </c>
      <c r="T589" t="s">
        <v>35</v>
      </c>
      <c r="U589" s="12">
        <f t="shared" si="55"/>
        <v>0.76900000000000002</v>
      </c>
      <c r="V589" s="12">
        <f t="shared" si="56"/>
        <v>7.69</v>
      </c>
    </row>
    <row r="590" spans="1:22" x14ac:dyDescent="0.25">
      <c r="A590">
        <v>588</v>
      </c>
      <c r="B590" s="11">
        <v>0.59607638888888892</v>
      </c>
      <c r="C590">
        <v>2.85</v>
      </c>
      <c r="D590" t="s">
        <v>35</v>
      </c>
      <c r="E590" s="2">
        <f t="shared" si="57"/>
        <v>0.26219999999999999</v>
      </c>
      <c r="F590" s="58">
        <f t="shared" si="58"/>
        <v>2.6219999999999999</v>
      </c>
      <c r="G590">
        <v>588</v>
      </c>
      <c r="H590" s="11"/>
      <c r="K590" s="3">
        <f t="shared" si="59"/>
        <v>0</v>
      </c>
      <c r="L590">
        <v>588</v>
      </c>
      <c r="M590" s="11">
        <v>0.59607638888888892</v>
      </c>
      <c r="N590">
        <v>20.47</v>
      </c>
      <c r="O590" t="s">
        <v>35</v>
      </c>
      <c r="P590" s="4">
        <f t="shared" si="54"/>
        <v>20.47</v>
      </c>
      <c r="Q590" s="5">
        <v>588</v>
      </c>
      <c r="R590" s="11">
        <v>0.59607638888888892</v>
      </c>
      <c r="S590">
        <v>0.76800000000000002</v>
      </c>
      <c r="T590" t="s">
        <v>35</v>
      </c>
      <c r="U590" s="12">
        <f t="shared" si="55"/>
        <v>0.76800000000000002</v>
      </c>
      <c r="V590" s="12">
        <f t="shared" si="56"/>
        <v>7.68</v>
      </c>
    </row>
    <row r="591" spans="1:22" x14ac:dyDescent="0.25">
      <c r="A591">
        <v>589</v>
      </c>
      <c r="B591" s="11">
        <v>0.59608796296296296</v>
      </c>
      <c r="C591">
        <v>2.86</v>
      </c>
      <c r="D591" t="s">
        <v>35</v>
      </c>
      <c r="E591" s="2">
        <f t="shared" si="57"/>
        <v>0.26311999999999997</v>
      </c>
      <c r="F591" s="58">
        <f t="shared" si="58"/>
        <v>2.6311999999999998</v>
      </c>
      <c r="G591">
        <v>589</v>
      </c>
      <c r="H591" s="11"/>
      <c r="K591" s="3">
        <f t="shared" si="59"/>
        <v>0</v>
      </c>
      <c r="L591">
        <v>589</v>
      </c>
      <c r="M591" s="11">
        <v>0.59608796296296296</v>
      </c>
      <c r="N591">
        <v>20.46</v>
      </c>
      <c r="O591" t="s">
        <v>35</v>
      </c>
      <c r="P591" s="4">
        <f t="shared" si="54"/>
        <v>20.46</v>
      </c>
      <c r="Q591" s="5">
        <v>589</v>
      </c>
      <c r="R591" s="11">
        <v>0.59608796296296296</v>
      </c>
      <c r="S591">
        <v>0.76700000000000002</v>
      </c>
      <c r="T591" t="s">
        <v>35</v>
      </c>
      <c r="U591" s="12">
        <f t="shared" si="55"/>
        <v>0.76700000000000002</v>
      </c>
      <c r="V591" s="12">
        <f t="shared" si="56"/>
        <v>7.67</v>
      </c>
    </row>
    <row r="592" spans="1:22" x14ac:dyDescent="0.25">
      <c r="A592">
        <v>590</v>
      </c>
      <c r="B592" s="11">
        <v>0.59609953703703711</v>
      </c>
      <c r="C592">
        <v>2.86</v>
      </c>
      <c r="D592" t="s">
        <v>35</v>
      </c>
      <c r="E592" s="2">
        <f t="shared" si="57"/>
        <v>0.26311999999999997</v>
      </c>
      <c r="F592" s="58">
        <f t="shared" si="58"/>
        <v>2.6311999999999998</v>
      </c>
      <c r="G592">
        <v>590</v>
      </c>
      <c r="H592" s="11"/>
      <c r="K592" s="3">
        <f t="shared" si="59"/>
        <v>0</v>
      </c>
      <c r="L592">
        <v>590</v>
      </c>
      <c r="M592" s="11">
        <v>0.59609953703703711</v>
      </c>
      <c r="N592">
        <v>20.47</v>
      </c>
      <c r="O592" t="s">
        <v>35</v>
      </c>
      <c r="P592" s="4">
        <f t="shared" si="54"/>
        <v>20.47</v>
      </c>
      <c r="Q592" s="5">
        <v>590</v>
      </c>
      <c r="R592" s="11">
        <v>0.59609953703703711</v>
      </c>
      <c r="S592">
        <v>0.77400000000000002</v>
      </c>
      <c r="T592" t="s">
        <v>35</v>
      </c>
      <c r="U592" s="12">
        <f t="shared" si="55"/>
        <v>0.77400000000000002</v>
      </c>
      <c r="V592" s="12">
        <f t="shared" si="56"/>
        <v>7.74</v>
      </c>
    </row>
    <row r="593" spans="1:22" x14ac:dyDescent="0.25">
      <c r="A593">
        <v>591</v>
      </c>
      <c r="B593" s="11">
        <v>0.59611111111111115</v>
      </c>
      <c r="C593">
        <v>2.87</v>
      </c>
      <c r="D593" t="s">
        <v>35</v>
      </c>
      <c r="E593" s="2">
        <f t="shared" si="57"/>
        <v>0.26404</v>
      </c>
      <c r="F593" s="58">
        <f t="shared" si="58"/>
        <v>2.6404000000000001</v>
      </c>
      <c r="G593">
        <v>591</v>
      </c>
      <c r="H593" s="11"/>
      <c r="K593" s="3">
        <f t="shared" si="59"/>
        <v>0</v>
      </c>
      <c r="L593">
        <v>591</v>
      </c>
      <c r="M593" s="11">
        <v>0.59611111111111115</v>
      </c>
      <c r="N593">
        <v>20.66</v>
      </c>
      <c r="O593" t="s">
        <v>35</v>
      </c>
      <c r="P593" s="4">
        <f t="shared" si="54"/>
        <v>20.66</v>
      </c>
      <c r="Q593" s="5">
        <v>591</v>
      </c>
      <c r="R593" s="11">
        <v>0.59611111111111115</v>
      </c>
      <c r="S593">
        <v>0.77500000000000002</v>
      </c>
      <c r="T593" t="s">
        <v>35</v>
      </c>
      <c r="U593" s="12">
        <f t="shared" si="55"/>
        <v>0.77500000000000002</v>
      </c>
      <c r="V593" s="12">
        <f t="shared" si="56"/>
        <v>7.75</v>
      </c>
    </row>
    <row r="594" spans="1:22" x14ac:dyDescent="0.25">
      <c r="A594">
        <v>592</v>
      </c>
      <c r="B594" s="11">
        <v>0.59612268518518519</v>
      </c>
      <c r="C594">
        <v>2.87</v>
      </c>
      <c r="D594" t="s">
        <v>35</v>
      </c>
      <c r="E594" s="2">
        <f t="shared" si="57"/>
        <v>0.26404</v>
      </c>
      <c r="F594" s="58">
        <f t="shared" si="58"/>
        <v>2.6404000000000001</v>
      </c>
      <c r="G594">
        <v>592</v>
      </c>
      <c r="H594" s="11"/>
      <c r="K594" s="3">
        <f t="shared" si="59"/>
        <v>0</v>
      </c>
      <c r="L594">
        <v>592</v>
      </c>
      <c r="M594" s="11">
        <v>0.59612268518518519</v>
      </c>
      <c r="N594">
        <v>20.39</v>
      </c>
      <c r="O594" t="s">
        <v>35</v>
      </c>
      <c r="P594" s="4">
        <f t="shared" si="54"/>
        <v>20.39</v>
      </c>
      <c r="Q594" s="5">
        <v>592</v>
      </c>
      <c r="R594" s="11">
        <v>0.59612268518518519</v>
      </c>
      <c r="S594">
        <v>0.77300000000000002</v>
      </c>
      <c r="T594" t="s">
        <v>35</v>
      </c>
      <c r="U594" s="12">
        <f t="shared" si="55"/>
        <v>0.77300000000000002</v>
      </c>
      <c r="V594" s="12">
        <f t="shared" si="56"/>
        <v>7.73</v>
      </c>
    </row>
    <row r="595" spans="1:22" x14ac:dyDescent="0.25">
      <c r="A595">
        <v>593</v>
      </c>
      <c r="B595" s="11">
        <v>0.59613425925925922</v>
      </c>
      <c r="C595">
        <v>2.86</v>
      </c>
      <c r="D595" t="s">
        <v>35</v>
      </c>
      <c r="E595" s="2">
        <f t="shared" si="57"/>
        <v>0.26311999999999997</v>
      </c>
      <c r="F595" s="58">
        <f t="shared" si="58"/>
        <v>2.6311999999999998</v>
      </c>
      <c r="G595">
        <v>593</v>
      </c>
      <c r="H595" s="11"/>
      <c r="K595" s="3">
        <f t="shared" si="59"/>
        <v>0</v>
      </c>
      <c r="L595">
        <v>593</v>
      </c>
      <c r="M595" s="11">
        <v>0.59613425925925922</v>
      </c>
      <c r="N595">
        <v>20.49</v>
      </c>
      <c r="O595" t="s">
        <v>35</v>
      </c>
      <c r="P595" s="4">
        <f t="shared" si="54"/>
        <v>20.49</v>
      </c>
      <c r="Q595" s="5">
        <v>593</v>
      </c>
      <c r="R595" s="11">
        <v>0.59613425925925922</v>
      </c>
      <c r="S595">
        <v>0.77100000000000002</v>
      </c>
      <c r="T595" t="s">
        <v>35</v>
      </c>
      <c r="U595" s="12">
        <f t="shared" si="55"/>
        <v>0.77100000000000002</v>
      </c>
      <c r="V595" s="12">
        <f t="shared" si="56"/>
        <v>7.71</v>
      </c>
    </row>
    <row r="596" spans="1:22" x14ac:dyDescent="0.25">
      <c r="A596">
        <v>594</v>
      </c>
      <c r="B596" s="11">
        <v>0.59614583333333326</v>
      </c>
      <c r="C596">
        <v>2.84</v>
      </c>
      <c r="D596" t="s">
        <v>35</v>
      </c>
      <c r="E596" s="2">
        <f t="shared" si="57"/>
        <v>0.26127999999999996</v>
      </c>
      <c r="F596" s="58">
        <f t="shared" si="58"/>
        <v>2.6127999999999996</v>
      </c>
      <c r="G596">
        <v>594</v>
      </c>
      <c r="H596" s="11"/>
      <c r="K596" s="3">
        <f t="shared" si="59"/>
        <v>0</v>
      </c>
      <c r="L596">
        <v>594</v>
      </c>
      <c r="M596" s="11">
        <v>0.59614583333333326</v>
      </c>
      <c r="N596">
        <v>20.45</v>
      </c>
      <c r="O596" t="s">
        <v>35</v>
      </c>
      <c r="P596" s="4">
        <f t="shared" si="54"/>
        <v>20.45</v>
      </c>
      <c r="Q596" s="5">
        <v>594</v>
      </c>
      <c r="R596" s="11">
        <v>0.59614583333333326</v>
      </c>
      <c r="S596">
        <v>0.77</v>
      </c>
      <c r="T596" t="s">
        <v>35</v>
      </c>
      <c r="U596" s="12">
        <f t="shared" si="55"/>
        <v>0.77</v>
      </c>
      <c r="V596" s="12">
        <f t="shared" si="56"/>
        <v>7.7</v>
      </c>
    </row>
    <row r="597" spans="1:22" x14ac:dyDescent="0.25">
      <c r="A597">
        <v>595</v>
      </c>
      <c r="B597" s="11">
        <v>0.59615740740740741</v>
      </c>
      <c r="C597">
        <v>2.81</v>
      </c>
      <c r="D597" t="s">
        <v>35</v>
      </c>
      <c r="E597" s="2">
        <f t="shared" si="57"/>
        <v>0.25852000000000003</v>
      </c>
      <c r="F597" s="58">
        <f t="shared" si="58"/>
        <v>2.5852000000000004</v>
      </c>
      <c r="G597">
        <v>595</v>
      </c>
      <c r="H597" s="11"/>
      <c r="K597" s="3">
        <f t="shared" si="59"/>
        <v>0</v>
      </c>
      <c r="L597">
        <v>595</v>
      </c>
      <c r="M597" s="11">
        <v>0.59615740740740741</v>
      </c>
      <c r="N597">
        <v>20.3</v>
      </c>
      <c r="O597" t="s">
        <v>35</v>
      </c>
      <c r="P597" s="4">
        <f t="shared" si="54"/>
        <v>20.3</v>
      </c>
      <c r="Q597" s="5">
        <v>595</v>
      </c>
      <c r="R597" s="11">
        <v>0.59615740740740741</v>
      </c>
      <c r="S597">
        <v>0.77600000000000002</v>
      </c>
      <c r="T597" t="s">
        <v>35</v>
      </c>
      <c r="U597" s="12">
        <f t="shared" si="55"/>
        <v>0.77600000000000002</v>
      </c>
      <c r="V597" s="12">
        <f t="shared" si="56"/>
        <v>7.76</v>
      </c>
    </row>
    <row r="598" spans="1:22" x14ac:dyDescent="0.25">
      <c r="A598">
        <v>596</v>
      </c>
      <c r="B598" s="11">
        <v>0.59616898148148145</v>
      </c>
      <c r="C598">
        <v>2.76</v>
      </c>
      <c r="D598" t="s">
        <v>35</v>
      </c>
      <c r="E598" s="2">
        <f t="shared" si="57"/>
        <v>0.25391999999999998</v>
      </c>
      <c r="F598" s="58">
        <f t="shared" si="58"/>
        <v>2.5391999999999997</v>
      </c>
      <c r="G598">
        <v>596</v>
      </c>
      <c r="H598" s="11"/>
      <c r="K598" s="3">
        <f t="shared" si="59"/>
        <v>0</v>
      </c>
      <c r="L598">
        <v>596</v>
      </c>
      <c r="M598" s="11">
        <v>0.59616898148148145</v>
      </c>
      <c r="N598">
        <v>20.51</v>
      </c>
      <c r="O598" t="s">
        <v>35</v>
      </c>
      <c r="P598" s="4">
        <f t="shared" si="54"/>
        <v>20.51</v>
      </c>
      <c r="Q598" s="5">
        <v>596</v>
      </c>
      <c r="R598" s="11">
        <v>0.59616898148148145</v>
      </c>
      <c r="S598">
        <v>0.76300000000000001</v>
      </c>
      <c r="T598" t="s">
        <v>35</v>
      </c>
      <c r="U598" s="12">
        <f t="shared" si="55"/>
        <v>0.76300000000000001</v>
      </c>
      <c r="V598" s="12">
        <f t="shared" si="56"/>
        <v>7.63</v>
      </c>
    </row>
    <row r="599" spans="1:22" x14ac:dyDescent="0.25">
      <c r="A599">
        <v>597</v>
      </c>
      <c r="B599" s="11">
        <v>0.5961805555555556</v>
      </c>
      <c r="C599">
        <v>2.75</v>
      </c>
      <c r="D599" t="s">
        <v>35</v>
      </c>
      <c r="E599" s="2">
        <f t="shared" si="57"/>
        <v>0.253</v>
      </c>
      <c r="F599" s="58">
        <f t="shared" si="58"/>
        <v>2.5300000000000002</v>
      </c>
      <c r="G599">
        <v>597</v>
      </c>
      <c r="H599" s="11"/>
      <c r="K599" s="3">
        <f t="shared" si="59"/>
        <v>0</v>
      </c>
      <c r="L599">
        <v>597</v>
      </c>
      <c r="M599" s="11">
        <v>0.5961805555555556</v>
      </c>
      <c r="N599">
        <v>20.69</v>
      </c>
      <c r="O599" t="s">
        <v>35</v>
      </c>
      <c r="P599" s="4">
        <f t="shared" si="54"/>
        <v>20.69</v>
      </c>
      <c r="Q599" s="5">
        <v>597</v>
      </c>
      <c r="R599" s="11">
        <v>0.5961805555555556</v>
      </c>
      <c r="S599">
        <v>0.745</v>
      </c>
      <c r="T599" t="s">
        <v>35</v>
      </c>
      <c r="U599" s="12">
        <f t="shared" si="55"/>
        <v>0.745</v>
      </c>
      <c r="V599" s="12">
        <f t="shared" si="56"/>
        <v>7.45</v>
      </c>
    </row>
    <row r="600" spans="1:22" x14ac:dyDescent="0.25">
      <c r="A600">
        <v>598</v>
      </c>
      <c r="B600" s="11">
        <v>0.59619212962962964</v>
      </c>
      <c r="C600">
        <v>2.74</v>
      </c>
      <c r="D600" t="s">
        <v>35</v>
      </c>
      <c r="E600" s="2">
        <f t="shared" si="57"/>
        <v>0.25208000000000003</v>
      </c>
      <c r="F600" s="58">
        <f t="shared" si="58"/>
        <v>2.5208000000000004</v>
      </c>
      <c r="G600">
        <v>598</v>
      </c>
      <c r="H600" s="11"/>
      <c r="K600" s="3">
        <f t="shared" si="59"/>
        <v>0</v>
      </c>
      <c r="L600">
        <v>598</v>
      </c>
      <c r="M600" s="11">
        <v>0.59619212962962964</v>
      </c>
      <c r="N600">
        <v>20.41</v>
      </c>
      <c r="O600" t="s">
        <v>35</v>
      </c>
      <c r="P600" s="4">
        <f t="shared" si="54"/>
        <v>20.41</v>
      </c>
      <c r="Q600" s="5">
        <v>598</v>
      </c>
      <c r="R600" s="11">
        <v>0.59619212962962964</v>
      </c>
      <c r="S600">
        <v>0.73299999999999998</v>
      </c>
      <c r="T600" t="s">
        <v>35</v>
      </c>
      <c r="U600" s="12">
        <f t="shared" si="55"/>
        <v>0.73299999999999998</v>
      </c>
      <c r="V600" s="12">
        <f t="shared" si="56"/>
        <v>7.33</v>
      </c>
    </row>
    <row r="601" spans="1:22" x14ac:dyDescent="0.25">
      <c r="A601">
        <v>599</v>
      </c>
      <c r="B601" s="11">
        <v>0.59620370370370368</v>
      </c>
      <c r="C601">
        <v>2.71</v>
      </c>
      <c r="D601" t="s">
        <v>35</v>
      </c>
      <c r="E601" s="2">
        <f t="shared" si="57"/>
        <v>0.24931999999999999</v>
      </c>
      <c r="F601" s="58">
        <f t="shared" si="58"/>
        <v>2.4931999999999999</v>
      </c>
      <c r="G601">
        <v>599</v>
      </c>
      <c r="H601" s="11"/>
      <c r="K601" s="3">
        <f t="shared" si="59"/>
        <v>0</v>
      </c>
      <c r="L601">
        <v>599</v>
      </c>
      <c r="M601" s="11">
        <v>0.59620370370370368</v>
      </c>
      <c r="N601">
        <v>20.57</v>
      </c>
      <c r="O601" t="s">
        <v>35</v>
      </c>
      <c r="P601" s="4">
        <f t="shared" si="54"/>
        <v>20.57</v>
      </c>
      <c r="Q601" s="5">
        <v>599</v>
      </c>
      <c r="R601" s="11">
        <v>0.59620370370370368</v>
      </c>
      <c r="S601">
        <v>0.73199999999999998</v>
      </c>
      <c r="T601" t="s">
        <v>35</v>
      </c>
      <c r="U601" s="12">
        <f t="shared" si="55"/>
        <v>0.73199999999999998</v>
      </c>
      <c r="V601" s="12">
        <f t="shared" si="56"/>
        <v>7.32</v>
      </c>
    </row>
    <row r="602" spans="1:22" x14ac:dyDescent="0.25">
      <c r="A602">
        <v>600</v>
      </c>
      <c r="B602" s="11">
        <v>0.59621527777777772</v>
      </c>
      <c r="C602">
        <v>2.69</v>
      </c>
      <c r="D602" t="s">
        <v>35</v>
      </c>
      <c r="E602" s="2">
        <f t="shared" si="57"/>
        <v>0.24747999999999998</v>
      </c>
      <c r="F602" s="58">
        <f t="shared" si="58"/>
        <v>2.4747999999999997</v>
      </c>
      <c r="G602">
        <v>600</v>
      </c>
      <c r="H602" s="11"/>
      <c r="K602" s="3">
        <f t="shared" si="59"/>
        <v>0</v>
      </c>
      <c r="L602">
        <v>600</v>
      </c>
      <c r="M602" s="11">
        <v>0.59621527777777772</v>
      </c>
      <c r="N602">
        <v>20.54</v>
      </c>
      <c r="O602" t="s">
        <v>35</v>
      </c>
      <c r="P602" s="4">
        <f t="shared" si="54"/>
        <v>20.54</v>
      </c>
      <c r="Q602" s="5">
        <v>600</v>
      </c>
      <c r="R602" s="11">
        <v>0.59621527777777772</v>
      </c>
      <c r="S602">
        <v>0.72699999999999998</v>
      </c>
      <c r="T602" t="s">
        <v>35</v>
      </c>
      <c r="U602" s="12">
        <f t="shared" si="55"/>
        <v>0.72699999999999998</v>
      </c>
      <c r="V602" s="12">
        <f t="shared" si="56"/>
        <v>7.27</v>
      </c>
    </row>
    <row r="603" spans="1:22" x14ac:dyDescent="0.25">
      <c r="A603">
        <v>601</v>
      </c>
      <c r="B603" s="11">
        <v>0.59622685185185187</v>
      </c>
      <c r="C603">
        <v>2.67</v>
      </c>
      <c r="D603" t="s">
        <v>35</v>
      </c>
      <c r="E603" s="2">
        <f t="shared" si="57"/>
        <v>0.24564</v>
      </c>
      <c r="F603" s="58">
        <f t="shared" si="58"/>
        <v>2.4563999999999999</v>
      </c>
      <c r="G603">
        <v>601</v>
      </c>
      <c r="H603" s="11"/>
      <c r="K603" s="3">
        <f t="shared" si="59"/>
        <v>0</v>
      </c>
      <c r="L603">
        <v>601</v>
      </c>
      <c r="M603" s="11">
        <v>0.59622685185185187</v>
      </c>
      <c r="N603">
        <v>20.58</v>
      </c>
      <c r="O603" t="s">
        <v>35</v>
      </c>
      <c r="P603" s="4">
        <f t="shared" si="54"/>
        <v>20.58</v>
      </c>
      <c r="Q603" s="5">
        <v>601</v>
      </c>
      <c r="R603" s="11">
        <v>0.59622685185185187</v>
      </c>
      <c r="S603">
        <v>0.71099999999999997</v>
      </c>
      <c r="T603" t="s">
        <v>35</v>
      </c>
      <c r="U603" s="12">
        <f t="shared" si="55"/>
        <v>0.71099999999999997</v>
      </c>
      <c r="V603" s="12">
        <f t="shared" si="56"/>
        <v>7.1099999999999994</v>
      </c>
    </row>
    <row r="604" spans="1:22" x14ac:dyDescent="0.25">
      <c r="A604">
        <v>602</v>
      </c>
      <c r="B604" s="11">
        <v>0.59623842592592591</v>
      </c>
      <c r="C604">
        <v>2.67</v>
      </c>
      <c r="D604" t="s">
        <v>35</v>
      </c>
      <c r="E604" s="2">
        <f t="shared" si="57"/>
        <v>0.24564</v>
      </c>
      <c r="F604" s="58">
        <f t="shared" si="58"/>
        <v>2.4563999999999999</v>
      </c>
      <c r="G604">
        <v>602</v>
      </c>
      <c r="H604" s="11"/>
      <c r="K604" s="3">
        <f t="shared" si="59"/>
        <v>0</v>
      </c>
      <c r="L604">
        <v>602</v>
      </c>
      <c r="M604" s="11">
        <v>0.59623842592592591</v>
      </c>
      <c r="N604">
        <v>20.55</v>
      </c>
      <c r="O604" t="s">
        <v>35</v>
      </c>
      <c r="P604" s="4">
        <f t="shared" si="54"/>
        <v>20.55</v>
      </c>
      <c r="Q604" s="5">
        <v>602</v>
      </c>
      <c r="R604" s="11">
        <v>0.59623842592592591</v>
      </c>
      <c r="S604">
        <v>0.71</v>
      </c>
      <c r="T604" t="s">
        <v>35</v>
      </c>
      <c r="U604" s="12">
        <f t="shared" si="55"/>
        <v>0.71</v>
      </c>
      <c r="V604" s="12">
        <f t="shared" si="56"/>
        <v>7.1</v>
      </c>
    </row>
    <row r="605" spans="1:22" x14ac:dyDescent="0.25">
      <c r="A605">
        <v>603</v>
      </c>
      <c r="B605" s="11">
        <v>0.59625000000000006</v>
      </c>
      <c r="C605">
        <v>2.68</v>
      </c>
      <c r="D605" t="s">
        <v>35</v>
      </c>
      <c r="E605" s="2">
        <f t="shared" si="57"/>
        <v>0.24656</v>
      </c>
      <c r="F605" s="58">
        <f t="shared" si="58"/>
        <v>2.4656000000000002</v>
      </c>
      <c r="G605">
        <v>603</v>
      </c>
      <c r="H605" s="11"/>
      <c r="K605" s="3">
        <f t="shared" si="59"/>
        <v>0</v>
      </c>
      <c r="L605">
        <v>603</v>
      </c>
      <c r="M605" s="11">
        <v>0.59625000000000006</v>
      </c>
      <c r="N605">
        <v>20.57</v>
      </c>
      <c r="O605" t="s">
        <v>35</v>
      </c>
      <c r="P605" s="4">
        <f t="shared" si="54"/>
        <v>20.57</v>
      </c>
      <c r="Q605" s="5">
        <v>603</v>
      </c>
      <c r="R605" s="11">
        <v>0.59625000000000006</v>
      </c>
      <c r="S605">
        <v>0.72399999999999998</v>
      </c>
      <c r="T605" t="s">
        <v>35</v>
      </c>
      <c r="U605" s="12">
        <f t="shared" si="55"/>
        <v>0.72399999999999998</v>
      </c>
      <c r="V605" s="12">
        <f t="shared" si="56"/>
        <v>7.24</v>
      </c>
    </row>
    <row r="606" spans="1:22" x14ac:dyDescent="0.25">
      <c r="A606">
        <v>604</v>
      </c>
      <c r="B606" s="11">
        <v>0.5962615740740741</v>
      </c>
      <c r="C606">
        <v>2.68</v>
      </c>
      <c r="D606" t="s">
        <v>35</v>
      </c>
      <c r="E606" s="2">
        <f t="shared" si="57"/>
        <v>0.24656</v>
      </c>
      <c r="F606" s="58">
        <f t="shared" si="58"/>
        <v>2.4656000000000002</v>
      </c>
      <c r="G606">
        <v>604</v>
      </c>
      <c r="H606" s="11"/>
      <c r="K606" s="3">
        <f t="shared" si="59"/>
        <v>0</v>
      </c>
      <c r="L606">
        <v>604</v>
      </c>
      <c r="M606" s="11">
        <v>0.5962615740740741</v>
      </c>
      <c r="N606">
        <v>20.57</v>
      </c>
      <c r="O606" t="s">
        <v>35</v>
      </c>
      <c r="P606" s="4">
        <f t="shared" si="54"/>
        <v>20.57</v>
      </c>
      <c r="Q606" s="5">
        <v>604</v>
      </c>
      <c r="R606" s="11">
        <v>0.5962615740740741</v>
      </c>
      <c r="S606">
        <v>0.72099999999999997</v>
      </c>
      <c r="T606" t="s">
        <v>35</v>
      </c>
      <c r="U606" s="12">
        <f t="shared" si="55"/>
        <v>0.72099999999999997</v>
      </c>
      <c r="V606" s="12">
        <f t="shared" si="56"/>
        <v>7.21</v>
      </c>
    </row>
    <row r="607" spans="1:22" x14ac:dyDescent="0.25">
      <c r="A607">
        <v>605</v>
      </c>
      <c r="B607" s="11">
        <v>0.59627314814814814</v>
      </c>
      <c r="C607">
        <v>2.68</v>
      </c>
      <c r="D607" t="s">
        <v>35</v>
      </c>
      <c r="E607" s="2">
        <f t="shared" si="57"/>
        <v>0.24656</v>
      </c>
      <c r="F607" s="58">
        <f t="shared" si="58"/>
        <v>2.4656000000000002</v>
      </c>
      <c r="G607">
        <v>605</v>
      </c>
      <c r="H607" s="11"/>
      <c r="K607" s="3">
        <f t="shared" si="59"/>
        <v>0</v>
      </c>
      <c r="L607">
        <v>605</v>
      </c>
      <c r="M607" s="11">
        <v>0.59627314814814814</v>
      </c>
      <c r="N607">
        <v>20.63</v>
      </c>
      <c r="O607" t="s">
        <v>35</v>
      </c>
      <c r="P607" s="4">
        <f t="shared" si="54"/>
        <v>20.63</v>
      </c>
      <c r="Q607" s="5">
        <v>605</v>
      </c>
      <c r="R607" s="11">
        <v>0.59627314814814814</v>
      </c>
      <c r="S607">
        <v>0.71799999999999997</v>
      </c>
      <c r="T607" t="s">
        <v>35</v>
      </c>
      <c r="U607" s="12">
        <f t="shared" si="55"/>
        <v>0.71799999999999997</v>
      </c>
      <c r="V607" s="12">
        <f t="shared" si="56"/>
        <v>7.18</v>
      </c>
    </row>
    <row r="608" spans="1:22" x14ac:dyDescent="0.25">
      <c r="A608">
        <v>606</v>
      </c>
      <c r="B608" s="11">
        <v>0.59628472222222217</v>
      </c>
      <c r="C608">
        <v>2.68</v>
      </c>
      <c r="D608" t="s">
        <v>35</v>
      </c>
      <c r="E608" s="2">
        <f t="shared" si="57"/>
        <v>0.24656</v>
      </c>
      <c r="F608" s="58">
        <f t="shared" si="58"/>
        <v>2.4656000000000002</v>
      </c>
      <c r="G608">
        <v>606</v>
      </c>
      <c r="H608" s="11"/>
      <c r="K608" s="3">
        <f t="shared" si="59"/>
        <v>0</v>
      </c>
      <c r="L608">
        <v>606</v>
      </c>
      <c r="M608" s="11">
        <v>0.59628472222222217</v>
      </c>
      <c r="N608">
        <v>20.58</v>
      </c>
      <c r="O608" t="s">
        <v>35</v>
      </c>
      <c r="P608" s="4">
        <f t="shared" si="54"/>
        <v>20.58</v>
      </c>
      <c r="Q608" s="5">
        <v>606</v>
      </c>
      <c r="R608" s="11">
        <v>0.59628472222222217</v>
      </c>
      <c r="S608">
        <v>0.71699999999999997</v>
      </c>
      <c r="T608" t="s">
        <v>35</v>
      </c>
      <c r="U608" s="12">
        <f t="shared" si="55"/>
        <v>0.71699999999999997</v>
      </c>
      <c r="V608" s="12">
        <f t="shared" si="56"/>
        <v>7.17</v>
      </c>
    </row>
    <row r="609" spans="1:22" x14ac:dyDescent="0.25">
      <c r="A609">
        <v>607</v>
      </c>
      <c r="B609" s="11">
        <v>0.59629629629629632</v>
      </c>
      <c r="C609">
        <v>2.69</v>
      </c>
      <c r="D609" t="s">
        <v>35</v>
      </c>
      <c r="E609" s="2">
        <f t="shared" si="57"/>
        <v>0.24747999999999998</v>
      </c>
      <c r="F609" s="58">
        <f t="shared" si="58"/>
        <v>2.4747999999999997</v>
      </c>
      <c r="G609">
        <v>607</v>
      </c>
      <c r="H609" s="11"/>
      <c r="K609" s="3">
        <f t="shared" si="59"/>
        <v>0</v>
      </c>
      <c r="L609">
        <v>607</v>
      </c>
      <c r="M609" s="11">
        <v>0.59629629629629632</v>
      </c>
      <c r="N609">
        <v>20.57</v>
      </c>
      <c r="O609" t="s">
        <v>35</v>
      </c>
      <c r="P609" s="4">
        <f t="shared" si="54"/>
        <v>20.57</v>
      </c>
      <c r="Q609" s="5">
        <v>607</v>
      </c>
      <c r="R609" s="11">
        <v>0.59629629629629632</v>
      </c>
      <c r="S609">
        <v>0.71299999999999997</v>
      </c>
      <c r="T609" t="s">
        <v>35</v>
      </c>
      <c r="U609" s="12">
        <f t="shared" si="55"/>
        <v>0.71299999999999997</v>
      </c>
      <c r="V609" s="12">
        <f t="shared" si="56"/>
        <v>7.13</v>
      </c>
    </row>
    <row r="610" spans="1:22" x14ac:dyDescent="0.25">
      <c r="A610">
        <v>608</v>
      </c>
      <c r="B610" s="11">
        <v>0.59630787037037036</v>
      </c>
      <c r="C610">
        <v>2.68</v>
      </c>
      <c r="D610" t="s">
        <v>35</v>
      </c>
      <c r="E610" s="2">
        <f t="shared" si="57"/>
        <v>0.24656</v>
      </c>
      <c r="F610" s="58">
        <f t="shared" si="58"/>
        <v>2.4656000000000002</v>
      </c>
      <c r="G610">
        <v>608</v>
      </c>
      <c r="H610" s="11"/>
      <c r="K610" s="3">
        <f t="shared" si="59"/>
        <v>0</v>
      </c>
      <c r="L610">
        <v>608</v>
      </c>
      <c r="M610" s="11">
        <v>0.59630787037037036</v>
      </c>
      <c r="N610">
        <v>20.55</v>
      </c>
      <c r="O610" t="s">
        <v>35</v>
      </c>
      <c r="P610" s="4">
        <f t="shared" si="54"/>
        <v>20.55</v>
      </c>
      <c r="Q610" s="5">
        <v>608</v>
      </c>
      <c r="R610" s="11">
        <v>0.59630787037037036</v>
      </c>
      <c r="S610">
        <v>0.71799999999999997</v>
      </c>
      <c r="T610" t="s">
        <v>35</v>
      </c>
      <c r="U610" s="12">
        <f t="shared" si="55"/>
        <v>0.71799999999999997</v>
      </c>
      <c r="V610" s="12">
        <f t="shared" si="56"/>
        <v>7.18</v>
      </c>
    </row>
    <row r="611" spans="1:22" x14ac:dyDescent="0.25">
      <c r="A611">
        <v>609</v>
      </c>
      <c r="B611" s="11">
        <v>0.59631944444444451</v>
      </c>
      <c r="C611">
        <v>2.68</v>
      </c>
      <c r="D611" t="s">
        <v>35</v>
      </c>
      <c r="E611" s="2">
        <f t="shared" si="57"/>
        <v>0.24656</v>
      </c>
      <c r="F611" s="58">
        <f t="shared" si="58"/>
        <v>2.4656000000000002</v>
      </c>
      <c r="G611">
        <v>609</v>
      </c>
      <c r="H611" s="11"/>
      <c r="K611" s="3">
        <f t="shared" si="59"/>
        <v>0</v>
      </c>
      <c r="L611">
        <v>609</v>
      </c>
      <c r="M611" s="11">
        <v>0.59631944444444451</v>
      </c>
      <c r="N611">
        <v>20.61</v>
      </c>
      <c r="O611" t="s">
        <v>35</v>
      </c>
      <c r="P611" s="4">
        <f t="shared" si="54"/>
        <v>20.61</v>
      </c>
      <c r="Q611" s="5">
        <v>609</v>
      </c>
      <c r="R611" s="11">
        <v>0.59631944444444451</v>
      </c>
      <c r="S611">
        <v>0.71099999999999997</v>
      </c>
      <c r="T611" t="s">
        <v>35</v>
      </c>
      <c r="U611" s="12">
        <f t="shared" si="55"/>
        <v>0.71099999999999997</v>
      </c>
      <c r="V611" s="12">
        <f t="shared" si="56"/>
        <v>7.1099999999999994</v>
      </c>
    </row>
    <row r="612" spans="1:22" x14ac:dyDescent="0.25">
      <c r="A612">
        <v>610</v>
      </c>
      <c r="B612" s="11">
        <v>0.59633101851851855</v>
      </c>
      <c r="C612">
        <v>2.69</v>
      </c>
      <c r="D612" t="s">
        <v>35</v>
      </c>
      <c r="E612" s="2">
        <f t="shared" si="57"/>
        <v>0.24747999999999998</v>
      </c>
      <c r="F612" s="58">
        <f t="shared" si="58"/>
        <v>2.4747999999999997</v>
      </c>
      <c r="G612">
        <v>610</v>
      </c>
      <c r="H612" s="11"/>
      <c r="K612" s="3">
        <f t="shared" si="59"/>
        <v>0</v>
      </c>
      <c r="L612">
        <v>610</v>
      </c>
      <c r="M612" s="11">
        <v>0.59633101851851855</v>
      </c>
      <c r="N612">
        <v>20.76</v>
      </c>
      <c r="O612" t="s">
        <v>35</v>
      </c>
      <c r="P612" s="4">
        <f t="shared" si="54"/>
        <v>20.76</v>
      </c>
      <c r="Q612" s="5">
        <v>610</v>
      </c>
      <c r="R612" s="11">
        <v>0.59633101851851855</v>
      </c>
      <c r="S612">
        <v>0.70199999999999996</v>
      </c>
      <c r="T612" t="s">
        <v>35</v>
      </c>
      <c r="U612" s="12">
        <f t="shared" si="55"/>
        <v>0.70199999999999996</v>
      </c>
      <c r="V612" s="12">
        <f t="shared" si="56"/>
        <v>7.02</v>
      </c>
    </row>
    <row r="613" spans="1:22" x14ac:dyDescent="0.25">
      <c r="A613">
        <v>611</v>
      </c>
      <c r="B613" s="11">
        <v>0.59634259259259259</v>
      </c>
      <c r="C613">
        <v>2.67</v>
      </c>
      <c r="D613" t="s">
        <v>35</v>
      </c>
      <c r="E613" s="2">
        <f t="shared" si="57"/>
        <v>0.24564</v>
      </c>
      <c r="F613" s="58">
        <f t="shared" si="58"/>
        <v>2.4563999999999999</v>
      </c>
      <c r="G613">
        <v>611</v>
      </c>
      <c r="H613" s="11"/>
      <c r="K613" s="3">
        <f t="shared" si="59"/>
        <v>0</v>
      </c>
      <c r="L613">
        <v>611</v>
      </c>
      <c r="M613" s="11">
        <v>0.59634259259259259</v>
      </c>
      <c r="N613">
        <v>20.71</v>
      </c>
      <c r="O613" t="s">
        <v>35</v>
      </c>
      <c r="P613" s="4">
        <f t="shared" si="54"/>
        <v>20.71</v>
      </c>
      <c r="Q613" s="5">
        <v>611</v>
      </c>
      <c r="R613" s="11">
        <v>0.59634259259259259</v>
      </c>
      <c r="S613">
        <v>0.70599999999999996</v>
      </c>
      <c r="T613" t="s">
        <v>35</v>
      </c>
      <c r="U613" s="12">
        <f t="shared" si="55"/>
        <v>0.70599999999999996</v>
      </c>
      <c r="V613" s="12">
        <f t="shared" si="56"/>
        <v>7.06</v>
      </c>
    </row>
    <row r="614" spans="1:22" x14ac:dyDescent="0.25">
      <c r="A614">
        <v>612</v>
      </c>
      <c r="B614" s="11">
        <v>0.59635416666666663</v>
      </c>
      <c r="C614">
        <v>2.67</v>
      </c>
      <c r="D614" t="s">
        <v>35</v>
      </c>
      <c r="E614" s="2">
        <f t="shared" si="57"/>
        <v>0.24564</v>
      </c>
      <c r="F614" s="58">
        <f t="shared" si="58"/>
        <v>2.4563999999999999</v>
      </c>
      <c r="G614">
        <v>612</v>
      </c>
      <c r="H614" s="11"/>
      <c r="K614" s="3">
        <f t="shared" si="59"/>
        <v>0</v>
      </c>
      <c r="L614">
        <v>612</v>
      </c>
      <c r="M614" s="11">
        <v>0.59635416666666663</v>
      </c>
      <c r="N614">
        <v>20.48</v>
      </c>
      <c r="O614" t="s">
        <v>35</v>
      </c>
      <c r="P614" s="4">
        <f t="shared" si="54"/>
        <v>20.48</v>
      </c>
      <c r="Q614" s="5">
        <v>612</v>
      </c>
      <c r="R614" s="11">
        <v>0.59635416666666663</v>
      </c>
      <c r="S614">
        <v>0.71299999999999997</v>
      </c>
      <c r="T614" t="s">
        <v>35</v>
      </c>
      <c r="U614" s="12">
        <f t="shared" si="55"/>
        <v>0.71299999999999997</v>
      </c>
      <c r="V614" s="12">
        <f t="shared" si="56"/>
        <v>7.13</v>
      </c>
    </row>
    <row r="615" spans="1:22" x14ac:dyDescent="0.25">
      <c r="A615">
        <v>613</v>
      </c>
      <c r="B615" s="11">
        <v>0.59636574074074067</v>
      </c>
      <c r="C615">
        <v>2.68</v>
      </c>
      <c r="D615" t="s">
        <v>35</v>
      </c>
      <c r="E615" s="2">
        <f t="shared" si="57"/>
        <v>0.24656</v>
      </c>
      <c r="F615" s="58">
        <f t="shared" si="58"/>
        <v>2.4656000000000002</v>
      </c>
      <c r="G615">
        <v>613</v>
      </c>
      <c r="H615" s="11"/>
      <c r="K615" s="3">
        <f t="shared" si="59"/>
        <v>0</v>
      </c>
      <c r="L615">
        <v>613</v>
      </c>
      <c r="M615" s="11">
        <v>0.59636574074074067</v>
      </c>
      <c r="N615">
        <v>20.58</v>
      </c>
      <c r="O615" t="s">
        <v>35</v>
      </c>
      <c r="P615" s="4">
        <f t="shared" si="54"/>
        <v>20.58</v>
      </c>
      <c r="Q615" s="5">
        <v>613</v>
      </c>
      <c r="R615" s="11">
        <v>0.59636574074074067</v>
      </c>
      <c r="S615">
        <v>0.71899999999999997</v>
      </c>
      <c r="T615" t="s">
        <v>35</v>
      </c>
      <c r="U615" s="12">
        <f t="shared" si="55"/>
        <v>0.71899999999999997</v>
      </c>
      <c r="V615" s="12">
        <f t="shared" si="56"/>
        <v>7.1899999999999995</v>
      </c>
    </row>
    <row r="616" spans="1:22" x14ac:dyDescent="0.25">
      <c r="A616">
        <v>614</v>
      </c>
      <c r="B616" s="11">
        <v>0.59637731481481482</v>
      </c>
      <c r="C616">
        <v>2.67</v>
      </c>
      <c r="D616" t="s">
        <v>35</v>
      </c>
      <c r="E616" s="2">
        <f t="shared" si="57"/>
        <v>0.24564</v>
      </c>
      <c r="F616" s="58">
        <f t="shared" si="58"/>
        <v>2.4563999999999999</v>
      </c>
      <c r="G616">
        <v>614</v>
      </c>
      <c r="H616" s="11"/>
      <c r="K616" s="3">
        <f t="shared" si="59"/>
        <v>0</v>
      </c>
      <c r="L616">
        <v>614</v>
      </c>
      <c r="M616" s="11">
        <v>0.59637731481481482</v>
      </c>
      <c r="N616">
        <v>20.59</v>
      </c>
      <c r="O616" t="s">
        <v>35</v>
      </c>
      <c r="P616" s="4">
        <f t="shared" si="54"/>
        <v>20.59</v>
      </c>
      <c r="Q616" s="5">
        <v>614</v>
      </c>
      <c r="R616" s="11">
        <v>0.59637731481481482</v>
      </c>
      <c r="S616">
        <v>0.71799999999999997</v>
      </c>
      <c r="T616" t="s">
        <v>35</v>
      </c>
      <c r="U616" s="12">
        <f t="shared" si="55"/>
        <v>0.71799999999999997</v>
      </c>
      <c r="V616" s="12">
        <f t="shared" si="56"/>
        <v>7.18</v>
      </c>
    </row>
    <row r="617" spans="1:22" x14ac:dyDescent="0.25">
      <c r="A617">
        <v>615</v>
      </c>
      <c r="B617" s="11">
        <v>0.59638888888888886</v>
      </c>
      <c r="C617">
        <v>2.68</v>
      </c>
      <c r="D617" t="s">
        <v>35</v>
      </c>
      <c r="E617" s="2">
        <f t="shared" si="57"/>
        <v>0.24656</v>
      </c>
      <c r="F617" s="58">
        <f t="shared" si="58"/>
        <v>2.4656000000000002</v>
      </c>
      <c r="G617">
        <v>615</v>
      </c>
      <c r="H617" s="11"/>
      <c r="K617" s="3">
        <f t="shared" si="59"/>
        <v>0</v>
      </c>
      <c r="L617">
        <v>615</v>
      </c>
      <c r="M617" s="11">
        <v>0.59638888888888886</v>
      </c>
      <c r="N617">
        <v>20.64</v>
      </c>
      <c r="O617" t="s">
        <v>35</v>
      </c>
      <c r="P617" s="4">
        <f t="shared" si="54"/>
        <v>20.64</v>
      </c>
      <c r="Q617" s="5">
        <v>615</v>
      </c>
      <c r="R617" s="11">
        <v>0.59638888888888886</v>
      </c>
      <c r="S617">
        <v>0.71</v>
      </c>
      <c r="T617" t="s">
        <v>35</v>
      </c>
      <c r="U617" s="12">
        <f t="shared" si="55"/>
        <v>0.71</v>
      </c>
      <c r="V617" s="12">
        <f t="shared" si="56"/>
        <v>7.1</v>
      </c>
    </row>
    <row r="618" spans="1:22" x14ac:dyDescent="0.25">
      <c r="A618">
        <v>616</v>
      </c>
      <c r="B618" s="11">
        <v>0.59640046296296301</v>
      </c>
      <c r="C618">
        <v>2.68</v>
      </c>
      <c r="D618" t="s">
        <v>35</v>
      </c>
      <c r="E618" s="2">
        <f t="shared" si="57"/>
        <v>0.24656</v>
      </c>
      <c r="F618" s="58">
        <f t="shared" si="58"/>
        <v>2.4656000000000002</v>
      </c>
      <c r="G618">
        <v>616</v>
      </c>
      <c r="H618" s="11"/>
      <c r="K618" s="3">
        <f t="shared" si="59"/>
        <v>0</v>
      </c>
      <c r="L618">
        <v>616</v>
      </c>
      <c r="M618" s="11">
        <v>0.59640046296296301</v>
      </c>
      <c r="N618">
        <v>20.55</v>
      </c>
      <c r="O618" t="s">
        <v>35</v>
      </c>
      <c r="P618" s="4">
        <f t="shared" si="54"/>
        <v>20.55</v>
      </c>
      <c r="Q618" s="5">
        <v>616</v>
      </c>
      <c r="R618" s="11">
        <v>0.59640046296296301</v>
      </c>
      <c r="S618">
        <v>0.7</v>
      </c>
      <c r="T618" t="s">
        <v>35</v>
      </c>
      <c r="U618" s="12">
        <f t="shared" si="55"/>
        <v>0.7</v>
      </c>
      <c r="V618" s="12">
        <f t="shared" si="56"/>
        <v>7</v>
      </c>
    </row>
    <row r="619" spans="1:22" x14ac:dyDescent="0.25">
      <c r="A619">
        <v>617</v>
      </c>
      <c r="B619" s="11">
        <v>0.59641203703703705</v>
      </c>
      <c r="C619">
        <v>2.69</v>
      </c>
      <c r="D619" t="s">
        <v>35</v>
      </c>
      <c r="E619" s="2">
        <f t="shared" si="57"/>
        <v>0.24747999999999998</v>
      </c>
      <c r="F619" s="58">
        <f t="shared" si="58"/>
        <v>2.4747999999999997</v>
      </c>
      <c r="G619">
        <v>617</v>
      </c>
      <c r="H619" s="11"/>
      <c r="K619" s="3">
        <f t="shared" si="59"/>
        <v>0</v>
      </c>
      <c r="L619">
        <v>617</v>
      </c>
      <c r="M619" s="11">
        <v>0.59641203703703705</v>
      </c>
      <c r="N619">
        <v>20.48</v>
      </c>
      <c r="O619" t="s">
        <v>35</v>
      </c>
      <c r="P619" s="4">
        <f t="shared" si="54"/>
        <v>20.48</v>
      </c>
      <c r="Q619" s="5">
        <v>617</v>
      </c>
      <c r="R619" s="11">
        <v>0.59641203703703705</v>
      </c>
      <c r="S619">
        <v>0.70099999999999996</v>
      </c>
      <c r="T619" t="s">
        <v>35</v>
      </c>
      <c r="U619" s="12">
        <f t="shared" si="55"/>
        <v>0.70099999999999996</v>
      </c>
      <c r="V619" s="12">
        <f t="shared" si="56"/>
        <v>7.01</v>
      </c>
    </row>
    <row r="620" spans="1:22" x14ac:dyDescent="0.25">
      <c r="A620">
        <v>618</v>
      </c>
      <c r="B620" s="11">
        <v>0.59642361111111108</v>
      </c>
      <c r="C620">
        <v>2.7</v>
      </c>
      <c r="D620" t="s">
        <v>35</v>
      </c>
      <c r="E620" s="2">
        <f t="shared" si="57"/>
        <v>0.24840000000000001</v>
      </c>
      <c r="F620" s="58">
        <f t="shared" si="58"/>
        <v>2.484</v>
      </c>
      <c r="G620">
        <v>618</v>
      </c>
      <c r="H620" s="11"/>
      <c r="K620" s="3">
        <f t="shared" si="59"/>
        <v>0</v>
      </c>
      <c r="L620">
        <v>618</v>
      </c>
      <c r="M620" s="11">
        <v>0.59642361111111108</v>
      </c>
      <c r="N620">
        <v>20.51</v>
      </c>
      <c r="O620" t="s">
        <v>35</v>
      </c>
      <c r="P620" s="4">
        <f t="shared" si="54"/>
        <v>20.51</v>
      </c>
      <c r="Q620" s="5">
        <v>618</v>
      </c>
      <c r="R620" s="11">
        <v>0.59642361111111108</v>
      </c>
      <c r="S620">
        <v>0.70899999999999996</v>
      </c>
      <c r="T620" t="s">
        <v>35</v>
      </c>
      <c r="U620" s="12">
        <f t="shared" si="55"/>
        <v>0.70899999999999996</v>
      </c>
      <c r="V620" s="12">
        <f t="shared" si="56"/>
        <v>7.09</v>
      </c>
    </row>
    <row r="621" spans="1:22" x14ac:dyDescent="0.25">
      <c r="A621">
        <v>619</v>
      </c>
      <c r="B621" s="11">
        <v>0.59643518518518512</v>
      </c>
      <c r="C621">
        <v>2.68</v>
      </c>
      <c r="D621" t="s">
        <v>35</v>
      </c>
      <c r="E621" s="2">
        <f t="shared" si="57"/>
        <v>0.24656</v>
      </c>
      <c r="F621" s="58">
        <f t="shared" si="58"/>
        <v>2.4656000000000002</v>
      </c>
      <c r="G621">
        <v>619</v>
      </c>
      <c r="H621" s="11"/>
      <c r="K621" s="3">
        <f t="shared" si="59"/>
        <v>0</v>
      </c>
      <c r="L621">
        <v>619</v>
      </c>
      <c r="M621" s="11">
        <v>0.59643518518518512</v>
      </c>
      <c r="N621">
        <v>20.63</v>
      </c>
      <c r="O621" t="s">
        <v>35</v>
      </c>
      <c r="P621" s="4">
        <f t="shared" si="54"/>
        <v>20.63</v>
      </c>
      <c r="Q621" s="5">
        <v>619</v>
      </c>
      <c r="R621" s="11">
        <v>0.59643518518518512</v>
      </c>
      <c r="S621">
        <v>0.71399999999999997</v>
      </c>
      <c r="T621" t="s">
        <v>35</v>
      </c>
      <c r="U621" s="12">
        <f t="shared" si="55"/>
        <v>0.71399999999999997</v>
      </c>
      <c r="V621" s="12">
        <f t="shared" si="56"/>
        <v>7.14</v>
      </c>
    </row>
    <row r="622" spans="1:22" x14ac:dyDescent="0.25">
      <c r="A622">
        <v>620</v>
      </c>
      <c r="B622" s="11">
        <v>0.59644675925925927</v>
      </c>
      <c r="C622">
        <v>2.68</v>
      </c>
      <c r="D622" t="s">
        <v>35</v>
      </c>
      <c r="E622" s="2">
        <f t="shared" si="57"/>
        <v>0.24656</v>
      </c>
      <c r="F622" s="58">
        <f t="shared" si="58"/>
        <v>2.4656000000000002</v>
      </c>
      <c r="G622">
        <v>620</v>
      </c>
      <c r="H622" s="11"/>
      <c r="K622" s="3">
        <f t="shared" si="59"/>
        <v>0</v>
      </c>
      <c r="L622">
        <v>620</v>
      </c>
      <c r="M622" s="11">
        <v>0.59644675925925927</v>
      </c>
      <c r="N622">
        <v>20.48</v>
      </c>
      <c r="O622" t="s">
        <v>35</v>
      </c>
      <c r="P622" s="4">
        <f t="shared" si="54"/>
        <v>20.48</v>
      </c>
      <c r="Q622" s="5">
        <v>620</v>
      </c>
      <c r="R622" s="11">
        <v>0.59644675925925927</v>
      </c>
      <c r="S622">
        <v>0.71399999999999997</v>
      </c>
      <c r="T622" t="s">
        <v>35</v>
      </c>
      <c r="U622" s="12">
        <f t="shared" si="55"/>
        <v>0.71399999999999997</v>
      </c>
      <c r="V622" s="12">
        <f t="shared" si="56"/>
        <v>7.14</v>
      </c>
    </row>
    <row r="623" spans="1:22" x14ac:dyDescent="0.25">
      <c r="A623">
        <v>621</v>
      </c>
      <c r="B623" s="11">
        <v>0.59645833333333331</v>
      </c>
      <c r="C623">
        <v>2.68</v>
      </c>
      <c r="D623" t="s">
        <v>35</v>
      </c>
      <c r="E623" s="2">
        <f t="shared" si="57"/>
        <v>0.24656</v>
      </c>
      <c r="F623" s="58">
        <f t="shared" si="58"/>
        <v>2.4656000000000002</v>
      </c>
      <c r="G623">
        <v>621</v>
      </c>
      <c r="H623" s="11"/>
      <c r="K623" s="3">
        <f t="shared" si="59"/>
        <v>0</v>
      </c>
      <c r="L623">
        <v>621</v>
      </c>
      <c r="M623" s="11">
        <v>0.59645833333333331</v>
      </c>
      <c r="N623">
        <v>20.45</v>
      </c>
      <c r="O623" t="s">
        <v>35</v>
      </c>
      <c r="P623" s="4">
        <f t="shared" si="54"/>
        <v>20.45</v>
      </c>
      <c r="Q623" s="5">
        <v>621</v>
      </c>
      <c r="R623" s="11">
        <v>0.59645833333333331</v>
      </c>
      <c r="S623">
        <v>0.71</v>
      </c>
      <c r="T623" t="s">
        <v>35</v>
      </c>
      <c r="U623" s="12">
        <f t="shared" si="55"/>
        <v>0.71</v>
      </c>
      <c r="V623" s="12">
        <f t="shared" si="56"/>
        <v>7.1</v>
      </c>
    </row>
    <row r="624" spans="1:22" x14ac:dyDescent="0.25">
      <c r="A624">
        <v>622</v>
      </c>
      <c r="B624" s="11">
        <v>0.59646990740740746</v>
      </c>
      <c r="C624">
        <v>2.68</v>
      </c>
      <c r="D624" t="s">
        <v>35</v>
      </c>
      <c r="E624" s="2">
        <f t="shared" si="57"/>
        <v>0.24656</v>
      </c>
      <c r="F624" s="58">
        <f t="shared" si="58"/>
        <v>2.4656000000000002</v>
      </c>
      <c r="G624">
        <v>622</v>
      </c>
      <c r="H624" s="11"/>
      <c r="K624" s="3">
        <f t="shared" si="59"/>
        <v>0</v>
      </c>
      <c r="L624">
        <v>622</v>
      </c>
      <c r="M624" s="11">
        <v>0.59646990740740746</v>
      </c>
      <c r="N624">
        <v>20.63</v>
      </c>
      <c r="O624" t="s">
        <v>35</v>
      </c>
      <c r="P624" s="4">
        <f t="shared" si="54"/>
        <v>20.63</v>
      </c>
      <c r="Q624" s="5">
        <v>622</v>
      </c>
      <c r="R624" s="11">
        <v>0.59646990740740746</v>
      </c>
      <c r="S624">
        <v>0.7</v>
      </c>
      <c r="T624" t="s">
        <v>35</v>
      </c>
      <c r="U624" s="12">
        <f t="shared" si="55"/>
        <v>0.7</v>
      </c>
      <c r="V624" s="12">
        <f t="shared" si="56"/>
        <v>7</v>
      </c>
    </row>
    <row r="625" spans="1:22" x14ac:dyDescent="0.25">
      <c r="A625">
        <v>623</v>
      </c>
      <c r="B625" s="11">
        <v>0.5964814814814815</v>
      </c>
      <c r="C625">
        <v>2.67</v>
      </c>
      <c r="D625" t="s">
        <v>35</v>
      </c>
      <c r="E625" s="2">
        <f t="shared" si="57"/>
        <v>0.24564</v>
      </c>
      <c r="F625" s="58">
        <f t="shared" si="58"/>
        <v>2.4563999999999999</v>
      </c>
      <c r="G625">
        <v>623</v>
      </c>
      <c r="H625" s="11"/>
      <c r="K625" s="3">
        <f t="shared" si="59"/>
        <v>0</v>
      </c>
      <c r="L625">
        <v>623</v>
      </c>
      <c r="M625" s="11">
        <v>0.5964814814814815</v>
      </c>
      <c r="N625">
        <v>20.67</v>
      </c>
      <c r="O625" t="s">
        <v>35</v>
      </c>
      <c r="P625" s="4">
        <f t="shared" si="54"/>
        <v>20.67</v>
      </c>
      <c r="Q625" s="5">
        <v>623</v>
      </c>
      <c r="R625" s="11">
        <v>0.5964814814814815</v>
      </c>
      <c r="S625">
        <v>0.69099999999999995</v>
      </c>
      <c r="T625" t="s">
        <v>35</v>
      </c>
      <c r="U625" s="12">
        <f t="shared" si="55"/>
        <v>0.69099999999999995</v>
      </c>
      <c r="V625" s="12">
        <f t="shared" si="56"/>
        <v>6.9099999999999993</v>
      </c>
    </row>
    <row r="626" spans="1:22" x14ac:dyDescent="0.25">
      <c r="A626">
        <v>624</v>
      </c>
      <c r="B626" s="11">
        <v>0.59649305555555554</v>
      </c>
      <c r="C626">
        <v>2.68</v>
      </c>
      <c r="D626" t="s">
        <v>35</v>
      </c>
      <c r="E626" s="2">
        <f t="shared" si="57"/>
        <v>0.24656</v>
      </c>
      <c r="F626" s="58">
        <f t="shared" si="58"/>
        <v>2.4656000000000002</v>
      </c>
      <c r="G626">
        <v>624</v>
      </c>
      <c r="H626" s="11"/>
      <c r="K626" s="3">
        <f t="shared" si="59"/>
        <v>0</v>
      </c>
      <c r="L626">
        <v>624</v>
      </c>
      <c r="M626" s="11">
        <v>0.59649305555555554</v>
      </c>
      <c r="N626">
        <v>20.57</v>
      </c>
      <c r="O626" t="s">
        <v>35</v>
      </c>
      <c r="P626" s="4">
        <f t="shared" si="54"/>
        <v>20.57</v>
      </c>
      <c r="Q626" s="5">
        <v>624</v>
      </c>
      <c r="R626" s="11">
        <v>0.59649305555555554</v>
      </c>
      <c r="S626">
        <v>0.69799999999999995</v>
      </c>
      <c r="T626" t="s">
        <v>35</v>
      </c>
      <c r="U626" s="12">
        <f t="shared" si="55"/>
        <v>0.69799999999999995</v>
      </c>
      <c r="V626" s="12">
        <f t="shared" si="56"/>
        <v>6.9799999999999995</v>
      </c>
    </row>
    <row r="627" spans="1:22" x14ac:dyDescent="0.25">
      <c r="A627">
        <v>625</v>
      </c>
      <c r="B627" s="11">
        <v>0.59650462962962958</v>
      </c>
      <c r="C627">
        <v>2.67</v>
      </c>
      <c r="D627" t="s">
        <v>35</v>
      </c>
      <c r="E627" s="2">
        <f t="shared" si="57"/>
        <v>0.24564</v>
      </c>
      <c r="F627" s="58">
        <f t="shared" si="58"/>
        <v>2.4563999999999999</v>
      </c>
      <c r="G627">
        <v>625</v>
      </c>
      <c r="H627" s="11"/>
      <c r="K627" s="3">
        <f t="shared" si="59"/>
        <v>0</v>
      </c>
      <c r="L627">
        <v>625</v>
      </c>
      <c r="M627" s="11">
        <v>0.59650462962962958</v>
      </c>
      <c r="N627">
        <v>20.59</v>
      </c>
      <c r="O627" t="s">
        <v>35</v>
      </c>
      <c r="P627" s="4">
        <f t="shared" si="54"/>
        <v>20.59</v>
      </c>
      <c r="Q627" s="5">
        <v>625</v>
      </c>
      <c r="R627" s="11">
        <v>0.59650462962962958</v>
      </c>
      <c r="S627">
        <v>0.71</v>
      </c>
      <c r="T627" t="s">
        <v>35</v>
      </c>
      <c r="U627" s="12">
        <f t="shared" si="55"/>
        <v>0.71</v>
      </c>
      <c r="V627" s="12">
        <f t="shared" si="56"/>
        <v>7.1</v>
      </c>
    </row>
    <row r="628" spans="1:22" x14ac:dyDescent="0.25">
      <c r="A628">
        <v>626</v>
      </c>
      <c r="B628" s="11">
        <v>0.59651620370370373</v>
      </c>
      <c r="C628">
        <v>2.68</v>
      </c>
      <c r="D628" t="s">
        <v>35</v>
      </c>
      <c r="E628" s="2">
        <f t="shared" si="57"/>
        <v>0.24656</v>
      </c>
      <c r="F628" s="58">
        <f t="shared" si="58"/>
        <v>2.4656000000000002</v>
      </c>
      <c r="G628">
        <v>626</v>
      </c>
      <c r="H628" s="11"/>
      <c r="K628" s="3">
        <f t="shared" si="59"/>
        <v>0</v>
      </c>
      <c r="L628">
        <v>626</v>
      </c>
      <c r="M628" s="11">
        <v>0.59651620370370373</v>
      </c>
      <c r="N628">
        <v>20.64</v>
      </c>
      <c r="O628" t="s">
        <v>35</v>
      </c>
      <c r="P628" s="4">
        <f t="shared" si="54"/>
        <v>20.64</v>
      </c>
      <c r="Q628" s="5">
        <v>626</v>
      </c>
      <c r="R628" s="11">
        <v>0.59651620370370373</v>
      </c>
      <c r="S628">
        <v>0.71399999999999997</v>
      </c>
      <c r="T628" t="s">
        <v>35</v>
      </c>
      <c r="U628" s="12">
        <f t="shared" si="55"/>
        <v>0.71399999999999997</v>
      </c>
      <c r="V628" s="12">
        <f t="shared" si="56"/>
        <v>7.14</v>
      </c>
    </row>
    <row r="629" spans="1:22" x14ac:dyDescent="0.25">
      <c r="A629">
        <v>627</v>
      </c>
      <c r="B629" s="11">
        <v>0.59652777777777777</v>
      </c>
      <c r="C629">
        <v>2.66</v>
      </c>
      <c r="D629" t="s">
        <v>35</v>
      </c>
      <c r="E629" s="2">
        <f t="shared" si="57"/>
        <v>0.24472000000000002</v>
      </c>
      <c r="F629" s="58">
        <f t="shared" si="58"/>
        <v>2.4472</v>
      </c>
      <c r="G629">
        <v>627</v>
      </c>
      <c r="H629" s="11"/>
      <c r="K629" s="3">
        <f t="shared" si="59"/>
        <v>0</v>
      </c>
      <c r="L629">
        <v>627</v>
      </c>
      <c r="M629" s="11">
        <v>0.59652777777777777</v>
      </c>
      <c r="N629">
        <v>20.63</v>
      </c>
      <c r="O629" t="s">
        <v>35</v>
      </c>
      <c r="P629" s="4">
        <f t="shared" si="54"/>
        <v>20.63</v>
      </c>
      <c r="Q629" s="5">
        <v>627</v>
      </c>
      <c r="R629" s="11">
        <v>0.59652777777777777</v>
      </c>
      <c r="S629">
        <v>0.71</v>
      </c>
      <c r="T629" t="s">
        <v>35</v>
      </c>
      <c r="U629" s="12">
        <f t="shared" si="55"/>
        <v>0.71</v>
      </c>
      <c r="V629" s="12">
        <f t="shared" si="56"/>
        <v>7.1</v>
      </c>
    </row>
    <row r="630" spans="1:22" x14ac:dyDescent="0.25">
      <c r="A630">
        <v>628</v>
      </c>
      <c r="B630" s="11">
        <v>0.59653935185185192</v>
      </c>
      <c r="C630">
        <v>2.68</v>
      </c>
      <c r="D630" t="s">
        <v>35</v>
      </c>
      <c r="E630" s="2">
        <f t="shared" si="57"/>
        <v>0.24656</v>
      </c>
      <c r="F630" s="58">
        <f t="shared" si="58"/>
        <v>2.4656000000000002</v>
      </c>
      <c r="G630">
        <v>628</v>
      </c>
      <c r="H630" s="11"/>
      <c r="K630" s="3">
        <f t="shared" si="59"/>
        <v>0</v>
      </c>
      <c r="L630">
        <v>628</v>
      </c>
      <c r="M630" s="11">
        <v>0.59653935185185192</v>
      </c>
      <c r="N630">
        <v>20.61</v>
      </c>
      <c r="O630" t="s">
        <v>35</v>
      </c>
      <c r="P630" s="4">
        <f t="shared" ref="P630:P693" si="60">N630*(IF(O630="mV",10^-3,1))</f>
        <v>20.61</v>
      </c>
      <c r="Q630" s="5">
        <v>628</v>
      </c>
      <c r="R630" s="11">
        <v>0.59653935185185192</v>
      </c>
      <c r="S630">
        <v>0.70199999999999996</v>
      </c>
      <c r="T630" t="s">
        <v>35</v>
      </c>
      <c r="U630" s="12">
        <f t="shared" si="55"/>
        <v>0.70199999999999996</v>
      </c>
      <c r="V630" s="12">
        <f t="shared" si="56"/>
        <v>7.02</v>
      </c>
    </row>
    <row r="631" spans="1:22" x14ac:dyDescent="0.25">
      <c r="A631">
        <v>629</v>
      </c>
      <c r="B631" s="11">
        <v>0.59655092592592596</v>
      </c>
      <c r="C631">
        <v>2.68</v>
      </c>
      <c r="D631" t="s">
        <v>35</v>
      </c>
      <c r="E631" s="2">
        <f t="shared" si="57"/>
        <v>0.24656</v>
      </c>
      <c r="F631" s="58">
        <f t="shared" si="58"/>
        <v>2.4656000000000002</v>
      </c>
      <c r="G631">
        <v>629</v>
      </c>
      <c r="H631" s="11"/>
      <c r="K631" s="3">
        <f t="shared" si="59"/>
        <v>0</v>
      </c>
      <c r="L631">
        <v>629</v>
      </c>
      <c r="M631" s="11">
        <v>0.59655092592592596</v>
      </c>
      <c r="N631">
        <v>20.56</v>
      </c>
      <c r="O631" t="s">
        <v>35</v>
      </c>
      <c r="P631" s="4">
        <f t="shared" si="60"/>
        <v>20.56</v>
      </c>
      <c r="Q631" s="5">
        <v>629</v>
      </c>
      <c r="R631" s="11">
        <v>0.59655092592592596</v>
      </c>
      <c r="S631">
        <v>0.70199999999999996</v>
      </c>
      <c r="T631" t="s">
        <v>35</v>
      </c>
      <c r="U631" s="12">
        <f t="shared" si="55"/>
        <v>0.70199999999999996</v>
      </c>
      <c r="V631" s="12">
        <f t="shared" si="56"/>
        <v>7.02</v>
      </c>
    </row>
    <row r="632" spans="1:22" x14ac:dyDescent="0.25">
      <c r="A632">
        <v>630</v>
      </c>
      <c r="B632" s="11">
        <v>0.5965625</v>
      </c>
      <c r="C632">
        <v>2.68</v>
      </c>
      <c r="D632" t="s">
        <v>35</v>
      </c>
      <c r="E632" s="2">
        <f t="shared" si="57"/>
        <v>0.24656</v>
      </c>
      <c r="F632" s="58">
        <f t="shared" si="58"/>
        <v>2.4656000000000002</v>
      </c>
      <c r="G632">
        <v>630</v>
      </c>
      <c r="H632" s="11"/>
      <c r="K632" s="3">
        <f t="shared" si="59"/>
        <v>0</v>
      </c>
      <c r="L632">
        <v>630</v>
      </c>
      <c r="M632" s="11">
        <v>0.5965625</v>
      </c>
      <c r="N632">
        <v>20.61</v>
      </c>
      <c r="O632" t="s">
        <v>35</v>
      </c>
      <c r="P632" s="4">
        <f t="shared" si="60"/>
        <v>20.61</v>
      </c>
      <c r="Q632" s="5">
        <v>630</v>
      </c>
      <c r="R632" s="11">
        <v>0.5965625</v>
      </c>
      <c r="S632">
        <v>0.70699999999999996</v>
      </c>
      <c r="T632" t="s">
        <v>35</v>
      </c>
      <c r="U632" s="12">
        <f t="shared" ref="U632:U695" si="61">S632*(IF(T632="mV",10^-3,1))</f>
        <v>0.70699999999999996</v>
      </c>
      <c r="V632" s="12">
        <f t="shared" ref="V632:V695" si="62">U632*10</f>
        <v>7.0699999999999994</v>
      </c>
    </row>
    <row r="633" spans="1:22" x14ac:dyDescent="0.25">
      <c r="A633">
        <v>631</v>
      </c>
      <c r="B633" s="11">
        <v>0.59657407407407403</v>
      </c>
      <c r="C633">
        <v>2.68</v>
      </c>
      <c r="D633" t="s">
        <v>35</v>
      </c>
      <c r="E633" s="2">
        <f t="shared" ref="E633:E696" si="63">C633*0.092*(IF(D633="mV",10^-3,1))</f>
        <v>0.24656</v>
      </c>
      <c r="F633" s="58">
        <f t="shared" ref="F633:F696" si="64">10*E633</f>
        <v>2.4656000000000002</v>
      </c>
      <c r="G633">
        <v>631</v>
      </c>
      <c r="H633" s="11"/>
      <c r="K633" s="3">
        <f t="shared" si="59"/>
        <v>0</v>
      </c>
      <c r="L633">
        <v>631</v>
      </c>
      <c r="M633" s="11">
        <v>0.59657407407407403</v>
      </c>
      <c r="N633">
        <v>20.63</v>
      </c>
      <c r="O633" t="s">
        <v>35</v>
      </c>
      <c r="P633" s="4">
        <f t="shared" si="60"/>
        <v>20.63</v>
      </c>
      <c r="Q633" s="5">
        <v>631</v>
      </c>
      <c r="R633" s="11">
        <v>0.59657407407407403</v>
      </c>
      <c r="S633">
        <v>0.71</v>
      </c>
      <c r="T633" t="s">
        <v>35</v>
      </c>
      <c r="U633" s="12">
        <f t="shared" si="61"/>
        <v>0.71</v>
      </c>
      <c r="V633" s="12">
        <f t="shared" si="62"/>
        <v>7.1</v>
      </c>
    </row>
    <row r="634" spans="1:22" x14ac:dyDescent="0.25">
      <c r="A634">
        <v>632</v>
      </c>
      <c r="B634" s="11">
        <v>0.59658564814814818</v>
      </c>
      <c r="C634">
        <v>2.68</v>
      </c>
      <c r="D634" t="s">
        <v>35</v>
      </c>
      <c r="E634" s="2">
        <f t="shared" si="63"/>
        <v>0.24656</v>
      </c>
      <c r="F634" s="58">
        <f t="shared" si="64"/>
        <v>2.4656000000000002</v>
      </c>
      <c r="G634">
        <v>632</v>
      </c>
      <c r="H634" s="11"/>
      <c r="K634" s="3">
        <f t="shared" si="59"/>
        <v>0</v>
      </c>
      <c r="L634">
        <v>632</v>
      </c>
      <c r="M634" s="11">
        <v>0.59658564814814818</v>
      </c>
      <c r="N634">
        <v>20.63</v>
      </c>
      <c r="O634" t="s">
        <v>35</v>
      </c>
      <c r="P634" s="4">
        <f t="shared" si="60"/>
        <v>20.63</v>
      </c>
      <c r="Q634" s="5">
        <v>632</v>
      </c>
      <c r="R634" s="11">
        <v>0.59658564814814818</v>
      </c>
      <c r="S634">
        <v>0.7</v>
      </c>
      <c r="T634" t="s">
        <v>35</v>
      </c>
      <c r="U634" s="12">
        <f t="shared" si="61"/>
        <v>0.7</v>
      </c>
      <c r="V634" s="12">
        <f t="shared" si="62"/>
        <v>7</v>
      </c>
    </row>
    <row r="635" spans="1:22" x14ac:dyDescent="0.25">
      <c r="A635">
        <v>633</v>
      </c>
      <c r="B635" s="11">
        <v>0.59659722222222222</v>
      </c>
      <c r="C635">
        <v>2.66</v>
      </c>
      <c r="D635" t="s">
        <v>35</v>
      </c>
      <c r="E635" s="2">
        <f t="shared" si="63"/>
        <v>0.24472000000000002</v>
      </c>
      <c r="F635" s="58">
        <f t="shared" si="64"/>
        <v>2.4472</v>
      </c>
      <c r="G635">
        <v>633</v>
      </c>
      <c r="H635" s="11"/>
      <c r="K635" s="3">
        <f t="shared" si="59"/>
        <v>0</v>
      </c>
      <c r="L635">
        <v>633</v>
      </c>
      <c r="M635" s="11">
        <v>0.59659722222222222</v>
      </c>
      <c r="N635">
        <v>20.51</v>
      </c>
      <c r="O635" t="s">
        <v>35</v>
      </c>
      <c r="P635" s="4">
        <f t="shared" si="60"/>
        <v>20.51</v>
      </c>
      <c r="Q635" s="5">
        <v>633</v>
      </c>
      <c r="R635" s="11">
        <v>0.59659722222222222</v>
      </c>
      <c r="S635">
        <v>0.7</v>
      </c>
      <c r="T635" t="s">
        <v>35</v>
      </c>
      <c r="U635" s="12">
        <f t="shared" si="61"/>
        <v>0.7</v>
      </c>
      <c r="V635" s="12">
        <f t="shared" si="62"/>
        <v>7</v>
      </c>
    </row>
    <row r="636" spans="1:22" x14ac:dyDescent="0.25">
      <c r="A636">
        <v>634</v>
      </c>
      <c r="B636" s="11">
        <v>0.59660879629629626</v>
      </c>
      <c r="C636">
        <v>2.68</v>
      </c>
      <c r="D636" t="s">
        <v>35</v>
      </c>
      <c r="E636" s="2">
        <f t="shared" si="63"/>
        <v>0.24656</v>
      </c>
      <c r="F636" s="58">
        <f t="shared" si="64"/>
        <v>2.4656000000000002</v>
      </c>
      <c r="G636">
        <v>634</v>
      </c>
      <c r="H636" s="11"/>
      <c r="K636" s="3">
        <f t="shared" si="59"/>
        <v>0</v>
      </c>
      <c r="L636">
        <v>634</v>
      </c>
      <c r="M636" s="11">
        <v>0.59660879629629626</v>
      </c>
      <c r="N636">
        <v>20.58</v>
      </c>
      <c r="O636" t="s">
        <v>35</v>
      </c>
      <c r="P636" s="4">
        <f t="shared" si="60"/>
        <v>20.58</v>
      </c>
      <c r="Q636" s="5">
        <v>634</v>
      </c>
      <c r="R636" s="11">
        <v>0.59660879629629626</v>
      </c>
      <c r="S636">
        <v>0.70099999999999996</v>
      </c>
      <c r="T636" t="s">
        <v>35</v>
      </c>
      <c r="U636" s="12">
        <f t="shared" si="61"/>
        <v>0.70099999999999996</v>
      </c>
      <c r="V636" s="12">
        <f t="shared" si="62"/>
        <v>7.01</v>
      </c>
    </row>
    <row r="637" spans="1:22" x14ac:dyDescent="0.25">
      <c r="A637">
        <v>635</v>
      </c>
      <c r="B637" s="11">
        <v>0.59662037037037041</v>
      </c>
      <c r="C637">
        <v>2.69</v>
      </c>
      <c r="D637" t="s">
        <v>35</v>
      </c>
      <c r="E637" s="2">
        <f t="shared" si="63"/>
        <v>0.24747999999999998</v>
      </c>
      <c r="F637" s="58">
        <f t="shared" si="64"/>
        <v>2.4747999999999997</v>
      </c>
      <c r="G637">
        <v>635</v>
      </c>
      <c r="H637" s="11"/>
      <c r="K637" s="3">
        <f t="shared" si="59"/>
        <v>0</v>
      </c>
      <c r="L637">
        <v>635</v>
      </c>
      <c r="M637" s="11">
        <v>0.59662037037037041</v>
      </c>
      <c r="N637">
        <v>20.46</v>
      </c>
      <c r="O637" t="s">
        <v>35</v>
      </c>
      <c r="P637" s="4">
        <f t="shared" si="60"/>
        <v>20.46</v>
      </c>
      <c r="Q637" s="5">
        <v>635</v>
      </c>
      <c r="R637" s="11">
        <v>0.59662037037037041</v>
      </c>
      <c r="S637">
        <v>0.70399999999999996</v>
      </c>
      <c r="T637" t="s">
        <v>35</v>
      </c>
      <c r="U637" s="12">
        <f t="shared" si="61"/>
        <v>0.70399999999999996</v>
      </c>
      <c r="V637" s="12">
        <f t="shared" si="62"/>
        <v>7.0399999999999991</v>
      </c>
    </row>
    <row r="638" spans="1:22" x14ac:dyDescent="0.25">
      <c r="A638">
        <v>636</v>
      </c>
      <c r="B638" s="11">
        <v>0.59663194444444445</v>
      </c>
      <c r="C638">
        <v>2.69</v>
      </c>
      <c r="D638" t="s">
        <v>35</v>
      </c>
      <c r="E638" s="2">
        <f t="shared" si="63"/>
        <v>0.24747999999999998</v>
      </c>
      <c r="F638" s="58">
        <f t="shared" si="64"/>
        <v>2.4747999999999997</v>
      </c>
      <c r="G638">
        <v>636</v>
      </c>
      <c r="H638" s="11"/>
      <c r="K638" s="3">
        <f t="shared" si="59"/>
        <v>0</v>
      </c>
      <c r="L638">
        <v>636</v>
      </c>
      <c r="M638" s="11">
        <v>0.59663194444444445</v>
      </c>
      <c r="N638">
        <v>20.5</v>
      </c>
      <c r="O638" t="s">
        <v>35</v>
      </c>
      <c r="P638" s="4">
        <f t="shared" si="60"/>
        <v>20.5</v>
      </c>
      <c r="Q638" s="5">
        <v>636</v>
      </c>
      <c r="R638" s="11">
        <v>0.59663194444444445</v>
      </c>
      <c r="S638">
        <v>0.70599999999999996</v>
      </c>
      <c r="T638" t="s">
        <v>35</v>
      </c>
      <c r="U638" s="12">
        <f t="shared" si="61"/>
        <v>0.70599999999999996</v>
      </c>
      <c r="V638" s="12">
        <f t="shared" si="62"/>
        <v>7.06</v>
      </c>
    </row>
    <row r="639" spans="1:22" x14ac:dyDescent="0.25">
      <c r="A639">
        <v>637</v>
      </c>
      <c r="B639" s="11">
        <v>0.59664351851851849</v>
      </c>
      <c r="C639">
        <v>2.68</v>
      </c>
      <c r="D639" t="s">
        <v>35</v>
      </c>
      <c r="E639" s="2">
        <f t="shared" si="63"/>
        <v>0.24656</v>
      </c>
      <c r="F639" s="58">
        <f t="shared" si="64"/>
        <v>2.4656000000000002</v>
      </c>
      <c r="G639">
        <v>637</v>
      </c>
      <c r="H639" s="11"/>
      <c r="K639" s="3">
        <f t="shared" si="59"/>
        <v>0</v>
      </c>
      <c r="L639">
        <v>637</v>
      </c>
      <c r="M639" s="11">
        <v>0.59664351851851849</v>
      </c>
      <c r="N639">
        <v>20.62</v>
      </c>
      <c r="O639" t="s">
        <v>35</v>
      </c>
      <c r="P639" s="4">
        <f t="shared" si="60"/>
        <v>20.62</v>
      </c>
      <c r="Q639" s="5">
        <v>637</v>
      </c>
      <c r="R639" s="11">
        <v>0.59664351851851849</v>
      </c>
      <c r="S639">
        <v>0.70499999999999996</v>
      </c>
      <c r="T639" t="s">
        <v>35</v>
      </c>
      <c r="U639" s="12">
        <f t="shared" si="61"/>
        <v>0.70499999999999996</v>
      </c>
      <c r="V639" s="12">
        <f t="shared" si="62"/>
        <v>7.05</v>
      </c>
    </row>
    <row r="640" spans="1:22" x14ac:dyDescent="0.25">
      <c r="A640">
        <v>638</v>
      </c>
      <c r="B640" s="11">
        <v>0.59665509259259253</v>
      </c>
      <c r="C640">
        <v>2.7</v>
      </c>
      <c r="D640" t="s">
        <v>35</v>
      </c>
      <c r="E640" s="2">
        <f t="shared" si="63"/>
        <v>0.24840000000000001</v>
      </c>
      <c r="F640" s="58">
        <f t="shared" si="64"/>
        <v>2.484</v>
      </c>
      <c r="G640">
        <v>638</v>
      </c>
      <c r="H640" s="11"/>
      <c r="K640" s="3">
        <f t="shared" si="59"/>
        <v>0</v>
      </c>
      <c r="L640">
        <v>638</v>
      </c>
      <c r="M640" s="11">
        <v>0.59665509259259253</v>
      </c>
      <c r="N640">
        <v>20.63</v>
      </c>
      <c r="O640" t="s">
        <v>35</v>
      </c>
      <c r="P640" s="4">
        <f t="shared" si="60"/>
        <v>20.63</v>
      </c>
      <c r="Q640" s="5">
        <v>638</v>
      </c>
      <c r="R640" s="11">
        <v>0.59665509259259253</v>
      </c>
      <c r="S640">
        <v>0.70199999999999996</v>
      </c>
      <c r="T640" t="s">
        <v>35</v>
      </c>
      <c r="U640" s="12">
        <f t="shared" si="61"/>
        <v>0.70199999999999996</v>
      </c>
      <c r="V640" s="12">
        <f t="shared" si="62"/>
        <v>7.02</v>
      </c>
    </row>
    <row r="641" spans="1:22" x14ac:dyDescent="0.25">
      <c r="A641">
        <v>639</v>
      </c>
      <c r="B641" s="11">
        <v>0.59666666666666668</v>
      </c>
      <c r="C641">
        <v>2.7</v>
      </c>
      <c r="D641" t="s">
        <v>35</v>
      </c>
      <c r="E641" s="2">
        <f t="shared" si="63"/>
        <v>0.24840000000000001</v>
      </c>
      <c r="F641" s="58">
        <f t="shared" si="64"/>
        <v>2.484</v>
      </c>
      <c r="G641">
        <v>639</v>
      </c>
      <c r="H641" s="11"/>
      <c r="K641" s="3">
        <f t="shared" si="59"/>
        <v>0</v>
      </c>
      <c r="L641">
        <v>639</v>
      </c>
      <c r="M641" s="11">
        <v>0.59666666666666668</v>
      </c>
      <c r="N641">
        <v>20.399999999999999</v>
      </c>
      <c r="O641" t="s">
        <v>35</v>
      </c>
      <c r="P641" s="4">
        <f t="shared" si="60"/>
        <v>20.399999999999999</v>
      </c>
      <c r="Q641" s="5">
        <v>639</v>
      </c>
      <c r="R641" s="11">
        <v>0.59666666666666668</v>
      </c>
      <c r="S641">
        <v>0.70099999999999996</v>
      </c>
      <c r="T641" t="s">
        <v>35</v>
      </c>
      <c r="U641" s="12">
        <f t="shared" si="61"/>
        <v>0.70099999999999996</v>
      </c>
      <c r="V641" s="12">
        <f t="shared" si="62"/>
        <v>7.01</v>
      </c>
    </row>
    <row r="642" spans="1:22" x14ac:dyDescent="0.25">
      <c r="A642">
        <v>640</v>
      </c>
      <c r="B642" s="11">
        <v>0.59667824074074072</v>
      </c>
      <c r="C642">
        <v>2.69</v>
      </c>
      <c r="D642" t="s">
        <v>35</v>
      </c>
      <c r="E642" s="2">
        <f t="shared" si="63"/>
        <v>0.24747999999999998</v>
      </c>
      <c r="F642" s="58">
        <f t="shared" si="64"/>
        <v>2.4747999999999997</v>
      </c>
      <c r="G642">
        <v>640</v>
      </c>
      <c r="H642" s="11"/>
      <c r="K642" s="3">
        <f t="shared" si="59"/>
        <v>0</v>
      </c>
      <c r="L642">
        <v>640</v>
      </c>
      <c r="M642" s="11">
        <v>0.59667824074074072</v>
      </c>
      <c r="N642">
        <v>20.58</v>
      </c>
      <c r="O642" t="s">
        <v>35</v>
      </c>
      <c r="P642" s="4">
        <f t="shared" si="60"/>
        <v>20.58</v>
      </c>
      <c r="Q642" s="5">
        <v>640</v>
      </c>
      <c r="R642" s="11">
        <v>0.59667824074074072</v>
      </c>
      <c r="S642">
        <v>0.70899999999999996</v>
      </c>
      <c r="T642" t="s">
        <v>35</v>
      </c>
      <c r="U642" s="12">
        <f t="shared" si="61"/>
        <v>0.70899999999999996</v>
      </c>
      <c r="V642" s="12">
        <f t="shared" si="62"/>
        <v>7.09</v>
      </c>
    </row>
    <row r="643" spans="1:22" x14ac:dyDescent="0.25">
      <c r="A643">
        <v>641</v>
      </c>
      <c r="B643" s="11">
        <v>0.59668981481481487</v>
      </c>
      <c r="C643">
        <v>2.7</v>
      </c>
      <c r="D643" t="s">
        <v>35</v>
      </c>
      <c r="E643" s="2">
        <f t="shared" si="63"/>
        <v>0.24840000000000001</v>
      </c>
      <c r="F643" s="58">
        <f t="shared" si="64"/>
        <v>2.484</v>
      </c>
      <c r="G643">
        <v>641</v>
      </c>
      <c r="H643" s="11"/>
      <c r="K643" s="3">
        <f t="shared" ref="K643:K706" si="65">I643*(IF(J643="mV",10^-3,1))</f>
        <v>0</v>
      </c>
      <c r="L643">
        <v>641</v>
      </c>
      <c r="M643" s="11">
        <v>0.59668981481481487</v>
      </c>
      <c r="N643">
        <v>20.49</v>
      </c>
      <c r="O643" t="s">
        <v>35</v>
      </c>
      <c r="P643" s="4">
        <f t="shared" si="60"/>
        <v>20.49</v>
      </c>
      <c r="Q643" s="5">
        <v>641</v>
      </c>
      <c r="R643" s="11">
        <v>0.59668981481481487</v>
      </c>
      <c r="S643">
        <v>0.71199999999999997</v>
      </c>
      <c r="T643" t="s">
        <v>35</v>
      </c>
      <c r="U643" s="12">
        <f t="shared" si="61"/>
        <v>0.71199999999999997</v>
      </c>
      <c r="V643" s="12">
        <f t="shared" si="62"/>
        <v>7.1199999999999992</v>
      </c>
    </row>
    <row r="644" spans="1:22" x14ac:dyDescent="0.25">
      <c r="A644">
        <v>642</v>
      </c>
      <c r="B644" s="11">
        <v>0.59670138888888891</v>
      </c>
      <c r="C644">
        <v>2.69</v>
      </c>
      <c r="D644" t="s">
        <v>35</v>
      </c>
      <c r="E644" s="2">
        <f t="shared" si="63"/>
        <v>0.24747999999999998</v>
      </c>
      <c r="F644" s="58">
        <f t="shared" si="64"/>
        <v>2.4747999999999997</v>
      </c>
      <c r="G644">
        <v>642</v>
      </c>
      <c r="H644" s="11"/>
      <c r="K644" s="3">
        <f t="shared" si="65"/>
        <v>0</v>
      </c>
      <c r="L644">
        <v>642</v>
      </c>
      <c r="M644" s="11">
        <v>0.59670138888888891</v>
      </c>
      <c r="N644">
        <v>20.53</v>
      </c>
      <c r="O644" t="s">
        <v>35</v>
      </c>
      <c r="P644" s="4">
        <f t="shared" si="60"/>
        <v>20.53</v>
      </c>
      <c r="Q644" s="5">
        <v>642</v>
      </c>
      <c r="R644" s="11">
        <v>0.59670138888888891</v>
      </c>
      <c r="S644">
        <v>0.72</v>
      </c>
      <c r="T644" t="s">
        <v>35</v>
      </c>
      <c r="U644" s="12">
        <f t="shared" si="61"/>
        <v>0.72</v>
      </c>
      <c r="V644" s="12">
        <f t="shared" si="62"/>
        <v>7.1999999999999993</v>
      </c>
    </row>
    <row r="645" spans="1:22" x14ac:dyDescent="0.25">
      <c r="A645">
        <v>643</v>
      </c>
      <c r="B645" s="11">
        <v>0.59671296296296295</v>
      </c>
      <c r="C645">
        <v>2.69</v>
      </c>
      <c r="D645" t="s">
        <v>35</v>
      </c>
      <c r="E645" s="2">
        <f t="shared" si="63"/>
        <v>0.24747999999999998</v>
      </c>
      <c r="F645" s="58">
        <f t="shared" si="64"/>
        <v>2.4747999999999997</v>
      </c>
      <c r="G645">
        <v>643</v>
      </c>
      <c r="H645" s="11"/>
      <c r="K645" s="3">
        <f t="shared" si="65"/>
        <v>0</v>
      </c>
      <c r="L645">
        <v>643</v>
      </c>
      <c r="M645" s="11">
        <v>0.59671296296296295</v>
      </c>
      <c r="N645">
        <v>20.54</v>
      </c>
      <c r="O645" t="s">
        <v>35</v>
      </c>
      <c r="P645" s="4">
        <f t="shared" si="60"/>
        <v>20.54</v>
      </c>
      <c r="Q645" s="5">
        <v>643</v>
      </c>
      <c r="R645" s="11">
        <v>0.59671296296296295</v>
      </c>
      <c r="S645">
        <v>0.72</v>
      </c>
      <c r="T645" t="s">
        <v>35</v>
      </c>
      <c r="U645" s="12">
        <f t="shared" si="61"/>
        <v>0.72</v>
      </c>
      <c r="V645" s="12">
        <f t="shared" si="62"/>
        <v>7.1999999999999993</v>
      </c>
    </row>
    <row r="646" spans="1:22" x14ac:dyDescent="0.25">
      <c r="A646">
        <v>644</v>
      </c>
      <c r="B646" s="11">
        <v>0.59672453703703698</v>
      </c>
      <c r="C646">
        <v>2.68</v>
      </c>
      <c r="D646" t="s">
        <v>35</v>
      </c>
      <c r="E646" s="2">
        <f t="shared" si="63"/>
        <v>0.24656</v>
      </c>
      <c r="F646" s="58">
        <f t="shared" si="64"/>
        <v>2.4656000000000002</v>
      </c>
      <c r="G646">
        <v>644</v>
      </c>
      <c r="H646" s="11"/>
      <c r="K646" s="3">
        <f t="shared" si="65"/>
        <v>0</v>
      </c>
      <c r="L646">
        <v>644</v>
      </c>
      <c r="M646" s="11">
        <v>0.59672453703703698</v>
      </c>
      <c r="N646">
        <v>20.62</v>
      </c>
      <c r="O646" t="s">
        <v>35</v>
      </c>
      <c r="P646" s="4">
        <f t="shared" si="60"/>
        <v>20.62</v>
      </c>
      <c r="Q646" s="5">
        <v>644</v>
      </c>
      <c r="R646" s="11">
        <v>0.59672453703703698</v>
      </c>
      <c r="S646">
        <v>0.71199999999999997</v>
      </c>
      <c r="T646" t="s">
        <v>35</v>
      </c>
      <c r="U646" s="12">
        <f t="shared" si="61"/>
        <v>0.71199999999999997</v>
      </c>
      <c r="V646" s="12">
        <f t="shared" si="62"/>
        <v>7.1199999999999992</v>
      </c>
    </row>
    <row r="647" spans="1:22" x14ac:dyDescent="0.25">
      <c r="A647">
        <v>645</v>
      </c>
      <c r="B647" s="11">
        <v>0.59673611111111113</v>
      </c>
      <c r="C647">
        <v>2.68</v>
      </c>
      <c r="D647" t="s">
        <v>35</v>
      </c>
      <c r="E647" s="2">
        <f t="shared" si="63"/>
        <v>0.24656</v>
      </c>
      <c r="F647" s="58">
        <f t="shared" si="64"/>
        <v>2.4656000000000002</v>
      </c>
      <c r="G647">
        <v>645</v>
      </c>
      <c r="H647" s="11"/>
      <c r="K647" s="3">
        <f t="shared" si="65"/>
        <v>0</v>
      </c>
      <c r="L647">
        <v>645</v>
      </c>
      <c r="M647" s="11">
        <v>0.59673611111111113</v>
      </c>
      <c r="N647">
        <v>20.57</v>
      </c>
      <c r="O647" t="s">
        <v>35</v>
      </c>
      <c r="P647" s="4">
        <f t="shared" si="60"/>
        <v>20.57</v>
      </c>
      <c r="Q647" s="5">
        <v>645</v>
      </c>
      <c r="R647" s="11">
        <v>0.59673611111111113</v>
      </c>
      <c r="S647">
        <v>0.71299999999999997</v>
      </c>
      <c r="T647" t="s">
        <v>35</v>
      </c>
      <c r="U647" s="12">
        <f t="shared" si="61"/>
        <v>0.71299999999999997</v>
      </c>
      <c r="V647" s="12">
        <f t="shared" si="62"/>
        <v>7.13</v>
      </c>
    </row>
    <row r="648" spans="1:22" x14ac:dyDescent="0.25">
      <c r="A648">
        <v>646</v>
      </c>
      <c r="B648" s="11">
        <v>0.59674768518518517</v>
      </c>
      <c r="C648">
        <v>2.7</v>
      </c>
      <c r="D648" t="s">
        <v>35</v>
      </c>
      <c r="E648" s="2">
        <f t="shared" si="63"/>
        <v>0.24840000000000001</v>
      </c>
      <c r="F648" s="58">
        <f t="shared" si="64"/>
        <v>2.484</v>
      </c>
      <c r="G648">
        <v>646</v>
      </c>
      <c r="H648" s="11"/>
      <c r="K648" s="3">
        <f t="shared" si="65"/>
        <v>0</v>
      </c>
      <c r="L648">
        <v>646</v>
      </c>
      <c r="M648" s="11">
        <v>0.59674768518518517</v>
      </c>
      <c r="N648">
        <v>20.51</v>
      </c>
      <c r="O648" t="s">
        <v>35</v>
      </c>
      <c r="P648" s="4">
        <f t="shared" si="60"/>
        <v>20.51</v>
      </c>
      <c r="Q648" s="5">
        <v>646</v>
      </c>
      <c r="R648" s="11">
        <v>0.59674768518518517</v>
      </c>
      <c r="S648">
        <v>0.71199999999999997</v>
      </c>
      <c r="T648" t="s">
        <v>35</v>
      </c>
      <c r="U648" s="12">
        <f t="shared" si="61"/>
        <v>0.71199999999999997</v>
      </c>
      <c r="V648" s="12">
        <f t="shared" si="62"/>
        <v>7.1199999999999992</v>
      </c>
    </row>
    <row r="649" spans="1:22" x14ac:dyDescent="0.25">
      <c r="A649">
        <v>647</v>
      </c>
      <c r="B649" s="11">
        <v>0.59675925925925932</v>
      </c>
      <c r="C649">
        <v>2.7</v>
      </c>
      <c r="D649" t="s">
        <v>35</v>
      </c>
      <c r="E649" s="2">
        <f t="shared" si="63"/>
        <v>0.24840000000000001</v>
      </c>
      <c r="F649" s="58">
        <f t="shared" si="64"/>
        <v>2.484</v>
      </c>
      <c r="G649">
        <v>647</v>
      </c>
      <c r="H649" s="11"/>
      <c r="K649" s="3">
        <f t="shared" si="65"/>
        <v>0</v>
      </c>
      <c r="L649">
        <v>647</v>
      </c>
      <c r="M649" s="11">
        <v>0.59675925925925932</v>
      </c>
      <c r="N649">
        <v>20.68</v>
      </c>
      <c r="O649" t="s">
        <v>35</v>
      </c>
      <c r="P649" s="4">
        <f t="shared" si="60"/>
        <v>20.68</v>
      </c>
      <c r="Q649" s="5">
        <v>647</v>
      </c>
      <c r="R649" s="11">
        <v>0.59675925925925932</v>
      </c>
      <c r="S649">
        <v>0.70799999999999996</v>
      </c>
      <c r="T649" t="s">
        <v>35</v>
      </c>
      <c r="U649" s="12">
        <f t="shared" si="61"/>
        <v>0.70799999999999996</v>
      </c>
      <c r="V649" s="12">
        <f t="shared" si="62"/>
        <v>7.08</v>
      </c>
    </row>
    <row r="650" spans="1:22" x14ac:dyDescent="0.25">
      <c r="A650">
        <v>648</v>
      </c>
      <c r="B650" s="11">
        <v>0.59677083333333336</v>
      </c>
      <c r="C650">
        <v>2.68</v>
      </c>
      <c r="D650" t="s">
        <v>35</v>
      </c>
      <c r="E650" s="2">
        <f t="shared" si="63"/>
        <v>0.24656</v>
      </c>
      <c r="F650" s="58">
        <f t="shared" si="64"/>
        <v>2.4656000000000002</v>
      </c>
      <c r="G650">
        <v>648</v>
      </c>
      <c r="H650" s="11"/>
      <c r="K650" s="3">
        <f t="shared" si="65"/>
        <v>0</v>
      </c>
      <c r="L650">
        <v>648</v>
      </c>
      <c r="M650" s="11">
        <v>0.59677083333333336</v>
      </c>
      <c r="N650">
        <v>20.48</v>
      </c>
      <c r="O650" t="s">
        <v>35</v>
      </c>
      <c r="P650" s="4">
        <f t="shared" si="60"/>
        <v>20.48</v>
      </c>
      <c r="Q650" s="5">
        <v>648</v>
      </c>
      <c r="R650" s="11">
        <v>0.59677083333333336</v>
      </c>
      <c r="S650">
        <v>0.70899999999999996</v>
      </c>
      <c r="T650" t="s">
        <v>35</v>
      </c>
      <c r="U650" s="12">
        <f t="shared" si="61"/>
        <v>0.70899999999999996</v>
      </c>
      <c r="V650" s="12">
        <f t="shared" si="62"/>
        <v>7.09</v>
      </c>
    </row>
    <row r="651" spans="1:22" x14ac:dyDescent="0.25">
      <c r="A651">
        <v>649</v>
      </c>
      <c r="B651" s="11">
        <v>0.5967824074074074</v>
      </c>
      <c r="C651">
        <v>2.71</v>
      </c>
      <c r="D651" t="s">
        <v>35</v>
      </c>
      <c r="E651" s="2">
        <f t="shared" si="63"/>
        <v>0.24931999999999999</v>
      </c>
      <c r="F651" s="58">
        <f t="shared" si="64"/>
        <v>2.4931999999999999</v>
      </c>
      <c r="G651">
        <v>649</v>
      </c>
      <c r="H651" s="11"/>
      <c r="K651" s="3">
        <f t="shared" si="65"/>
        <v>0</v>
      </c>
      <c r="L651">
        <v>649</v>
      </c>
      <c r="M651" s="11">
        <v>0.5967824074074074</v>
      </c>
      <c r="N651">
        <v>20.45</v>
      </c>
      <c r="O651" t="s">
        <v>35</v>
      </c>
      <c r="P651" s="4">
        <f t="shared" si="60"/>
        <v>20.45</v>
      </c>
      <c r="Q651" s="5">
        <v>649</v>
      </c>
      <c r="R651" s="11">
        <v>0.5967824074074074</v>
      </c>
      <c r="S651">
        <v>0.70299999999999996</v>
      </c>
      <c r="T651" t="s">
        <v>35</v>
      </c>
      <c r="U651" s="12">
        <f t="shared" si="61"/>
        <v>0.70299999999999996</v>
      </c>
      <c r="V651" s="12">
        <f t="shared" si="62"/>
        <v>7.0299999999999994</v>
      </c>
    </row>
    <row r="652" spans="1:22" x14ac:dyDescent="0.25">
      <c r="A652">
        <v>650</v>
      </c>
      <c r="B652" s="11">
        <v>0.59679398148148144</v>
      </c>
      <c r="C652">
        <v>2.69</v>
      </c>
      <c r="D652" t="s">
        <v>35</v>
      </c>
      <c r="E652" s="2">
        <f t="shared" si="63"/>
        <v>0.24747999999999998</v>
      </c>
      <c r="F652" s="58">
        <f t="shared" si="64"/>
        <v>2.4747999999999997</v>
      </c>
      <c r="G652">
        <v>650</v>
      </c>
      <c r="H652" s="11"/>
      <c r="K652" s="3">
        <f t="shared" si="65"/>
        <v>0</v>
      </c>
      <c r="L652">
        <v>650</v>
      </c>
      <c r="M652" s="11">
        <v>0.59679398148148144</v>
      </c>
      <c r="N652">
        <v>20.51</v>
      </c>
      <c r="O652" t="s">
        <v>35</v>
      </c>
      <c r="P652" s="4">
        <f t="shared" si="60"/>
        <v>20.51</v>
      </c>
      <c r="Q652" s="5">
        <v>650</v>
      </c>
      <c r="R652" s="11">
        <v>0.59679398148148144</v>
      </c>
      <c r="S652">
        <v>0.70199999999999996</v>
      </c>
      <c r="T652" t="s">
        <v>35</v>
      </c>
      <c r="U652" s="12">
        <f t="shared" si="61"/>
        <v>0.70199999999999996</v>
      </c>
      <c r="V652" s="12">
        <f t="shared" si="62"/>
        <v>7.02</v>
      </c>
    </row>
    <row r="653" spans="1:22" x14ac:dyDescent="0.25">
      <c r="A653">
        <v>651</v>
      </c>
      <c r="B653" s="11">
        <v>0.59680555555555559</v>
      </c>
      <c r="C653">
        <v>2.72</v>
      </c>
      <c r="D653" t="s">
        <v>35</v>
      </c>
      <c r="E653" s="2">
        <f t="shared" si="63"/>
        <v>0.25024000000000002</v>
      </c>
      <c r="F653" s="58">
        <f t="shared" si="64"/>
        <v>2.5024000000000002</v>
      </c>
      <c r="G653">
        <v>651</v>
      </c>
      <c r="H653" s="11"/>
      <c r="K653" s="3">
        <f t="shared" si="65"/>
        <v>0</v>
      </c>
      <c r="L653">
        <v>651</v>
      </c>
      <c r="M653" s="11">
        <v>0.59680555555555559</v>
      </c>
      <c r="N653">
        <v>20.41</v>
      </c>
      <c r="O653" t="s">
        <v>35</v>
      </c>
      <c r="P653" s="4">
        <f t="shared" si="60"/>
        <v>20.41</v>
      </c>
      <c r="Q653" s="5">
        <v>651</v>
      </c>
      <c r="R653" s="11">
        <v>0.59680555555555559</v>
      </c>
      <c r="S653">
        <v>0.70399999999999996</v>
      </c>
      <c r="T653" t="s">
        <v>35</v>
      </c>
      <c r="U653" s="12">
        <f t="shared" si="61"/>
        <v>0.70399999999999996</v>
      </c>
      <c r="V653" s="12">
        <f t="shared" si="62"/>
        <v>7.0399999999999991</v>
      </c>
    </row>
    <row r="654" spans="1:22" x14ac:dyDescent="0.25">
      <c r="A654">
        <v>652</v>
      </c>
      <c r="B654" s="11">
        <v>0.59681712962962963</v>
      </c>
      <c r="C654">
        <v>2.72</v>
      </c>
      <c r="D654" t="s">
        <v>35</v>
      </c>
      <c r="E654" s="2">
        <f t="shared" si="63"/>
        <v>0.25024000000000002</v>
      </c>
      <c r="F654" s="58">
        <f t="shared" si="64"/>
        <v>2.5024000000000002</v>
      </c>
      <c r="G654">
        <v>652</v>
      </c>
      <c r="H654" s="11"/>
      <c r="K654" s="3">
        <f t="shared" si="65"/>
        <v>0</v>
      </c>
      <c r="L654">
        <v>652</v>
      </c>
      <c r="M654" s="11">
        <v>0.59681712962962963</v>
      </c>
      <c r="N654">
        <v>20.38</v>
      </c>
      <c r="O654" t="s">
        <v>35</v>
      </c>
      <c r="P654" s="4">
        <f t="shared" si="60"/>
        <v>20.38</v>
      </c>
      <c r="Q654" s="5">
        <v>652</v>
      </c>
      <c r="R654" s="11">
        <v>0.59681712962962963</v>
      </c>
      <c r="S654">
        <v>0.70499999999999996</v>
      </c>
      <c r="T654" t="s">
        <v>35</v>
      </c>
      <c r="U654" s="12">
        <f t="shared" si="61"/>
        <v>0.70499999999999996</v>
      </c>
      <c r="V654" s="12">
        <f t="shared" si="62"/>
        <v>7.05</v>
      </c>
    </row>
    <row r="655" spans="1:22" x14ac:dyDescent="0.25">
      <c r="A655">
        <v>653</v>
      </c>
      <c r="B655" s="11">
        <v>0.59682870370370367</v>
      </c>
      <c r="C655">
        <v>2.69</v>
      </c>
      <c r="D655" t="s">
        <v>35</v>
      </c>
      <c r="E655" s="2">
        <f t="shared" si="63"/>
        <v>0.24747999999999998</v>
      </c>
      <c r="F655" s="58">
        <f t="shared" si="64"/>
        <v>2.4747999999999997</v>
      </c>
      <c r="G655">
        <v>653</v>
      </c>
      <c r="H655" s="11"/>
      <c r="K655" s="3">
        <f t="shared" si="65"/>
        <v>0</v>
      </c>
      <c r="L655">
        <v>653</v>
      </c>
      <c r="M655" s="11">
        <v>0.59682870370370367</v>
      </c>
      <c r="N655">
        <v>20.5</v>
      </c>
      <c r="O655" t="s">
        <v>35</v>
      </c>
      <c r="P655" s="4">
        <f t="shared" si="60"/>
        <v>20.5</v>
      </c>
      <c r="Q655" s="5">
        <v>653</v>
      </c>
      <c r="R655" s="11">
        <v>0.59682870370370367</v>
      </c>
      <c r="S655">
        <v>0.70399999999999996</v>
      </c>
      <c r="T655" t="s">
        <v>35</v>
      </c>
      <c r="U655" s="12">
        <f t="shared" si="61"/>
        <v>0.70399999999999996</v>
      </c>
      <c r="V655" s="12">
        <f t="shared" si="62"/>
        <v>7.0399999999999991</v>
      </c>
    </row>
    <row r="656" spans="1:22" x14ac:dyDescent="0.25">
      <c r="A656">
        <v>654</v>
      </c>
      <c r="B656" s="11">
        <v>0.59684027777777782</v>
      </c>
      <c r="C656">
        <v>2.72</v>
      </c>
      <c r="D656" t="s">
        <v>35</v>
      </c>
      <c r="E656" s="2">
        <f t="shared" si="63"/>
        <v>0.25024000000000002</v>
      </c>
      <c r="F656" s="58">
        <f t="shared" si="64"/>
        <v>2.5024000000000002</v>
      </c>
      <c r="G656">
        <v>654</v>
      </c>
      <c r="H656" s="11"/>
      <c r="K656" s="3">
        <f t="shared" si="65"/>
        <v>0</v>
      </c>
      <c r="L656">
        <v>654</v>
      </c>
      <c r="M656" s="11">
        <v>0.59684027777777782</v>
      </c>
      <c r="N656">
        <v>20.45</v>
      </c>
      <c r="O656" t="s">
        <v>35</v>
      </c>
      <c r="P656" s="4">
        <f t="shared" si="60"/>
        <v>20.45</v>
      </c>
      <c r="Q656" s="5">
        <v>654</v>
      </c>
      <c r="R656" s="11">
        <v>0.59684027777777782</v>
      </c>
      <c r="S656">
        <v>0.69599999999999995</v>
      </c>
      <c r="T656" t="s">
        <v>35</v>
      </c>
      <c r="U656" s="12">
        <f t="shared" si="61"/>
        <v>0.69599999999999995</v>
      </c>
      <c r="V656" s="12">
        <f t="shared" si="62"/>
        <v>6.9599999999999991</v>
      </c>
    </row>
    <row r="657" spans="1:22" x14ac:dyDescent="0.25">
      <c r="A657">
        <v>655</v>
      </c>
      <c r="B657" s="11">
        <v>0.59685185185185186</v>
      </c>
      <c r="C657">
        <v>2.72</v>
      </c>
      <c r="D657" t="s">
        <v>35</v>
      </c>
      <c r="E657" s="2">
        <f t="shared" si="63"/>
        <v>0.25024000000000002</v>
      </c>
      <c r="F657" s="58">
        <f t="shared" si="64"/>
        <v>2.5024000000000002</v>
      </c>
      <c r="G657">
        <v>655</v>
      </c>
      <c r="H657" s="11"/>
      <c r="K657" s="3">
        <f t="shared" si="65"/>
        <v>0</v>
      </c>
      <c r="L657">
        <v>655</v>
      </c>
      <c r="M657" s="11">
        <v>0.59685185185185186</v>
      </c>
      <c r="N657">
        <v>20.45</v>
      </c>
      <c r="O657" t="s">
        <v>35</v>
      </c>
      <c r="P657" s="4">
        <f t="shared" si="60"/>
        <v>20.45</v>
      </c>
      <c r="Q657" s="5">
        <v>655</v>
      </c>
      <c r="R657" s="11">
        <v>0.59685185185185186</v>
      </c>
      <c r="S657">
        <v>0.69599999999999995</v>
      </c>
      <c r="T657" t="s">
        <v>35</v>
      </c>
      <c r="U657" s="12">
        <f t="shared" si="61"/>
        <v>0.69599999999999995</v>
      </c>
      <c r="V657" s="12">
        <f t="shared" si="62"/>
        <v>6.9599999999999991</v>
      </c>
    </row>
    <row r="658" spans="1:22" x14ac:dyDescent="0.25">
      <c r="A658">
        <v>656</v>
      </c>
      <c r="B658" s="11">
        <v>0.59686342592592589</v>
      </c>
      <c r="C658">
        <v>2.72</v>
      </c>
      <c r="D658" t="s">
        <v>35</v>
      </c>
      <c r="E658" s="2">
        <f t="shared" si="63"/>
        <v>0.25024000000000002</v>
      </c>
      <c r="F658" s="58">
        <f t="shared" si="64"/>
        <v>2.5024000000000002</v>
      </c>
      <c r="G658">
        <v>656</v>
      </c>
      <c r="H658" s="11"/>
      <c r="K658" s="3">
        <f t="shared" si="65"/>
        <v>0</v>
      </c>
      <c r="L658">
        <v>656</v>
      </c>
      <c r="M658" s="11">
        <v>0.59686342592592589</v>
      </c>
      <c r="N658">
        <v>20.440000000000001</v>
      </c>
      <c r="O658" t="s">
        <v>35</v>
      </c>
      <c r="P658" s="4">
        <f t="shared" si="60"/>
        <v>20.440000000000001</v>
      </c>
      <c r="Q658" s="5">
        <v>656</v>
      </c>
      <c r="R658" s="11">
        <v>0.59686342592592589</v>
      </c>
      <c r="S658">
        <v>0.69399999999999995</v>
      </c>
      <c r="T658" t="s">
        <v>35</v>
      </c>
      <c r="U658" s="12">
        <f t="shared" si="61"/>
        <v>0.69399999999999995</v>
      </c>
      <c r="V658" s="12">
        <f t="shared" si="62"/>
        <v>6.9399999999999995</v>
      </c>
    </row>
    <row r="659" spans="1:22" x14ac:dyDescent="0.25">
      <c r="A659">
        <v>657</v>
      </c>
      <c r="B659" s="11">
        <v>0.59687499999999993</v>
      </c>
      <c r="C659">
        <v>2.72</v>
      </c>
      <c r="D659" t="s">
        <v>35</v>
      </c>
      <c r="E659" s="2">
        <f t="shared" si="63"/>
        <v>0.25024000000000002</v>
      </c>
      <c r="F659" s="58">
        <f t="shared" si="64"/>
        <v>2.5024000000000002</v>
      </c>
      <c r="G659">
        <v>657</v>
      </c>
      <c r="H659" s="11"/>
      <c r="K659" s="3">
        <f t="shared" si="65"/>
        <v>0</v>
      </c>
      <c r="L659">
        <v>657</v>
      </c>
      <c r="M659" s="11">
        <v>0.59687499999999993</v>
      </c>
      <c r="N659">
        <v>20.49</v>
      </c>
      <c r="O659" t="s">
        <v>35</v>
      </c>
      <c r="P659" s="4">
        <f t="shared" si="60"/>
        <v>20.49</v>
      </c>
      <c r="Q659" s="5">
        <v>657</v>
      </c>
      <c r="R659" s="11">
        <v>0.59687499999999993</v>
      </c>
      <c r="S659">
        <v>0.69199999999999995</v>
      </c>
      <c r="T659" t="s">
        <v>35</v>
      </c>
      <c r="U659" s="12">
        <f t="shared" si="61"/>
        <v>0.69199999999999995</v>
      </c>
      <c r="V659" s="12">
        <f t="shared" si="62"/>
        <v>6.92</v>
      </c>
    </row>
    <row r="660" spans="1:22" x14ac:dyDescent="0.25">
      <c r="A660">
        <v>658</v>
      </c>
      <c r="B660" s="11">
        <v>0.59688657407407408</v>
      </c>
      <c r="C660">
        <v>2.72</v>
      </c>
      <c r="D660" t="s">
        <v>35</v>
      </c>
      <c r="E660" s="2">
        <f t="shared" si="63"/>
        <v>0.25024000000000002</v>
      </c>
      <c r="F660" s="58">
        <f t="shared" si="64"/>
        <v>2.5024000000000002</v>
      </c>
      <c r="G660">
        <v>658</v>
      </c>
      <c r="H660" s="11"/>
      <c r="K660" s="3">
        <f t="shared" si="65"/>
        <v>0</v>
      </c>
      <c r="L660">
        <v>658</v>
      </c>
      <c r="M660" s="11">
        <v>0.59688657407407408</v>
      </c>
      <c r="N660">
        <v>20.47</v>
      </c>
      <c r="O660" t="s">
        <v>35</v>
      </c>
      <c r="P660" s="4">
        <f t="shared" si="60"/>
        <v>20.47</v>
      </c>
      <c r="Q660" s="5">
        <v>658</v>
      </c>
      <c r="R660" s="11">
        <v>0.59688657407407408</v>
      </c>
      <c r="S660">
        <v>0.69</v>
      </c>
      <c r="T660" t="s">
        <v>35</v>
      </c>
      <c r="U660" s="12">
        <f t="shared" si="61"/>
        <v>0.69</v>
      </c>
      <c r="V660" s="12">
        <f t="shared" si="62"/>
        <v>6.8999999999999995</v>
      </c>
    </row>
    <row r="661" spans="1:22" x14ac:dyDescent="0.25">
      <c r="A661">
        <v>659</v>
      </c>
      <c r="B661" s="11">
        <v>0.59689814814814812</v>
      </c>
      <c r="C661">
        <v>2.71</v>
      </c>
      <c r="D661" t="s">
        <v>35</v>
      </c>
      <c r="E661" s="2">
        <f t="shared" si="63"/>
        <v>0.24931999999999999</v>
      </c>
      <c r="F661" s="58">
        <f t="shared" si="64"/>
        <v>2.4931999999999999</v>
      </c>
      <c r="G661">
        <v>659</v>
      </c>
      <c r="H661" s="11"/>
      <c r="K661" s="3">
        <f t="shared" si="65"/>
        <v>0</v>
      </c>
      <c r="L661">
        <v>659</v>
      </c>
      <c r="M661" s="11">
        <v>0.59689814814814812</v>
      </c>
      <c r="N661">
        <v>20.53</v>
      </c>
      <c r="O661" t="s">
        <v>35</v>
      </c>
      <c r="P661" s="4">
        <f t="shared" si="60"/>
        <v>20.53</v>
      </c>
      <c r="Q661" s="5">
        <v>659</v>
      </c>
      <c r="R661" s="11">
        <v>0.59689814814814812</v>
      </c>
      <c r="S661">
        <v>0.69</v>
      </c>
      <c r="T661" t="s">
        <v>35</v>
      </c>
      <c r="U661" s="12">
        <f t="shared" si="61"/>
        <v>0.69</v>
      </c>
      <c r="V661" s="12">
        <f t="shared" si="62"/>
        <v>6.8999999999999995</v>
      </c>
    </row>
    <row r="662" spans="1:22" x14ac:dyDescent="0.25">
      <c r="A662">
        <v>660</v>
      </c>
      <c r="B662" s="11">
        <v>0.59690972222222227</v>
      </c>
      <c r="C662">
        <v>2.73</v>
      </c>
      <c r="D662" t="s">
        <v>35</v>
      </c>
      <c r="E662" s="2">
        <f t="shared" si="63"/>
        <v>0.25115999999999999</v>
      </c>
      <c r="F662" s="58">
        <f t="shared" si="64"/>
        <v>2.5116000000000001</v>
      </c>
      <c r="G662">
        <v>660</v>
      </c>
      <c r="H662" s="11"/>
      <c r="K662" s="3">
        <f t="shared" si="65"/>
        <v>0</v>
      </c>
      <c r="L662">
        <v>660</v>
      </c>
      <c r="M662" s="11">
        <v>0.59690972222222227</v>
      </c>
      <c r="N662">
        <v>20.38</v>
      </c>
      <c r="O662" t="s">
        <v>35</v>
      </c>
      <c r="P662" s="4">
        <f t="shared" si="60"/>
        <v>20.38</v>
      </c>
      <c r="Q662" s="5">
        <v>660</v>
      </c>
      <c r="R662" s="11">
        <v>0.59690972222222227</v>
      </c>
      <c r="S662">
        <v>0.69199999999999995</v>
      </c>
      <c r="T662" t="s">
        <v>35</v>
      </c>
      <c r="U662" s="12">
        <f t="shared" si="61"/>
        <v>0.69199999999999995</v>
      </c>
      <c r="V662" s="12">
        <f t="shared" si="62"/>
        <v>6.92</v>
      </c>
    </row>
    <row r="663" spans="1:22" x14ac:dyDescent="0.25">
      <c r="A663">
        <v>661</v>
      </c>
      <c r="B663" s="11">
        <v>0.59692129629629631</v>
      </c>
      <c r="C663">
        <v>2.72</v>
      </c>
      <c r="D663" t="s">
        <v>35</v>
      </c>
      <c r="E663" s="2">
        <f t="shared" si="63"/>
        <v>0.25024000000000002</v>
      </c>
      <c r="F663" s="58">
        <f t="shared" si="64"/>
        <v>2.5024000000000002</v>
      </c>
      <c r="G663">
        <v>661</v>
      </c>
      <c r="H663" s="11"/>
      <c r="K663" s="3">
        <f t="shared" si="65"/>
        <v>0</v>
      </c>
      <c r="L663">
        <v>661</v>
      </c>
      <c r="M663" s="11">
        <v>0.59692129629629631</v>
      </c>
      <c r="N663">
        <v>20.36</v>
      </c>
      <c r="O663" t="s">
        <v>35</v>
      </c>
      <c r="P663" s="4">
        <f t="shared" si="60"/>
        <v>20.36</v>
      </c>
      <c r="Q663" s="5">
        <v>661</v>
      </c>
      <c r="R663" s="11">
        <v>0.59692129629629631</v>
      </c>
      <c r="S663">
        <v>0.69599999999999995</v>
      </c>
      <c r="T663" t="s">
        <v>35</v>
      </c>
      <c r="U663" s="12">
        <f t="shared" si="61"/>
        <v>0.69599999999999995</v>
      </c>
      <c r="V663" s="12">
        <f t="shared" si="62"/>
        <v>6.9599999999999991</v>
      </c>
    </row>
    <row r="664" spans="1:22" x14ac:dyDescent="0.25">
      <c r="A664">
        <v>662</v>
      </c>
      <c r="B664" s="11">
        <v>0.59693287037037035</v>
      </c>
      <c r="C664">
        <v>2.73</v>
      </c>
      <c r="D664" t="s">
        <v>35</v>
      </c>
      <c r="E664" s="2">
        <f t="shared" si="63"/>
        <v>0.25115999999999999</v>
      </c>
      <c r="F664" s="58">
        <f t="shared" si="64"/>
        <v>2.5116000000000001</v>
      </c>
      <c r="G664">
        <v>662</v>
      </c>
      <c r="H664" s="11"/>
      <c r="K664" s="3">
        <f t="shared" si="65"/>
        <v>0</v>
      </c>
      <c r="L664">
        <v>662</v>
      </c>
      <c r="M664" s="11">
        <v>0.59693287037037035</v>
      </c>
      <c r="N664">
        <v>20.34</v>
      </c>
      <c r="O664" t="s">
        <v>35</v>
      </c>
      <c r="P664" s="4">
        <f t="shared" si="60"/>
        <v>20.34</v>
      </c>
      <c r="Q664" s="5">
        <v>662</v>
      </c>
      <c r="R664" s="11">
        <v>0.59693287037037035</v>
      </c>
      <c r="S664">
        <v>0.7</v>
      </c>
      <c r="T664" t="s">
        <v>35</v>
      </c>
      <c r="U664" s="12">
        <f t="shared" si="61"/>
        <v>0.7</v>
      </c>
      <c r="V664" s="12">
        <f t="shared" si="62"/>
        <v>7</v>
      </c>
    </row>
    <row r="665" spans="1:22" x14ac:dyDescent="0.25">
      <c r="A665">
        <v>663</v>
      </c>
      <c r="B665" s="11">
        <v>0.59694444444444439</v>
      </c>
      <c r="C665">
        <v>2.74</v>
      </c>
      <c r="D665" t="s">
        <v>35</v>
      </c>
      <c r="E665" s="2">
        <f t="shared" si="63"/>
        <v>0.25208000000000003</v>
      </c>
      <c r="F665" s="58">
        <f t="shared" si="64"/>
        <v>2.5208000000000004</v>
      </c>
      <c r="G665">
        <v>663</v>
      </c>
      <c r="H665" s="11"/>
      <c r="K665" s="3">
        <f t="shared" si="65"/>
        <v>0</v>
      </c>
      <c r="L665">
        <v>663</v>
      </c>
      <c r="M665" s="11">
        <v>0.59694444444444439</v>
      </c>
      <c r="N665">
        <v>20.36</v>
      </c>
      <c r="O665" t="s">
        <v>35</v>
      </c>
      <c r="P665" s="4">
        <f t="shared" si="60"/>
        <v>20.36</v>
      </c>
      <c r="Q665" s="5">
        <v>663</v>
      </c>
      <c r="R665" s="11">
        <v>0.59694444444444439</v>
      </c>
      <c r="S665">
        <v>0.70599999999999996</v>
      </c>
      <c r="T665" t="s">
        <v>35</v>
      </c>
      <c r="U665" s="12">
        <f t="shared" si="61"/>
        <v>0.70599999999999996</v>
      </c>
      <c r="V665" s="12">
        <f t="shared" si="62"/>
        <v>7.06</v>
      </c>
    </row>
    <row r="666" spans="1:22" x14ac:dyDescent="0.25">
      <c r="A666">
        <v>664</v>
      </c>
      <c r="B666" s="11">
        <v>0.59695601851851854</v>
      </c>
      <c r="C666">
        <v>2.73</v>
      </c>
      <c r="D666" t="s">
        <v>35</v>
      </c>
      <c r="E666" s="2">
        <f t="shared" si="63"/>
        <v>0.25115999999999999</v>
      </c>
      <c r="F666" s="58">
        <f t="shared" si="64"/>
        <v>2.5116000000000001</v>
      </c>
      <c r="G666">
        <v>664</v>
      </c>
      <c r="H666" s="11"/>
      <c r="K666" s="3">
        <f t="shared" si="65"/>
        <v>0</v>
      </c>
      <c r="L666">
        <v>664</v>
      </c>
      <c r="M666" s="11">
        <v>0.59695601851851854</v>
      </c>
      <c r="N666">
        <v>20.38</v>
      </c>
      <c r="O666" t="s">
        <v>35</v>
      </c>
      <c r="P666" s="4">
        <f t="shared" si="60"/>
        <v>20.38</v>
      </c>
      <c r="Q666" s="5">
        <v>664</v>
      </c>
      <c r="R666" s="11">
        <v>0.59695601851851854</v>
      </c>
      <c r="S666">
        <v>0.71299999999999997</v>
      </c>
      <c r="T666" t="s">
        <v>35</v>
      </c>
      <c r="U666" s="12">
        <f t="shared" si="61"/>
        <v>0.71299999999999997</v>
      </c>
      <c r="V666" s="12">
        <f t="shared" si="62"/>
        <v>7.13</v>
      </c>
    </row>
    <row r="667" spans="1:22" x14ac:dyDescent="0.25">
      <c r="A667">
        <v>665</v>
      </c>
      <c r="B667" s="11">
        <v>0.59696759259259258</v>
      </c>
      <c r="C667">
        <v>2.74</v>
      </c>
      <c r="D667" t="s">
        <v>35</v>
      </c>
      <c r="E667" s="2">
        <f t="shared" si="63"/>
        <v>0.25208000000000003</v>
      </c>
      <c r="F667" s="58">
        <f t="shared" si="64"/>
        <v>2.5208000000000004</v>
      </c>
      <c r="G667">
        <v>665</v>
      </c>
      <c r="H667" s="11"/>
      <c r="K667" s="3">
        <f t="shared" si="65"/>
        <v>0</v>
      </c>
      <c r="L667">
        <v>665</v>
      </c>
      <c r="M667" s="11">
        <v>0.59696759259259258</v>
      </c>
      <c r="N667">
        <v>20.34</v>
      </c>
      <c r="O667" t="s">
        <v>35</v>
      </c>
      <c r="P667" s="4">
        <f t="shared" si="60"/>
        <v>20.34</v>
      </c>
      <c r="Q667" s="5">
        <v>665</v>
      </c>
      <c r="R667" s="11">
        <v>0.59696759259259258</v>
      </c>
      <c r="S667">
        <v>0.71799999999999997</v>
      </c>
      <c r="T667" t="s">
        <v>35</v>
      </c>
      <c r="U667" s="12">
        <f t="shared" si="61"/>
        <v>0.71799999999999997</v>
      </c>
      <c r="V667" s="12">
        <f t="shared" si="62"/>
        <v>7.18</v>
      </c>
    </row>
    <row r="668" spans="1:22" x14ac:dyDescent="0.25">
      <c r="A668">
        <v>666</v>
      </c>
      <c r="B668" s="11">
        <v>0.59697916666666673</v>
      </c>
      <c r="C668">
        <v>2.75</v>
      </c>
      <c r="D668" t="s">
        <v>35</v>
      </c>
      <c r="E668" s="2">
        <f t="shared" si="63"/>
        <v>0.253</v>
      </c>
      <c r="F668" s="58">
        <f t="shared" si="64"/>
        <v>2.5300000000000002</v>
      </c>
      <c r="G668">
        <v>666</v>
      </c>
      <c r="H668" s="11"/>
      <c r="K668" s="3">
        <f t="shared" si="65"/>
        <v>0</v>
      </c>
      <c r="L668">
        <v>666</v>
      </c>
      <c r="M668" s="11">
        <v>0.59697916666666673</v>
      </c>
      <c r="N668">
        <v>20.149999999999999</v>
      </c>
      <c r="O668" t="s">
        <v>35</v>
      </c>
      <c r="P668" s="4">
        <f t="shared" si="60"/>
        <v>20.149999999999999</v>
      </c>
      <c r="Q668" s="5">
        <v>666</v>
      </c>
      <c r="R668" s="11">
        <v>0.59697916666666673</v>
      </c>
      <c r="S668">
        <v>0.72</v>
      </c>
      <c r="T668" t="s">
        <v>35</v>
      </c>
      <c r="U668" s="12">
        <f t="shared" si="61"/>
        <v>0.72</v>
      </c>
      <c r="V668" s="12">
        <f t="shared" si="62"/>
        <v>7.1999999999999993</v>
      </c>
    </row>
    <row r="669" spans="1:22" x14ac:dyDescent="0.25">
      <c r="A669">
        <v>667</v>
      </c>
      <c r="B669" s="11">
        <v>0.59699074074074077</v>
      </c>
      <c r="C669">
        <v>2.74</v>
      </c>
      <c r="D669" t="s">
        <v>35</v>
      </c>
      <c r="E669" s="2">
        <f t="shared" si="63"/>
        <v>0.25208000000000003</v>
      </c>
      <c r="F669" s="58">
        <f t="shared" si="64"/>
        <v>2.5208000000000004</v>
      </c>
      <c r="G669">
        <v>667</v>
      </c>
      <c r="H669" s="11"/>
      <c r="K669" s="3">
        <f t="shared" si="65"/>
        <v>0</v>
      </c>
      <c r="L669">
        <v>667</v>
      </c>
      <c r="M669" s="11">
        <v>0.59699074074074077</v>
      </c>
      <c r="N669">
        <v>20.45</v>
      </c>
      <c r="O669" t="s">
        <v>35</v>
      </c>
      <c r="P669" s="4">
        <f t="shared" si="60"/>
        <v>20.45</v>
      </c>
      <c r="Q669" s="5">
        <v>667</v>
      </c>
      <c r="R669" s="11">
        <v>0.59699074074074077</v>
      </c>
      <c r="S669">
        <v>0.72199999999999998</v>
      </c>
      <c r="T669" t="s">
        <v>35</v>
      </c>
      <c r="U669" s="12">
        <f t="shared" si="61"/>
        <v>0.72199999999999998</v>
      </c>
      <c r="V669" s="12">
        <f t="shared" si="62"/>
        <v>7.22</v>
      </c>
    </row>
    <row r="670" spans="1:22" x14ac:dyDescent="0.25">
      <c r="A670">
        <v>668</v>
      </c>
      <c r="B670" s="11">
        <v>0.59700231481481481</v>
      </c>
      <c r="C670">
        <v>2.74</v>
      </c>
      <c r="D670" t="s">
        <v>35</v>
      </c>
      <c r="E670" s="2">
        <f t="shared" si="63"/>
        <v>0.25208000000000003</v>
      </c>
      <c r="F670" s="58">
        <f t="shared" si="64"/>
        <v>2.5208000000000004</v>
      </c>
      <c r="G670">
        <v>668</v>
      </c>
      <c r="H670" s="11"/>
      <c r="K670" s="3">
        <f t="shared" si="65"/>
        <v>0</v>
      </c>
      <c r="L670">
        <v>668</v>
      </c>
      <c r="M670" s="11">
        <v>0.59700231481481481</v>
      </c>
      <c r="N670">
        <v>20.399999999999999</v>
      </c>
      <c r="O670" t="s">
        <v>35</v>
      </c>
      <c r="P670" s="4">
        <f t="shared" si="60"/>
        <v>20.399999999999999</v>
      </c>
      <c r="Q670" s="5">
        <v>668</v>
      </c>
      <c r="R670" s="11">
        <v>0.59700231481481481</v>
      </c>
      <c r="S670">
        <v>0.72199999999999998</v>
      </c>
      <c r="T670" t="s">
        <v>35</v>
      </c>
      <c r="U670" s="12">
        <f t="shared" si="61"/>
        <v>0.72199999999999998</v>
      </c>
      <c r="V670" s="12">
        <f t="shared" si="62"/>
        <v>7.22</v>
      </c>
    </row>
    <row r="671" spans="1:22" x14ac:dyDescent="0.25">
      <c r="A671">
        <v>669</v>
      </c>
      <c r="B671" s="11">
        <v>0.59701388888888884</v>
      </c>
      <c r="C671">
        <v>2.73</v>
      </c>
      <c r="D671" t="s">
        <v>35</v>
      </c>
      <c r="E671" s="2">
        <f t="shared" si="63"/>
        <v>0.25115999999999999</v>
      </c>
      <c r="F671" s="58">
        <f t="shared" si="64"/>
        <v>2.5116000000000001</v>
      </c>
      <c r="G671">
        <v>669</v>
      </c>
      <c r="H671" s="11"/>
      <c r="K671" s="3">
        <f t="shared" si="65"/>
        <v>0</v>
      </c>
      <c r="L671">
        <v>669</v>
      </c>
      <c r="M671" s="11">
        <v>0.59701388888888884</v>
      </c>
      <c r="N671">
        <v>20.29</v>
      </c>
      <c r="O671" t="s">
        <v>35</v>
      </c>
      <c r="P671" s="4">
        <f t="shared" si="60"/>
        <v>20.29</v>
      </c>
      <c r="Q671" s="5">
        <v>669</v>
      </c>
      <c r="R671" s="11">
        <v>0.59701388888888884</v>
      </c>
      <c r="S671">
        <v>0.72399999999999998</v>
      </c>
      <c r="T671" t="s">
        <v>35</v>
      </c>
      <c r="U671" s="12">
        <f t="shared" si="61"/>
        <v>0.72399999999999998</v>
      </c>
      <c r="V671" s="12">
        <f t="shared" si="62"/>
        <v>7.24</v>
      </c>
    </row>
    <row r="672" spans="1:22" x14ac:dyDescent="0.25">
      <c r="A672">
        <v>670</v>
      </c>
      <c r="B672" s="11">
        <v>0.59702546296296299</v>
      </c>
      <c r="C672">
        <v>2.75</v>
      </c>
      <c r="D672" t="s">
        <v>35</v>
      </c>
      <c r="E672" s="2">
        <f t="shared" si="63"/>
        <v>0.253</v>
      </c>
      <c r="F672" s="58">
        <f t="shared" si="64"/>
        <v>2.5300000000000002</v>
      </c>
      <c r="G672">
        <v>670</v>
      </c>
      <c r="H672" s="11"/>
      <c r="K672" s="3">
        <f t="shared" si="65"/>
        <v>0</v>
      </c>
      <c r="L672">
        <v>670</v>
      </c>
      <c r="M672" s="11">
        <v>0.59702546296296299</v>
      </c>
      <c r="N672">
        <v>20.32</v>
      </c>
      <c r="O672" t="s">
        <v>35</v>
      </c>
      <c r="P672" s="4">
        <f t="shared" si="60"/>
        <v>20.32</v>
      </c>
      <c r="Q672" s="5">
        <v>670</v>
      </c>
      <c r="R672" s="11">
        <v>0.59702546296296299</v>
      </c>
      <c r="S672">
        <v>0.72599999999999998</v>
      </c>
      <c r="T672" t="s">
        <v>35</v>
      </c>
      <c r="U672" s="12">
        <f t="shared" si="61"/>
        <v>0.72599999999999998</v>
      </c>
      <c r="V672" s="12">
        <f t="shared" si="62"/>
        <v>7.26</v>
      </c>
    </row>
    <row r="673" spans="1:22" x14ac:dyDescent="0.25">
      <c r="A673">
        <v>671</v>
      </c>
      <c r="B673" s="11">
        <v>0.59703703703703703</v>
      </c>
      <c r="C673">
        <v>2.76</v>
      </c>
      <c r="D673" t="s">
        <v>35</v>
      </c>
      <c r="E673" s="2">
        <f t="shared" si="63"/>
        <v>0.25391999999999998</v>
      </c>
      <c r="F673" s="58">
        <f t="shared" si="64"/>
        <v>2.5391999999999997</v>
      </c>
      <c r="G673">
        <v>671</v>
      </c>
      <c r="H673" s="11"/>
      <c r="K673" s="3">
        <f t="shared" si="65"/>
        <v>0</v>
      </c>
      <c r="L673">
        <v>671</v>
      </c>
      <c r="M673" s="11">
        <v>0.59703703703703703</v>
      </c>
      <c r="N673">
        <v>20.39</v>
      </c>
      <c r="O673" t="s">
        <v>35</v>
      </c>
      <c r="P673" s="4">
        <f t="shared" si="60"/>
        <v>20.39</v>
      </c>
      <c r="Q673" s="5">
        <v>671</v>
      </c>
      <c r="R673" s="11">
        <v>0.59703703703703703</v>
      </c>
      <c r="S673">
        <v>0.72099999999999997</v>
      </c>
      <c r="T673" t="s">
        <v>35</v>
      </c>
      <c r="U673" s="12">
        <f t="shared" si="61"/>
        <v>0.72099999999999997</v>
      </c>
      <c r="V673" s="12">
        <f t="shared" si="62"/>
        <v>7.21</v>
      </c>
    </row>
    <row r="674" spans="1:22" x14ac:dyDescent="0.25">
      <c r="A674">
        <v>672</v>
      </c>
      <c r="B674" s="11">
        <v>0.59704861111111118</v>
      </c>
      <c r="C674">
        <v>2.75</v>
      </c>
      <c r="D674" t="s">
        <v>35</v>
      </c>
      <c r="E674" s="2">
        <f t="shared" si="63"/>
        <v>0.253</v>
      </c>
      <c r="F674" s="58">
        <f t="shared" si="64"/>
        <v>2.5300000000000002</v>
      </c>
      <c r="G674">
        <v>672</v>
      </c>
      <c r="H674" s="11"/>
      <c r="K674" s="3">
        <f t="shared" si="65"/>
        <v>0</v>
      </c>
      <c r="L674">
        <v>672</v>
      </c>
      <c r="M674" s="11">
        <v>0.59704861111111118</v>
      </c>
      <c r="N674">
        <v>20.28</v>
      </c>
      <c r="O674" t="s">
        <v>35</v>
      </c>
      <c r="P674" s="4">
        <f t="shared" si="60"/>
        <v>20.28</v>
      </c>
      <c r="Q674" s="5">
        <v>672</v>
      </c>
      <c r="R674" s="11">
        <v>0.59704861111111118</v>
      </c>
      <c r="S674">
        <v>0.72</v>
      </c>
      <c r="T674" t="s">
        <v>35</v>
      </c>
      <c r="U674" s="12">
        <f t="shared" si="61"/>
        <v>0.72</v>
      </c>
      <c r="V674" s="12">
        <f t="shared" si="62"/>
        <v>7.1999999999999993</v>
      </c>
    </row>
    <row r="675" spans="1:22" x14ac:dyDescent="0.25">
      <c r="A675">
        <v>673</v>
      </c>
      <c r="B675" s="11">
        <v>0.59706018518518522</v>
      </c>
      <c r="C675">
        <v>2.77</v>
      </c>
      <c r="D675" t="s">
        <v>35</v>
      </c>
      <c r="E675" s="2">
        <f t="shared" si="63"/>
        <v>0.25484000000000001</v>
      </c>
      <c r="F675" s="58">
        <f t="shared" si="64"/>
        <v>2.5484</v>
      </c>
      <c r="G675">
        <v>673</v>
      </c>
      <c r="H675" s="11"/>
      <c r="K675" s="3">
        <f t="shared" si="65"/>
        <v>0</v>
      </c>
      <c r="L675">
        <v>673</v>
      </c>
      <c r="M675" s="11">
        <v>0.59706018518518522</v>
      </c>
      <c r="N675">
        <v>20.260000000000002</v>
      </c>
      <c r="O675" t="s">
        <v>35</v>
      </c>
      <c r="P675" s="4">
        <f t="shared" si="60"/>
        <v>20.260000000000002</v>
      </c>
      <c r="Q675" s="5">
        <v>673</v>
      </c>
      <c r="R675" s="11">
        <v>0.59706018518518522</v>
      </c>
      <c r="S675">
        <v>0.71199999999999997</v>
      </c>
      <c r="T675" t="s">
        <v>35</v>
      </c>
      <c r="U675" s="12">
        <f t="shared" si="61"/>
        <v>0.71199999999999997</v>
      </c>
      <c r="V675" s="12">
        <f t="shared" si="62"/>
        <v>7.1199999999999992</v>
      </c>
    </row>
    <row r="676" spans="1:22" x14ac:dyDescent="0.25">
      <c r="A676">
        <v>674</v>
      </c>
      <c r="B676" s="11">
        <v>0.59707175925925926</v>
      </c>
      <c r="C676">
        <v>2.76</v>
      </c>
      <c r="D676" t="s">
        <v>35</v>
      </c>
      <c r="E676" s="2">
        <f t="shared" si="63"/>
        <v>0.25391999999999998</v>
      </c>
      <c r="F676" s="58">
        <f t="shared" si="64"/>
        <v>2.5391999999999997</v>
      </c>
      <c r="G676">
        <v>674</v>
      </c>
      <c r="H676" s="11"/>
      <c r="K676" s="3">
        <f t="shared" si="65"/>
        <v>0</v>
      </c>
      <c r="L676">
        <v>674</v>
      </c>
      <c r="M676" s="11">
        <v>0.59707175925925926</v>
      </c>
      <c r="N676">
        <v>20.3</v>
      </c>
      <c r="O676" t="s">
        <v>35</v>
      </c>
      <c r="P676" s="4">
        <f t="shared" si="60"/>
        <v>20.3</v>
      </c>
      <c r="Q676" s="5">
        <v>674</v>
      </c>
      <c r="R676" s="11">
        <v>0.59707175925925926</v>
      </c>
      <c r="S676">
        <v>0.72299999999999998</v>
      </c>
      <c r="T676" t="s">
        <v>35</v>
      </c>
      <c r="U676" s="12">
        <f t="shared" si="61"/>
        <v>0.72299999999999998</v>
      </c>
      <c r="V676" s="12">
        <f t="shared" si="62"/>
        <v>7.2299999999999995</v>
      </c>
    </row>
    <row r="677" spans="1:22" x14ac:dyDescent="0.25">
      <c r="A677">
        <v>675</v>
      </c>
      <c r="B677" s="11">
        <v>0.5970833333333333</v>
      </c>
      <c r="C677">
        <v>2.77</v>
      </c>
      <c r="D677" t="s">
        <v>35</v>
      </c>
      <c r="E677" s="2">
        <f t="shared" si="63"/>
        <v>0.25484000000000001</v>
      </c>
      <c r="F677" s="58">
        <f t="shared" si="64"/>
        <v>2.5484</v>
      </c>
      <c r="G677">
        <v>675</v>
      </c>
      <c r="H677" s="11"/>
      <c r="K677" s="3">
        <f t="shared" si="65"/>
        <v>0</v>
      </c>
      <c r="L677">
        <v>675</v>
      </c>
      <c r="M677" s="11">
        <v>0.5970833333333333</v>
      </c>
      <c r="N677">
        <v>20.22</v>
      </c>
      <c r="O677" t="s">
        <v>35</v>
      </c>
      <c r="P677" s="4">
        <f t="shared" si="60"/>
        <v>20.22</v>
      </c>
      <c r="Q677" s="5">
        <v>675</v>
      </c>
      <c r="R677" s="11">
        <v>0.5970833333333333</v>
      </c>
      <c r="S677">
        <v>0.73399999999999999</v>
      </c>
      <c r="T677" t="s">
        <v>35</v>
      </c>
      <c r="U677" s="12">
        <f t="shared" si="61"/>
        <v>0.73399999999999999</v>
      </c>
      <c r="V677" s="12">
        <f t="shared" si="62"/>
        <v>7.34</v>
      </c>
    </row>
    <row r="678" spans="1:22" x14ac:dyDescent="0.25">
      <c r="A678">
        <v>676</v>
      </c>
      <c r="B678" s="11">
        <v>0.59709490740740734</v>
      </c>
      <c r="C678">
        <v>2.76</v>
      </c>
      <c r="D678" t="s">
        <v>35</v>
      </c>
      <c r="E678" s="2">
        <f t="shared" si="63"/>
        <v>0.25391999999999998</v>
      </c>
      <c r="F678" s="58">
        <f t="shared" si="64"/>
        <v>2.5391999999999997</v>
      </c>
      <c r="G678">
        <v>676</v>
      </c>
      <c r="H678" s="11"/>
      <c r="K678" s="3">
        <f t="shared" si="65"/>
        <v>0</v>
      </c>
      <c r="L678">
        <v>676</v>
      </c>
      <c r="M678" s="11">
        <v>0.59709490740740734</v>
      </c>
      <c r="N678">
        <v>20.34</v>
      </c>
      <c r="O678" t="s">
        <v>35</v>
      </c>
      <c r="P678" s="4">
        <f t="shared" si="60"/>
        <v>20.34</v>
      </c>
      <c r="Q678" s="5">
        <v>676</v>
      </c>
      <c r="R678" s="11">
        <v>0.59709490740740734</v>
      </c>
      <c r="S678">
        <v>0.73099999999999998</v>
      </c>
      <c r="T678" t="s">
        <v>35</v>
      </c>
      <c r="U678" s="12">
        <f t="shared" si="61"/>
        <v>0.73099999999999998</v>
      </c>
      <c r="V678" s="12">
        <f t="shared" si="62"/>
        <v>7.31</v>
      </c>
    </row>
    <row r="679" spans="1:22" x14ac:dyDescent="0.25">
      <c r="A679">
        <v>677</v>
      </c>
      <c r="B679" s="11">
        <v>0.59710648148148149</v>
      </c>
      <c r="C679">
        <v>2.76</v>
      </c>
      <c r="D679" t="s">
        <v>35</v>
      </c>
      <c r="E679" s="2">
        <f t="shared" si="63"/>
        <v>0.25391999999999998</v>
      </c>
      <c r="F679" s="58">
        <f t="shared" si="64"/>
        <v>2.5391999999999997</v>
      </c>
      <c r="G679">
        <v>677</v>
      </c>
      <c r="H679" s="11"/>
      <c r="K679" s="3">
        <f t="shared" si="65"/>
        <v>0</v>
      </c>
      <c r="L679">
        <v>677</v>
      </c>
      <c r="M679" s="11">
        <v>0.59710648148148149</v>
      </c>
      <c r="N679">
        <v>20.27</v>
      </c>
      <c r="O679" t="s">
        <v>35</v>
      </c>
      <c r="P679" s="4">
        <f t="shared" si="60"/>
        <v>20.27</v>
      </c>
      <c r="Q679" s="5">
        <v>677</v>
      </c>
      <c r="R679" s="11">
        <v>0.59710648148148149</v>
      </c>
      <c r="S679">
        <v>0.72799999999999998</v>
      </c>
      <c r="T679" t="s">
        <v>35</v>
      </c>
      <c r="U679" s="12">
        <f t="shared" si="61"/>
        <v>0.72799999999999998</v>
      </c>
      <c r="V679" s="12">
        <f t="shared" si="62"/>
        <v>7.2799999999999994</v>
      </c>
    </row>
    <row r="680" spans="1:22" x14ac:dyDescent="0.25">
      <c r="A680">
        <v>678</v>
      </c>
      <c r="B680" s="11">
        <v>0.59711805555555553</v>
      </c>
      <c r="C680">
        <v>2.77</v>
      </c>
      <c r="D680" t="s">
        <v>35</v>
      </c>
      <c r="E680" s="2">
        <f t="shared" si="63"/>
        <v>0.25484000000000001</v>
      </c>
      <c r="F680" s="58">
        <f t="shared" si="64"/>
        <v>2.5484</v>
      </c>
      <c r="G680">
        <v>678</v>
      </c>
      <c r="H680" s="11"/>
      <c r="K680" s="3">
        <f t="shared" si="65"/>
        <v>0</v>
      </c>
      <c r="L680">
        <v>678</v>
      </c>
      <c r="M680" s="11">
        <v>0.59711805555555553</v>
      </c>
      <c r="N680">
        <v>20.21</v>
      </c>
      <c r="O680" t="s">
        <v>35</v>
      </c>
      <c r="P680" s="4">
        <f t="shared" si="60"/>
        <v>20.21</v>
      </c>
      <c r="Q680" s="5">
        <v>678</v>
      </c>
      <c r="R680" s="11">
        <v>0.59711805555555553</v>
      </c>
      <c r="S680">
        <v>0.72199999999999998</v>
      </c>
      <c r="T680" t="s">
        <v>35</v>
      </c>
      <c r="U680" s="12">
        <f t="shared" si="61"/>
        <v>0.72199999999999998</v>
      </c>
      <c r="V680" s="12">
        <f t="shared" si="62"/>
        <v>7.22</v>
      </c>
    </row>
    <row r="681" spans="1:22" x14ac:dyDescent="0.25">
      <c r="A681">
        <v>679</v>
      </c>
      <c r="B681" s="11">
        <v>0.59712962962962968</v>
      </c>
      <c r="C681">
        <v>2.77</v>
      </c>
      <c r="D681" t="s">
        <v>35</v>
      </c>
      <c r="E681" s="2">
        <f t="shared" si="63"/>
        <v>0.25484000000000001</v>
      </c>
      <c r="F681" s="58">
        <f t="shared" si="64"/>
        <v>2.5484</v>
      </c>
      <c r="G681">
        <v>679</v>
      </c>
      <c r="H681" s="11"/>
      <c r="K681" s="3">
        <f t="shared" si="65"/>
        <v>0</v>
      </c>
      <c r="L681">
        <v>679</v>
      </c>
      <c r="M681" s="11">
        <v>0.59712962962962968</v>
      </c>
      <c r="N681">
        <v>20.2</v>
      </c>
      <c r="O681" t="s">
        <v>35</v>
      </c>
      <c r="P681" s="4">
        <f t="shared" si="60"/>
        <v>20.2</v>
      </c>
      <c r="Q681" s="5">
        <v>679</v>
      </c>
      <c r="R681" s="11">
        <v>0.59712962962962968</v>
      </c>
      <c r="S681">
        <v>0.71199999999999997</v>
      </c>
      <c r="T681" t="s">
        <v>35</v>
      </c>
      <c r="U681" s="12">
        <f t="shared" si="61"/>
        <v>0.71199999999999997</v>
      </c>
      <c r="V681" s="12">
        <f t="shared" si="62"/>
        <v>7.1199999999999992</v>
      </c>
    </row>
    <row r="682" spans="1:22" x14ac:dyDescent="0.25">
      <c r="A682">
        <v>680</v>
      </c>
      <c r="B682" s="11">
        <v>0.59714120370370372</v>
      </c>
      <c r="C682">
        <v>2.78</v>
      </c>
      <c r="D682" t="s">
        <v>35</v>
      </c>
      <c r="E682" s="2">
        <f t="shared" si="63"/>
        <v>0.25575999999999999</v>
      </c>
      <c r="F682" s="58">
        <f t="shared" si="64"/>
        <v>2.5575999999999999</v>
      </c>
      <c r="G682">
        <v>680</v>
      </c>
      <c r="H682" s="11"/>
      <c r="K682" s="3">
        <f t="shared" si="65"/>
        <v>0</v>
      </c>
      <c r="L682">
        <v>680</v>
      </c>
      <c r="M682" s="11">
        <v>0.59714120370370372</v>
      </c>
      <c r="N682">
        <v>20.2</v>
      </c>
      <c r="O682" t="s">
        <v>35</v>
      </c>
      <c r="P682" s="4">
        <f t="shared" si="60"/>
        <v>20.2</v>
      </c>
      <c r="Q682" s="5">
        <v>680</v>
      </c>
      <c r="R682" s="11">
        <v>0.59714120370370372</v>
      </c>
      <c r="S682">
        <v>0.70599999999999996</v>
      </c>
      <c r="T682" t="s">
        <v>35</v>
      </c>
      <c r="U682" s="12">
        <f t="shared" si="61"/>
        <v>0.70599999999999996</v>
      </c>
      <c r="V682" s="12">
        <f t="shared" si="62"/>
        <v>7.06</v>
      </c>
    </row>
    <row r="683" spans="1:22" x14ac:dyDescent="0.25">
      <c r="A683">
        <v>681</v>
      </c>
      <c r="B683" s="11">
        <v>0.59715277777777775</v>
      </c>
      <c r="C683">
        <v>2.78</v>
      </c>
      <c r="D683" t="s">
        <v>35</v>
      </c>
      <c r="E683" s="2">
        <f t="shared" si="63"/>
        <v>0.25575999999999999</v>
      </c>
      <c r="F683" s="58">
        <f t="shared" si="64"/>
        <v>2.5575999999999999</v>
      </c>
      <c r="G683">
        <v>681</v>
      </c>
      <c r="H683" s="11"/>
      <c r="K683" s="3">
        <f t="shared" si="65"/>
        <v>0</v>
      </c>
      <c r="L683">
        <v>681</v>
      </c>
      <c r="M683" s="11">
        <v>0.59715277777777775</v>
      </c>
      <c r="N683">
        <v>20.260000000000002</v>
      </c>
      <c r="O683" t="s">
        <v>35</v>
      </c>
      <c r="P683" s="4">
        <f t="shared" si="60"/>
        <v>20.260000000000002</v>
      </c>
      <c r="Q683" s="5">
        <v>681</v>
      </c>
      <c r="R683" s="11">
        <v>0.59715277777777775</v>
      </c>
      <c r="S683">
        <v>0.70699999999999996</v>
      </c>
      <c r="T683" t="s">
        <v>35</v>
      </c>
      <c r="U683" s="12">
        <f t="shared" si="61"/>
        <v>0.70699999999999996</v>
      </c>
      <c r="V683" s="12">
        <f t="shared" si="62"/>
        <v>7.0699999999999994</v>
      </c>
    </row>
    <row r="684" spans="1:22" x14ac:dyDescent="0.25">
      <c r="A684">
        <v>682</v>
      </c>
      <c r="B684" s="11">
        <v>0.59716435185185179</v>
      </c>
      <c r="C684">
        <v>2.77</v>
      </c>
      <c r="D684" t="s">
        <v>35</v>
      </c>
      <c r="E684" s="2">
        <f t="shared" si="63"/>
        <v>0.25484000000000001</v>
      </c>
      <c r="F684" s="58">
        <f t="shared" si="64"/>
        <v>2.5484</v>
      </c>
      <c r="G684">
        <v>682</v>
      </c>
      <c r="H684" s="11"/>
      <c r="K684" s="3">
        <f t="shared" si="65"/>
        <v>0</v>
      </c>
      <c r="L684">
        <v>682</v>
      </c>
      <c r="M684" s="11">
        <v>0.59716435185185179</v>
      </c>
      <c r="N684">
        <v>20.37</v>
      </c>
      <c r="O684" t="s">
        <v>35</v>
      </c>
      <c r="P684" s="4">
        <f t="shared" si="60"/>
        <v>20.37</v>
      </c>
      <c r="Q684" s="5">
        <v>682</v>
      </c>
      <c r="R684" s="11">
        <v>0.59716435185185179</v>
      </c>
      <c r="S684">
        <v>0.71</v>
      </c>
      <c r="T684" t="s">
        <v>35</v>
      </c>
      <c r="U684" s="12">
        <f t="shared" si="61"/>
        <v>0.71</v>
      </c>
      <c r="V684" s="12">
        <f t="shared" si="62"/>
        <v>7.1</v>
      </c>
    </row>
    <row r="685" spans="1:22" x14ac:dyDescent="0.25">
      <c r="A685">
        <v>683</v>
      </c>
      <c r="B685" s="11">
        <v>0.59717592592592594</v>
      </c>
      <c r="C685">
        <v>2.76</v>
      </c>
      <c r="D685" t="s">
        <v>35</v>
      </c>
      <c r="E685" s="2">
        <f t="shared" si="63"/>
        <v>0.25391999999999998</v>
      </c>
      <c r="F685" s="58">
        <f t="shared" si="64"/>
        <v>2.5391999999999997</v>
      </c>
      <c r="G685">
        <v>683</v>
      </c>
      <c r="H685" s="11"/>
      <c r="K685" s="3">
        <f t="shared" si="65"/>
        <v>0</v>
      </c>
      <c r="L685">
        <v>683</v>
      </c>
      <c r="M685" s="11">
        <v>0.59717592592592594</v>
      </c>
      <c r="N685">
        <v>20.309999999999999</v>
      </c>
      <c r="O685" t="s">
        <v>35</v>
      </c>
      <c r="P685" s="4">
        <f t="shared" si="60"/>
        <v>20.309999999999999</v>
      </c>
      <c r="Q685" s="5">
        <v>683</v>
      </c>
      <c r="R685" s="11">
        <v>0.59717592592592594</v>
      </c>
      <c r="S685">
        <v>0.70699999999999996</v>
      </c>
      <c r="T685" t="s">
        <v>35</v>
      </c>
      <c r="U685" s="12">
        <f t="shared" si="61"/>
        <v>0.70699999999999996</v>
      </c>
      <c r="V685" s="12">
        <f t="shared" si="62"/>
        <v>7.0699999999999994</v>
      </c>
    </row>
    <row r="686" spans="1:22" x14ac:dyDescent="0.25">
      <c r="A686">
        <v>684</v>
      </c>
      <c r="B686" s="11">
        <v>0.59718749999999998</v>
      </c>
      <c r="C686">
        <v>2.76</v>
      </c>
      <c r="D686" t="s">
        <v>35</v>
      </c>
      <c r="E686" s="2">
        <f t="shared" si="63"/>
        <v>0.25391999999999998</v>
      </c>
      <c r="F686" s="58">
        <f t="shared" si="64"/>
        <v>2.5391999999999997</v>
      </c>
      <c r="G686">
        <v>684</v>
      </c>
      <c r="H686" s="11"/>
      <c r="K686" s="3">
        <f t="shared" si="65"/>
        <v>0</v>
      </c>
      <c r="L686">
        <v>684</v>
      </c>
      <c r="M686" s="11">
        <v>0.59718749999999998</v>
      </c>
      <c r="N686">
        <v>20.45</v>
      </c>
      <c r="O686" t="s">
        <v>35</v>
      </c>
      <c r="P686" s="4">
        <f t="shared" si="60"/>
        <v>20.45</v>
      </c>
      <c r="Q686" s="5">
        <v>684</v>
      </c>
      <c r="R686" s="11">
        <v>0.59718749999999998</v>
      </c>
      <c r="S686">
        <v>0.46800000000000003</v>
      </c>
      <c r="T686" t="s">
        <v>35</v>
      </c>
      <c r="U686" s="12">
        <f t="shared" si="61"/>
        <v>0.46800000000000003</v>
      </c>
      <c r="V686" s="12">
        <f t="shared" si="62"/>
        <v>4.6800000000000006</v>
      </c>
    </row>
    <row r="687" spans="1:22" x14ac:dyDescent="0.25">
      <c r="A687">
        <v>685</v>
      </c>
      <c r="B687" s="11">
        <v>0.59719907407407413</v>
      </c>
      <c r="C687">
        <v>2.75</v>
      </c>
      <c r="D687" t="s">
        <v>35</v>
      </c>
      <c r="E687" s="2">
        <f t="shared" si="63"/>
        <v>0.253</v>
      </c>
      <c r="F687" s="58">
        <f t="shared" si="64"/>
        <v>2.5300000000000002</v>
      </c>
      <c r="G687">
        <v>685</v>
      </c>
      <c r="H687" s="11"/>
      <c r="K687" s="3">
        <f t="shared" si="65"/>
        <v>0</v>
      </c>
      <c r="L687">
        <v>685</v>
      </c>
      <c r="M687" s="11">
        <v>0.59719907407407413</v>
      </c>
      <c r="N687">
        <v>20.39</v>
      </c>
      <c r="O687" t="s">
        <v>35</v>
      </c>
      <c r="P687" s="4">
        <f t="shared" si="60"/>
        <v>20.39</v>
      </c>
      <c r="Q687" s="5">
        <v>685</v>
      </c>
      <c r="R687" s="11">
        <v>0.59719907407407413</v>
      </c>
      <c r="S687">
        <v>0.32600000000000001</v>
      </c>
      <c r="T687" t="s">
        <v>35</v>
      </c>
      <c r="U687" s="12">
        <f t="shared" si="61"/>
        <v>0.32600000000000001</v>
      </c>
      <c r="V687" s="12">
        <f t="shared" si="62"/>
        <v>3.2600000000000002</v>
      </c>
    </row>
    <row r="688" spans="1:22" x14ac:dyDescent="0.25">
      <c r="A688">
        <v>686</v>
      </c>
      <c r="B688" s="11">
        <v>0.59721064814814817</v>
      </c>
      <c r="C688">
        <v>2.75</v>
      </c>
      <c r="D688" t="s">
        <v>35</v>
      </c>
      <c r="E688" s="2">
        <f t="shared" si="63"/>
        <v>0.253</v>
      </c>
      <c r="F688" s="58">
        <f t="shared" si="64"/>
        <v>2.5300000000000002</v>
      </c>
      <c r="G688">
        <v>686</v>
      </c>
      <c r="H688" s="11"/>
      <c r="K688" s="3">
        <f t="shared" si="65"/>
        <v>0</v>
      </c>
      <c r="L688">
        <v>686</v>
      </c>
      <c r="M688" s="11">
        <v>0.59721064814814817</v>
      </c>
      <c r="N688">
        <v>20.39</v>
      </c>
      <c r="O688" t="s">
        <v>35</v>
      </c>
      <c r="P688" s="4">
        <f t="shared" si="60"/>
        <v>20.39</v>
      </c>
      <c r="Q688" s="5">
        <v>686</v>
      </c>
      <c r="R688" s="11">
        <v>0.59721064814814817</v>
      </c>
      <c r="S688">
        <v>0.311</v>
      </c>
      <c r="T688" t="s">
        <v>35</v>
      </c>
      <c r="U688" s="12">
        <f t="shared" si="61"/>
        <v>0.311</v>
      </c>
      <c r="V688" s="12">
        <f t="shared" si="62"/>
        <v>3.11</v>
      </c>
    </row>
    <row r="689" spans="1:22" x14ac:dyDescent="0.25">
      <c r="A689">
        <v>687</v>
      </c>
      <c r="B689" s="11">
        <v>0.59722222222222221</v>
      </c>
      <c r="C689">
        <v>2.75</v>
      </c>
      <c r="D689" t="s">
        <v>35</v>
      </c>
      <c r="E689" s="2">
        <f t="shared" si="63"/>
        <v>0.253</v>
      </c>
      <c r="F689" s="58">
        <f t="shared" si="64"/>
        <v>2.5300000000000002</v>
      </c>
      <c r="G689">
        <v>687</v>
      </c>
      <c r="H689" s="11"/>
      <c r="K689" s="3">
        <f t="shared" si="65"/>
        <v>0</v>
      </c>
      <c r="L689">
        <v>687</v>
      </c>
      <c r="M689" s="11">
        <v>0.59722222222222221</v>
      </c>
      <c r="N689">
        <v>20.36</v>
      </c>
      <c r="O689" t="s">
        <v>35</v>
      </c>
      <c r="P689" s="4">
        <f t="shared" si="60"/>
        <v>20.36</v>
      </c>
      <c r="Q689" s="5">
        <v>687</v>
      </c>
      <c r="R689" s="11">
        <v>0.59722222222222221</v>
      </c>
      <c r="S689">
        <v>0.30199999999999999</v>
      </c>
      <c r="T689" t="s">
        <v>35</v>
      </c>
      <c r="U689" s="12">
        <f t="shared" si="61"/>
        <v>0.30199999999999999</v>
      </c>
      <c r="V689" s="12">
        <f t="shared" si="62"/>
        <v>3.02</v>
      </c>
    </row>
    <row r="690" spans="1:22" x14ac:dyDescent="0.25">
      <c r="A690">
        <v>688</v>
      </c>
      <c r="B690" s="11">
        <v>0.59723379629629625</v>
      </c>
      <c r="C690">
        <v>2.75</v>
      </c>
      <c r="D690" t="s">
        <v>35</v>
      </c>
      <c r="E690" s="2">
        <f t="shared" si="63"/>
        <v>0.253</v>
      </c>
      <c r="F690" s="58">
        <f t="shared" si="64"/>
        <v>2.5300000000000002</v>
      </c>
      <c r="G690">
        <v>688</v>
      </c>
      <c r="H690" s="11"/>
      <c r="K690" s="3">
        <f t="shared" si="65"/>
        <v>0</v>
      </c>
      <c r="L690">
        <v>688</v>
      </c>
      <c r="M690" s="11">
        <v>0.59723379629629625</v>
      </c>
      <c r="N690">
        <v>20.309999999999999</v>
      </c>
      <c r="O690" t="s">
        <v>35</v>
      </c>
      <c r="P690" s="4">
        <f t="shared" si="60"/>
        <v>20.309999999999999</v>
      </c>
      <c r="Q690" s="5">
        <v>688</v>
      </c>
      <c r="R690" s="11">
        <v>0.59723379629629625</v>
      </c>
      <c r="S690">
        <v>0.30399999999999999</v>
      </c>
      <c r="T690" t="s">
        <v>35</v>
      </c>
      <c r="U690" s="12">
        <f t="shared" si="61"/>
        <v>0.30399999999999999</v>
      </c>
      <c r="V690" s="12">
        <f t="shared" si="62"/>
        <v>3.04</v>
      </c>
    </row>
    <row r="691" spans="1:22" x14ac:dyDescent="0.25">
      <c r="A691">
        <v>689</v>
      </c>
      <c r="B691" s="11">
        <v>0.5972453703703704</v>
      </c>
      <c r="C691">
        <v>2.77</v>
      </c>
      <c r="D691" t="s">
        <v>35</v>
      </c>
      <c r="E691" s="2">
        <f t="shared" si="63"/>
        <v>0.25484000000000001</v>
      </c>
      <c r="F691" s="58">
        <f t="shared" si="64"/>
        <v>2.5484</v>
      </c>
      <c r="G691">
        <v>689</v>
      </c>
      <c r="H691" s="11"/>
      <c r="K691" s="3">
        <f t="shared" si="65"/>
        <v>0</v>
      </c>
      <c r="L691">
        <v>689</v>
      </c>
      <c r="M691" s="11">
        <v>0.5972453703703704</v>
      </c>
      <c r="N691">
        <v>20.3</v>
      </c>
      <c r="O691" t="s">
        <v>35</v>
      </c>
      <c r="P691" s="4">
        <f t="shared" si="60"/>
        <v>20.3</v>
      </c>
      <c r="Q691" s="5">
        <v>689</v>
      </c>
      <c r="R691" s="11">
        <v>0.5972453703703704</v>
      </c>
      <c r="S691">
        <v>0.30299999999999999</v>
      </c>
      <c r="T691" t="s">
        <v>35</v>
      </c>
      <c r="U691" s="12">
        <f t="shared" si="61"/>
        <v>0.30299999999999999</v>
      </c>
      <c r="V691" s="12">
        <f t="shared" si="62"/>
        <v>3.03</v>
      </c>
    </row>
    <row r="692" spans="1:22" x14ac:dyDescent="0.25">
      <c r="A692">
        <v>690</v>
      </c>
      <c r="B692" s="11">
        <v>0.59725694444444444</v>
      </c>
      <c r="C692">
        <v>2.76</v>
      </c>
      <c r="D692" t="s">
        <v>35</v>
      </c>
      <c r="E692" s="2">
        <f t="shared" si="63"/>
        <v>0.25391999999999998</v>
      </c>
      <c r="F692" s="58">
        <f t="shared" si="64"/>
        <v>2.5391999999999997</v>
      </c>
      <c r="G692">
        <v>690</v>
      </c>
      <c r="H692" s="11"/>
      <c r="K692" s="3">
        <f t="shared" si="65"/>
        <v>0</v>
      </c>
      <c r="L692">
        <v>690</v>
      </c>
      <c r="M692" s="11">
        <v>0.59725694444444444</v>
      </c>
      <c r="N692">
        <v>20.14</v>
      </c>
      <c r="O692" t="s">
        <v>35</v>
      </c>
      <c r="P692" s="4">
        <f t="shared" si="60"/>
        <v>20.14</v>
      </c>
      <c r="Q692" s="5">
        <v>690</v>
      </c>
      <c r="R692" s="11">
        <v>0.59725694444444444</v>
      </c>
      <c r="S692">
        <v>0.3</v>
      </c>
      <c r="T692" t="s">
        <v>35</v>
      </c>
      <c r="U692" s="12">
        <f t="shared" si="61"/>
        <v>0.3</v>
      </c>
      <c r="V692" s="12">
        <f t="shared" si="62"/>
        <v>3</v>
      </c>
    </row>
    <row r="693" spans="1:22" x14ac:dyDescent="0.25">
      <c r="A693">
        <v>691</v>
      </c>
      <c r="B693" s="11">
        <v>0.59726851851851859</v>
      </c>
      <c r="C693">
        <v>2.75</v>
      </c>
      <c r="D693" t="s">
        <v>35</v>
      </c>
      <c r="E693" s="2">
        <f t="shared" si="63"/>
        <v>0.253</v>
      </c>
      <c r="F693" s="58">
        <f t="shared" si="64"/>
        <v>2.5300000000000002</v>
      </c>
      <c r="G693">
        <v>691</v>
      </c>
      <c r="H693" s="11"/>
      <c r="K693" s="3">
        <f t="shared" si="65"/>
        <v>0</v>
      </c>
      <c r="L693">
        <v>691</v>
      </c>
      <c r="M693" s="11">
        <v>0.59726851851851859</v>
      </c>
      <c r="N693">
        <v>20.36</v>
      </c>
      <c r="O693" t="s">
        <v>35</v>
      </c>
      <c r="P693" s="4">
        <f t="shared" si="60"/>
        <v>20.36</v>
      </c>
      <c r="Q693" s="5">
        <v>691</v>
      </c>
      <c r="R693" s="11">
        <v>0.59726851851851859</v>
      </c>
      <c r="S693">
        <v>0.47</v>
      </c>
      <c r="T693" t="s">
        <v>35</v>
      </c>
      <c r="U693" s="12">
        <f t="shared" si="61"/>
        <v>0.47</v>
      </c>
      <c r="V693" s="12">
        <f t="shared" si="62"/>
        <v>4.6999999999999993</v>
      </c>
    </row>
    <row r="694" spans="1:22" x14ac:dyDescent="0.25">
      <c r="A694">
        <v>692</v>
      </c>
      <c r="B694" s="11">
        <v>0.59728009259259263</v>
      </c>
      <c r="C694">
        <v>2.74</v>
      </c>
      <c r="D694" t="s">
        <v>35</v>
      </c>
      <c r="E694" s="2">
        <f t="shared" si="63"/>
        <v>0.25208000000000003</v>
      </c>
      <c r="F694" s="58">
        <f t="shared" si="64"/>
        <v>2.5208000000000004</v>
      </c>
      <c r="G694">
        <v>692</v>
      </c>
      <c r="H694" s="11"/>
      <c r="K694" s="3">
        <f t="shared" si="65"/>
        <v>0</v>
      </c>
      <c r="L694">
        <v>692</v>
      </c>
      <c r="M694" s="11">
        <v>0.59728009259259263</v>
      </c>
      <c r="N694">
        <v>20.37</v>
      </c>
      <c r="O694" t="s">
        <v>35</v>
      </c>
      <c r="P694" s="4">
        <f t="shared" ref="P694:P757" si="66">N694*(IF(O694="mV",10^-3,1))</f>
        <v>20.37</v>
      </c>
      <c r="Q694" s="5">
        <v>692</v>
      </c>
      <c r="R694" s="11">
        <v>0.59728009259259263</v>
      </c>
      <c r="S694">
        <v>0.68200000000000005</v>
      </c>
      <c r="T694" t="s">
        <v>35</v>
      </c>
      <c r="U694" s="12">
        <f t="shared" si="61"/>
        <v>0.68200000000000005</v>
      </c>
      <c r="V694" s="12">
        <f t="shared" si="62"/>
        <v>6.82</v>
      </c>
    </row>
    <row r="695" spans="1:22" x14ac:dyDescent="0.25">
      <c r="A695">
        <v>693</v>
      </c>
      <c r="B695" s="11">
        <v>0.59729166666666667</v>
      </c>
      <c r="C695">
        <v>2.73</v>
      </c>
      <c r="D695" t="s">
        <v>35</v>
      </c>
      <c r="E695" s="2">
        <f t="shared" si="63"/>
        <v>0.25115999999999999</v>
      </c>
      <c r="F695" s="58">
        <f t="shared" si="64"/>
        <v>2.5116000000000001</v>
      </c>
      <c r="G695">
        <v>693</v>
      </c>
      <c r="H695" s="11"/>
      <c r="K695" s="3">
        <f t="shared" si="65"/>
        <v>0</v>
      </c>
      <c r="L695">
        <v>693</v>
      </c>
      <c r="M695" s="11">
        <v>0.59729166666666667</v>
      </c>
      <c r="N695">
        <v>20.25</v>
      </c>
      <c r="O695" t="s">
        <v>35</v>
      </c>
      <c r="P695" s="4">
        <f t="shared" si="66"/>
        <v>20.25</v>
      </c>
      <c r="Q695" s="5">
        <v>693</v>
      </c>
      <c r="R695" s="11">
        <v>0.59729166666666667</v>
      </c>
      <c r="S695">
        <v>0.71499999999999997</v>
      </c>
      <c r="T695" t="s">
        <v>35</v>
      </c>
      <c r="U695" s="12">
        <f t="shared" si="61"/>
        <v>0.71499999999999997</v>
      </c>
      <c r="V695" s="12">
        <f t="shared" si="62"/>
        <v>7.1499999999999995</v>
      </c>
    </row>
    <row r="696" spans="1:22" x14ac:dyDescent="0.25">
      <c r="A696">
        <v>694</v>
      </c>
      <c r="B696" s="11">
        <v>0.5973032407407407</v>
      </c>
      <c r="C696">
        <v>2.75</v>
      </c>
      <c r="D696" t="s">
        <v>35</v>
      </c>
      <c r="E696" s="2">
        <f t="shared" si="63"/>
        <v>0.253</v>
      </c>
      <c r="F696" s="58">
        <f t="shared" si="64"/>
        <v>2.5300000000000002</v>
      </c>
      <c r="G696">
        <v>694</v>
      </c>
      <c r="H696" s="11"/>
      <c r="K696" s="3">
        <f t="shared" si="65"/>
        <v>0</v>
      </c>
      <c r="L696">
        <v>694</v>
      </c>
      <c r="M696" s="11">
        <v>0.5973032407407407</v>
      </c>
      <c r="N696">
        <v>20.28</v>
      </c>
      <c r="O696" t="s">
        <v>35</v>
      </c>
      <c r="P696" s="4">
        <f t="shared" si="66"/>
        <v>20.28</v>
      </c>
      <c r="Q696" s="5">
        <v>694</v>
      </c>
      <c r="R696" s="11">
        <v>0.5973032407407407</v>
      </c>
      <c r="S696">
        <v>0.74099999999999999</v>
      </c>
      <c r="T696" t="s">
        <v>35</v>
      </c>
      <c r="U696" s="12">
        <f t="shared" ref="U696:U759" si="67">S696*(IF(T696="mV",10^-3,1))</f>
        <v>0.74099999999999999</v>
      </c>
      <c r="V696" s="12">
        <f t="shared" ref="V696:V759" si="68">U696*10</f>
        <v>7.41</v>
      </c>
    </row>
    <row r="697" spans="1:22" x14ac:dyDescent="0.25">
      <c r="A697">
        <v>695</v>
      </c>
      <c r="B697" s="11">
        <v>0.59731481481481474</v>
      </c>
      <c r="C697">
        <v>2.73</v>
      </c>
      <c r="D697" t="s">
        <v>35</v>
      </c>
      <c r="E697" s="2">
        <f t="shared" ref="E697:E760" si="69">C697*0.092*(IF(D697="mV",10^-3,1))</f>
        <v>0.25115999999999999</v>
      </c>
      <c r="F697" s="58">
        <f t="shared" ref="F697:F760" si="70">10*E697</f>
        <v>2.5116000000000001</v>
      </c>
      <c r="G697">
        <v>695</v>
      </c>
      <c r="H697" s="11"/>
      <c r="K697" s="3">
        <f t="shared" si="65"/>
        <v>0</v>
      </c>
      <c r="L697">
        <v>695</v>
      </c>
      <c r="M697" s="11">
        <v>0.59731481481481474</v>
      </c>
      <c r="N697">
        <v>20.329999999999998</v>
      </c>
      <c r="O697" t="s">
        <v>35</v>
      </c>
      <c r="P697" s="4">
        <f t="shared" si="66"/>
        <v>20.329999999999998</v>
      </c>
      <c r="Q697" s="5">
        <v>695</v>
      </c>
      <c r="R697" s="11">
        <v>0.59731481481481474</v>
      </c>
      <c r="S697">
        <v>0.745</v>
      </c>
      <c r="T697" t="s">
        <v>35</v>
      </c>
      <c r="U697" s="12">
        <f t="shared" si="67"/>
        <v>0.745</v>
      </c>
      <c r="V697" s="12">
        <f t="shared" si="68"/>
        <v>7.45</v>
      </c>
    </row>
    <row r="698" spans="1:22" x14ac:dyDescent="0.25">
      <c r="A698">
        <v>696</v>
      </c>
      <c r="B698" s="11">
        <v>0.59732638888888889</v>
      </c>
      <c r="C698">
        <v>2.4500000000000002</v>
      </c>
      <c r="D698" t="s">
        <v>35</v>
      </c>
      <c r="E698" s="2">
        <f t="shared" si="69"/>
        <v>0.22540000000000002</v>
      </c>
      <c r="F698" s="58">
        <f t="shared" si="70"/>
        <v>2.254</v>
      </c>
      <c r="G698">
        <v>696</v>
      </c>
      <c r="H698" s="11"/>
      <c r="K698" s="3">
        <f t="shared" si="65"/>
        <v>0</v>
      </c>
      <c r="L698">
        <v>696</v>
      </c>
      <c r="M698" s="11">
        <v>0.59732638888888889</v>
      </c>
      <c r="N698">
        <v>20.28</v>
      </c>
      <c r="O698" t="s">
        <v>35</v>
      </c>
      <c r="P698" s="4">
        <f t="shared" si="66"/>
        <v>20.28</v>
      </c>
      <c r="Q698" s="5">
        <v>696</v>
      </c>
      <c r="R698" s="11">
        <v>0.59732638888888889</v>
      </c>
      <c r="S698">
        <v>0.74299999999999999</v>
      </c>
      <c r="T698" t="s">
        <v>35</v>
      </c>
      <c r="U698" s="12">
        <f t="shared" si="67"/>
        <v>0.74299999999999999</v>
      </c>
      <c r="V698" s="12">
        <f t="shared" si="68"/>
        <v>7.43</v>
      </c>
    </row>
    <row r="699" spans="1:22" x14ac:dyDescent="0.25">
      <c r="A699">
        <v>697</v>
      </c>
      <c r="B699" s="11">
        <v>0.59733796296296293</v>
      </c>
      <c r="C699">
        <v>0.09</v>
      </c>
      <c r="D699" t="s">
        <v>35</v>
      </c>
      <c r="E699" s="2">
        <f t="shared" si="69"/>
        <v>8.2799999999999992E-3</v>
      </c>
      <c r="F699" s="58">
        <f t="shared" si="70"/>
        <v>8.2799999999999985E-2</v>
      </c>
      <c r="G699">
        <v>697</v>
      </c>
      <c r="H699" s="11"/>
      <c r="K699" s="3">
        <f t="shared" si="65"/>
        <v>0</v>
      </c>
      <c r="L699">
        <v>697</v>
      </c>
      <c r="M699" s="11">
        <v>0.59733796296296293</v>
      </c>
      <c r="N699">
        <v>3.11</v>
      </c>
      <c r="O699" t="s">
        <v>35</v>
      </c>
      <c r="P699" s="4">
        <f t="shared" si="66"/>
        <v>3.11</v>
      </c>
      <c r="Q699" s="5">
        <v>697</v>
      </c>
      <c r="R699" s="11">
        <v>0.59733796296296293</v>
      </c>
      <c r="S699">
        <v>0.55900000000000005</v>
      </c>
      <c r="T699" t="s">
        <v>35</v>
      </c>
      <c r="U699" s="12">
        <f t="shared" si="67"/>
        <v>0.55900000000000005</v>
      </c>
      <c r="V699" s="12">
        <f t="shared" si="68"/>
        <v>5.5900000000000007</v>
      </c>
    </row>
    <row r="700" spans="1:22" x14ac:dyDescent="0.25">
      <c r="A700">
        <v>698</v>
      </c>
      <c r="B700" s="11">
        <v>0.59734953703703708</v>
      </c>
      <c r="C700">
        <v>0.01</v>
      </c>
      <c r="D700" t="s">
        <v>35</v>
      </c>
      <c r="E700" s="2">
        <f t="shared" si="69"/>
        <v>9.2000000000000003E-4</v>
      </c>
      <c r="F700" s="58">
        <f t="shared" si="70"/>
        <v>9.1999999999999998E-3</v>
      </c>
      <c r="G700">
        <v>698</v>
      </c>
      <c r="H700" s="11"/>
      <c r="K700" s="3">
        <f t="shared" si="65"/>
        <v>0</v>
      </c>
      <c r="L700">
        <v>698</v>
      </c>
      <c r="M700" s="11">
        <v>0.59734953703703708</v>
      </c>
      <c r="N700">
        <v>0.8</v>
      </c>
      <c r="O700" t="s">
        <v>35</v>
      </c>
      <c r="P700" s="4">
        <f t="shared" si="66"/>
        <v>0.8</v>
      </c>
      <c r="Q700" s="5">
        <v>698</v>
      </c>
      <c r="R700" s="11">
        <v>0.59734953703703708</v>
      </c>
      <c r="S700">
        <v>0.127</v>
      </c>
      <c r="T700" t="s">
        <v>35</v>
      </c>
      <c r="U700" s="12">
        <f t="shared" si="67"/>
        <v>0.127</v>
      </c>
      <c r="V700" s="12">
        <f t="shared" si="68"/>
        <v>1.27</v>
      </c>
    </row>
    <row r="701" spans="1:22" x14ac:dyDescent="0.25">
      <c r="A701">
        <v>699</v>
      </c>
      <c r="B701" s="11">
        <v>0.59736111111111112</v>
      </c>
      <c r="C701">
        <v>0</v>
      </c>
      <c r="D701" t="s">
        <v>35</v>
      </c>
      <c r="E701" s="2">
        <f t="shared" si="69"/>
        <v>0</v>
      </c>
      <c r="F701" s="58">
        <f t="shared" si="70"/>
        <v>0</v>
      </c>
      <c r="G701">
        <v>699</v>
      </c>
      <c r="H701" s="11"/>
      <c r="K701" s="3">
        <f t="shared" si="65"/>
        <v>0</v>
      </c>
      <c r="L701">
        <v>699</v>
      </c>
      <c r="M701" s="11">
        <v>0.59736111111111112</v>
      </c>
      <c r="N701">
        <v>0.49</v>
      </c>
      <c r="O701" t="s">
        <v>35</v>
      </c>
      <c r="P701" s="4">
        <f t="shared" si="66"/>
        <v>0.49</v>
      </c>
      <c r="Q701" s="5">
        <v>699</v>
      </c>
      <c r="R701" s="11">
        <v>0.59736111111111112</v>
      </c>
      <c r="S701">
        <v>4.2999999999999997E-2</v>
      </c>
      <c r="T701" t="s">
        <v>35</v>
      </c>
      <c r="U701" s="12">
        <f t="shared" si="67"/>
        <v>4.2999999999999997E-2</v>
      </c>
      <c r="V701" s="12">
        <f t="shared" si="68"/>
        <v>0.42999999999999994</v>
      </c>
    </row>
    <row r="702" spans="1:22" x14ac:dyDescent="0.25">
      <c r="A702">
        <v>700</v>
      </c>
      <c r="B702" s="11">
        <v>0.59737268518518516</v>
      </c>
      <c r="C702">
        <v>0</v>
      </c>
      <c r="D702" t="s">
        <v>35</v>
      </c>
      <c r="E702" s="2">
        <f t="shared" si="69"/>
        <v>0</v>
      </c>
      <c r="F702" s="58">
        <f t="shared" si="70"/>
        <v>0</v>
      </c>
      <c r="G702">
        <v>700</v>
      </c>
      <c r="H702" s="11"/>
      <c r="K702" s="3">
        <f t="shared" si="65"/>
        <v>0</v>
      </c>
      <c r="L702">
        <v>700</v>
      </c>
      <c r="M702" s="11">
        <v>0.59737268518518516</v>
      </c>
      <c r="N702">
        <v>0.28000000000000003</v>
      </c>
      <c r="O702" t="s">
        <v>35</v>
      </c>
      <c r="P702" s="4">
        <f t="shared" si="66"/>
        <v>0.28000000000000003</v>
      </c>
      <c r="Q702" s="5">
        <v>700</v>
      </c>
      <c r="R702" s="11">
        <v>0.59737268518518516</v>
      </c>
      <c r="S702">
        <v>2.8000000000000001E-2</v>
      </c>
      <c r="T702" t="s">
        <v>35</v>
      </c>
      <c r="U702" s="12">
        <f t="shared" si="67"/>
        <v>2.8000000000000001E-2</v>
      </c>
      <c r="V702" s="12">
        <f t="shared" si="68"/>
        <v>0.28000000000000003</v>
      </c>
    </row>
    <row r="703" spans="1:22" x14ac:dyDescent="0.25">
      <c r="A703">
        <v>701</v>
      </c>
      <c r="B703" s="11">
        <v>0.5973842592592592</v>
      </c>
      <c r="C703">
        <v>0</v>
      </c>
      <c r="D703" t="s">
        <v>35</v>
      </c>
      <c r="E703" s="2">
        <f t="shared" si="69"/>
        <v>0</v>
      </c>
      <c r="F703" s="58">
        <f t="shared" si="70"/>
        <v>0</v>
      </c>
      <c r="G703">
        <v>701</v>
      </c>
      <c r="H703" s="11"/>
      <c r="K703" s="3">
        <f t="shared" si="65"/>
        <v>0</v>
      </c>
      <c r="L703">
        <v>701</v>
      </c>
      <c r="M703" s="11">
        <v>0.5973842592592592</v>
      </c>
      <c r="N703">
        <v>0.2</v>
      </c>
      <c r="O703" t="s">
        <v>35</v>
      </c>
      <c r="P703" s="4">
        <f t="shared" si="66"/>
        <v>0.2</v>
      </c>
      <c r="Q703" s="5">
        <v>701</v>
      </c>
      <c r="R703" s="11">
        <v>0.5973842592592592</v>
      </c>
      <c r="S703">
        <v>2.4E-2</v>
      </c>
      <c r="T703" t="s">
        <v>35</v>
      </c>
      <c r="U703" s="12">
        <f t="shared" si="67"/>
        <v>2.4E-2</v>
      </c>
      <c r="V703" s="12">
        <f t="shared" si="68"/>
        <v>0.24</v>
      </c>
    </row>
    <row r="704" spans="1:22" x14ac:dyDescent="0.25">
      <c r="A704">
        <v>702</v>
      </c>
      <c r="B704" s="11">
        <v>0.59739583333333335</v>
      </c>
      <c r="C704">
        <v>0</v>
      </c>
      <c r="D704" t="s">
        <v>35</v>
      </c>
      <c r="E704" s="2">
        <f t="shared" si="69"/>
        <v>0</v>
      </c>
      <c r="F704" s="58">
        <f t="shared" si="70"/>
        <v>0</v>
      </c>
      <c r="G704">
        <v>702</v>
      </c>
      <c r="H704" s="11"/>
      <c r="K704" s="3">
        <f t="shared" si="65"/>
        <v>0</v>
      </c>
      <c r="L704">
        <v>702</v>
      </c>
      <c r="M704" s="11">
        <v>0.59739583333333335</v>
      </c>
      <c r="N704">
        <v>0.14000000000000001</v>
      </c>
      <c r="O704" t="s">
        <v>35</v>
      </c>
      <c r="P704" s="4">
        <f t="shared" si="66"/>
        <v>0.14000000000000001</v>
      </c>
      <c r="Q704" s="5">
        <v>702</v>
      </c>
      <c r="R704" s="11">
        <v>0.59739583333333335</v>
      </c>
      <c r="S704">
        <v>2.3E-2</v>
      </c>
      <c r="T704" t="s">
        <v>35</v>
      </c>
      <c r="U704" s="12">
        <f t="shared" si="67"/>
        <v>2.3E-2</v>
      </c>
      <c r="V704" s="12">
        <f t="shared" si="68"/>
        <v>0.22999999999999998</v>
      </c>
    </row>
    <row r="705" spans="1:22" x14ac:dyDescent="0.25">
      <c r="A705">
        <v>703</v>
      </c>
      <c r="B705" s="11">
        <v>0.59740740740740739</v>
      </c>
      <c r="C705">
        <v>0</v>
      </c>
      <c r="D705" t="s">
        <v>35</v>
      </c>
      <c r="E705" s="2">
        <f t="shared" si="69"/>
        <v>0</v>
      </c>
      <c r="F705" s="58">
        <f t="shared" si="70"/>
        <v>0</v>
      </c>
      <c r="G705">
        <v>703</v>
      </c>
      <c r="H705" s="11"/>
      <c r="K705" s="3">
        <f t="shared" si="65"/>
        <v>0</v>
      </c>
      <c r="L705">
        <v>703</v>
      </c>
      <c r="M705" s="11">
        <v>0.59740740740740739</v>
      </c>
      <c r="N705">
        <v>0.1</v>
      </c>
      <c r="O705" t="s">
        <v>35</v>
      </c>
      <c r="P705" s="4">
        <f t="shared" si="66"/>
        <v>0.1</v>
      </c>
      <c r="Q705" s="5">
        <v>703</v>
      </c>
      <c r="R705" s="11">
        <v>0.59740740740740739</v>
      </c>
      <c r="S705">
        <v>2.3E-2</v>
      </c>
      <c r="T705" t="s">
        <v>35</v>
      </c>
      <c r="U705" s="12">
        <f t="shared" si="67"/>
        <v>2.3E-2</v>
      </c>
      <c r="V705" s="12">
        <f t="shared" si="68"/>
        <v>0.22999999999999998</v>
      </c>
    </row>
    <row r="706" spans="1:22" x14ac:dyDescent="0.25">
      <c r="A706">
        <v>704</v>
      </c>
      <c r="B706" s="11">
        <v>0.59741898148148154</v>
      </c>
      <c r="C706">
        <v>0</v>
      </c>
      <c r="D706" t="s">
        <v>35</v>
      </c>
      <c r="E706" s="2">
        <f t="shared" si="69"/>
        <v>0</v>
      </c>
      <c r="F706" s="58">
        <f t="shared" si="70"/>
        <v>0</v>
      </c>
      <c r="G706">
        <v>704</v>
      </c>
      <c r="H706" s="11"/>
      <c r="K706" s="3">
        <f t="shared" si="65"/>
        <v>0</v>
      </c>
      <c r="L706">
        <v>704</v>
      </c>
      <c r="M706" s="11">
        <v>0.59741898148148154</v>
      </c>
      <c r="N706">
        <v>0.08</v>
      </c>
      <c r="O706" t="s">
        <v>35</v>
      </c>
      <c r="P706" s="4">
        <f t="shared" si="66"/>
        <v>0.08</v>
      </c>
      <c r="Q706" s="5">
        <v>704</v>
      </c>
      <c r="R706" s="11">
        <v>0.59741898148148154</v>
      </c>
      <c r="S706">
        <v>2.1999999999999999E-2</v>
      </c>
      <c r="T706" t="s">
        <v>35</v>
      </c>
      <c r="U706" s="12">
        <f t="shared" si="67"/>
        <v>2.1999999999999999E-2</v>
      </c>
      <c r="V706" s="12">
        <f t="shared" si="68"/>
        <v>0.21999999999999997</v>
      </c>
    </row>
    <row r="707" spans="1:22" x14ac:dyDescent="0.25">
      <c r="A707">
        <v>705</v>
      </c>
      <c r="B707" s="11">
        <v>0.59743055555555558</v>
      </c>
      <c r="C707">
        <v>2.67</v>
      </c>
      <c r="D707" t="s">
        <v>35</v>
      </c>
      <c r="E707" s="2">
        <f t="shared" si="69"/>
        <v>0.24564</v>
      </c>
      <c r="F707" s="58">
        <f t="shared" si="70"/>
        <v>2.4563999999999999</v>
      </c>
      <c r="G707">
        <v>705</v>
      </c>
      <c r="H707" s="11"/>
      <c r="K707" s="3">
        <f t="shared" ref="K707:K770" si="71">I707*(IF(J707="mV",10^-3,1))</f>
        <v>0</v>
      </c>
      <c r="L707">
        <v>705</v>
      </c>
      <c r="M707" s="11">
        <v>0.59743055555555558</v>
      </c>
      <c r="N707">
        <v>20.82</v>
      </c>
      <c r="O707" t="s">
        <v>35</v>
      </c>
      <c r="P707" s="4">
        <f t="shared" si="66"/>
        <v>20.82</v>
      </c>
      <c r="Q707" s="5">
        <v>705</v>
      </c>
      <c r="R707" s="11">
        <v>0.59743055555555558</v>
      </c>
      <c r="S707">
        <v>4.3999999999999997E-2</v>
      </c>
      <c r="T707" t="s">
        <v>35</v>
      </c>
      <c r="U707" s="12">
        <f t="shared" si="67"/>
        <v>4.3999999999999997E-2</v>
      </c>
      <c r="V707" s="12">
        <f t="shared" si="68"/>
        <v>0.43999999999999995</v>
      </c>
    </row>
    <row r="708" spans="1:22" x14ac:dyDescent="0.25">
      <c r="A708">
        <v>706</v>
      </c>
      <c r="B708" s="11">
        <v>0.59744212962962961</v>
      </c>
      <c r="C708">
        <v>2.61</v>
      </c>
      <c r="D708" t="s">
        <v>35</v>
      </c>
      <c r="E708" s="2">
        <f t="shared" si="69"/>
        <v>0.24011999999999997</v>
      </c>
      <c r="F708" s="58">
        <f t="shared" si="70"/>
        <v>2.4011999999999998</v>
      </c>
      <c r="G708">
        <v>706</v>
      </c>
      <c r="H708" s="11"/>
      <c r="K708" s="3">
        <f t="shared" si="71"/>
        <v>0</v>
      </c>
      <c r="L708">
        <v>706</v>
      </c>
      <c r="M708" s="11">
        <v>0.59744212962962961</v>
      </c>
      <c r="N708">
        <v>21.04</v>
      </c>
      <c r="O708" t="s">
        <v>35</v>
      </c>
      <c r="P708" s="4">
        <f t="shared" si="66"/>
        <v>21.04</v>
      </c>
      <c r="Q708" s="5">
        <v>706</v>
      </c>
      <c r="R708" s="11">
        <v>0.59744212962962961</v>
      </c>
      <c r="S708">
        <v>0.48799999999999999</v>
      </c>
      <c r="T708" t="s">
        <v>35</v>
      </c>
      <c r="U708" s="12">
        <f t="shared" si="67"/>
        <v>0.48799999999999999</v>
      </c>
      <c r="V708" s="12">
        <f t="shared" si="68"/>
        <v>4.88</v>
      </c>
    </row>
    <row r="709" spans="1:22" x14ac:dyDescent="0.25">
      <c r="A709">
        <v>707</v>
      </c>
      <c r="B709" s="11">
        <v>0.59745370370370365</v>
      </c>
      <c r="C709">
        <v>2.57</v>
      </c>
      <c r="D709" t="s">
        <v>35</v>
      </c>
      <c r="E709" s="2">
        <f t="shared" si="69"/>
        <v>0.23643999999999998</v>
      </c>
      <c r="F709" s="58">
        <f t="shared" si="70"/>
        <v>2.3643999999999998</v>
      </c>
      <c r="G709">
        <v>707</v>
      </c>
      <c r="H709" s="11"/>
      <c r="K709" s="3">
        <f t="shared" si="71"/>
        <v>0</v>
      </c>
      <c r="L709">
        <v>707</v>
      </c>
      <c r="M709" s="11">
        <v>0.59745370370370365</v>
      </c>
      <c r="N709">
        <v>20.95</v>
      </c>
      <c r="O709" t="s">
        <v>35</v>
      </c>
      <c r="P709" s="4">
        <f t="shared" si="66"/>
        <v>20.95</v>
      </c>
      <c r="Q709" s="5">
        <v>707</v>
      </c>
      <c r="R709" s="11">
        <v>0.59745370370370365</v>
      </c>
      <c r="S709">
        <v>0.67200000000000004</v>
      </c>
      <c r="T709" t="s">
        <v>35</v>
      </c>
      <c r="U709" s="12">
        <f t="shared" si="67"/>
        <v>0.67200000000000004</v>
      </c>
      <c r="V709" s="12">
        <f t="shared" si="68"/>
        <v>6.7200000000000006</v>
      </c>
    </row>
    <row r="710" spans="1:22" x14ac:dyDescent="0.25">
      <c r="A710">
        <v>708</v>
      </c>
      <c r="B710" s="11">
        <v>0.5974652777777778</v>
      </c>
      <c r="C710">
        <v>2.59</v>
      </c>
      <c r="D710" t="s">
        <v>35</v>
      </c>
      <c r="E710" s="2">
        <f t="shared" si="69"/>
        <v>0.23827999999999999</v>
      </c>
      <c r="F710" s="58">
        <f t="shared" si="70"/>
        <v>2.3828</v>
      </c>
      <c r="G710">
        <v>708</v>
      </c>
      <c r="H710" s="11"/>
      <c r="K710" s="3">
        <f t="shared" si="71"/>
        <v>0</v>
      </c>
      <c r="L710">
        <v>708</v>
      </c>
      <c r="M710" s="11">
        <v>0.5974652777777778</v>
      </c>
      <c r="N710">
        <v>20.92</v>
      </c>
      <c r="O710" t="s">
        <v>35</v>
      </c>
      <c r="P710" s="4">
        <f t="shared" si="66"/>
        <v>20.92</v>
      </c>
      <c r="Q710" s="5">
        <v>708</v>
      </c>
      <c r="R710" s="11">
        <v>0.5974652777777778</v>
      </c>
      <c r="S710">
        <v>0.69699999999999995</v>
      </c>
      <c r="T710" t="s">
        <v>35</v>
      </c>
      <c r="U710" s="12">
        <f t="shared" si="67"/>
        <v>0.69699999999999995</v>
      </c>
      <c r="V710" s="12">
        <f t="shared" si="68"/>
        <v>6.97</v>
      </c>
    </row>
    <row r="711" spans="1:22" x14ac:dyDescent="0.25">
      <c r="A711">
        <v>709</v>
      </c>
      <c r="B711" s="11">
        <v>0.59747685185185184</v>
      </c>
      <c r="C711">
        <v>2.64</v>
      </c>
      <c r="D711" t="s">
        <v>35</v>
      </c>
      <c r="E711" s="2">
        <f t="shared" si="69"/>
        <v>0.24288000000000001</v>
      </c>
      <c r="F711" s="58">
        <f t="shared" si="70"/>
        <v>2.4288000000000003</v>
      </c>
      <c r="G711">
        <v>709</v>
      </c>
      <c r="H711" s="11"/>
      <c r="K711" s="3">
        <f t="shared" si="71"/>
        <v>0</v>
      </c>
      <c r="L711">
        <v>709</v>
      </c>
      <c r="M711" s="11">
        <v>0.59747685185185184</v>
      </c>
      <c r="N711">
        <v>20.74</v>
      </c>
      <c r="O711" t="s">
        <v>35</v>
      </c>
      <c r="P711" s="4">
        <f t="shared" si="66"/>
        <v>20.74</v>
      </c>
      <c r="Q711" s="5">
        <v>709</v>
      </c>
      <c r="R711" s="11">
        <v>0.59747685185185184</v>
      </c>
      <c r="S711">
        <v>0.70399999999999996</v>
      </c>
      <c r="T711" t="s">
        <v>35</v>
      </c>
      <c r="U711" s="12">
        <f t="shared" si="67"/>
        <v>0.70399999999999996</v>
      </c>
      <c r="V711" s="12">
        <f t="shared" si="68"/>
        <v>7.0399999999999991</v>
      </c>
    </row>
    <row r="712" spans="1:22" x14ac:dyDescent="0.25">
      <c r="A712">
        <v>710</v>
      </c>
      <c r="B712" s="11">
        <v>0.59748842592592599</v>
      </c>
      <c r="C712">
        <v>2.66</v>
      </c>
      <c r="D712" t="s">
        <v>35</v>
      </c>
      <c r="E712" s="2">
        <f t="shared" si="69"/>
        <v>0.24472000000000002</v>
      </c>
      <c r="F712" s="58">
        <f t="shared" si="70"/>
        <v>2.4472</v>
      </c>
      <c r="G712">
        <v>710</v>
      </c>
      <c r="H712" s="11"/>
      <c r="K712" s="3">
        <f t="shared" si="71"/>
        <v>0</v>
      </c>
      <c r="L712">
        <v>710</v>
      </c>
      <c r="M712" s="11">
        <v>0.59748842592592599</v>
      </c>
      <c r="N712">
        <v>20.72</v>
      </c>
      <c r="O712" t="s">
        <v>35</v>
      </c>
      <c r="P712" s="4">
        <f t="shared" si="66"/>
        <v>20.72</v>
      </c>
      <c r="Q712" s="5">
        <v>710</v>
      </c>
      <c r="R712" s="11">
        <v>0.59748842592592599</v>
      </c>
      <c r="S712">
        <v>0.72499999999999998</v>
      </c>
      <c r="T712" t="s">
        <v>35</v>
      </c>
      <c r="U712" s="12">
        <f t="shared" si="67"/>
        <v>0.72499999999999998</v>
      </c>
      <c r="V712" s="12">
        <f t="shared" si="68"/>
        <v>7.25</v>
      </c>
    </row>
    <row r="713" spans="1:22" x14ac:dyDescent="0.25">
      <c r="A713">
        <v>711</v>
      </c>
      <c r="B713" s="11">
        <v>0.59750000000000003</v>
      </c>
      <c r="C713">
        <v>2.7</v>
      </c>
      <c r="D713" t="s">
        <v>35</v>
      </c>
      <c r="E713" s="2">
        <f t="shared" si="69"/>
        <v>0.24840000000000001</v>
      </c>
      <c r="F713" s="58">
        <f t="shared" si="70"/>
        <v>2.484</v>
      </c>
      <c r="G713">
        <v>711</v>
      </c>
      <c r="H713" s="11"/>
      <c r="K713" s="3">
        <f t="shared" si="71"/>
        <v>0</v>
      </c>
      <c r="L713">
        <v>711</v>
      </c>
      <c r="M713" s="11">
        <v>0.59750000000000003</v>
      </c>
      <c r="N713">
        <v>20.66</v>
      </c>
      <c r="O713" t="s">
        <v>35</v>
      </c>
      <c r="P713" s="4">
        <f t="shared" si="66"/>
        <v>20.66</v>
      </c>
      <c r="Q713" s="5">
        <v>711</v>
      </c>
      <c r="R713" s="11">
        <v>0.59750000000000003</v>
      </c>
      <c r="S713">
        <v>0.73</v>
      </c>
      <c r="T713" t="s">
        <v>35</v>
      </c>
      <c r="U713" s="12">
        <f t="shared" si="67"/>
        <v>0.73</v>
      </c>
      <c r="V713" s="12">
        <f t="shared" si="68"/>
        <v>7.3</v>
      </c>
    </row>
    <row r="714" spans="1:22" x14ac:dyDescent="0.25">
      <c r="A714">
        <v>712</v>
      </c>
      <c r="B714" s="11">
        <v>0.59751157407407407</v>
      </c>
      <c r="C714">
        <v>2.7</v>
      </c>
      <c r="D714" t="s">
        <v>35</v>
      </c>
      <c r="E714" s="2">
        <f t="shared" si="69"/>
        <v>0.24840000000000001</v>
      </c>
      <c r="F714" s="58">
        <f t="shared" si="70"/>
        <v>2.484</v>
      </c>
      <c r="G714">
        <v>712</v>
      </c>
      <c r="H714" s="11"/>
      <c r="K714" s="3">
        <f t="shared" si="71"/>
        <v>0</v>
      </c>
      <c r="L714">
        <v>712</v>
      </c>
      <c r="M714" s="11">
        <v>0.59751157407407407</v>
      </c>
      <c r="N714">
        <v>20.46</v>
      </c>
      <c r="O714" t="s">
        <v>35</v>
      </c>
      <c r="P714" s="4">
        <f t="shared" si="66"/>
        <v>20.46</v>
      </c>
      <c r="Q714" s="5">
        <v>712</v>
      </c>
      <c r="R714" s="11">
        <v>0.59751157407407407</v>
      </c>
      <c r="S714">
        <v>0.73699999999999999</v>
      </c>
      <c r="T714" t="s">
        <v>35</v>
      </c>
      <c r="U714" s="12">
        <f t="shared" si="67"/>
        <v>0.73699999999999999</v>
      </c>
      <c r="V714" s="12">
        <f t="shared" si="68"/>
        <v>7.37</v>
      </c>
    </row>
    <row r="715" spans="1:22" x14ac:dyDescent="0.25">
      <c r="A715">
        <v>713</v>
      </c>
      <c r="B715" s="11">
        <v>0.59752314814814811</v>
      </c>
      <c r="C715">
        <v>2.7</v>
      </c>
      <c r="D715" t="s">
        <v>35</v>
      </c>
      <c r="E715" s="2">
        <f t="shared" si="69"/>
        <v>0.24840000000000001</v>
      </c>
      <c r="F715" s="58">
        <f t="shared" si="70"/>
        <v>2.484</v>
      </c>
      <c r="G715">
        <v>713</v>
      </c>
      <c r="H715" s="11"/>
      <c r="K715" s="3">
        <f t="shared" si="71"/>
        <v>0</v>
      </c>
      <c r="L715">
        <v>713</v>
      </c>
      <c r="M715" s="11">
        <v>0.59752314814814811</v>
      </c>
      <c r="N715">
        <v>20.5</v>
      </c>
      <c r="O715" t="s">
        <v>35</v>
      </c>
      <c r="P715" s="4">
        <f t="shared" si="66"/>
        <v>20.5</v>
      </c>
      <c r="Q715" s="5">
        <v>713</v>
      </c>
      <c r="R715" s="11">
        <v>0.59752314814814811</v>
      </c>
      <c r="S715">
        <v>0.73799999999999999</v>
      </c>
      <c r="T715" t="s">
        <v>35</v>
      </c>
      <c r="U715" s="12">
        <f t="shared" si="67"/>
        <v>0.73799999999999999</v>
      </c>
      <c r="V715" s="12">
        <f t="shared" si="68"/>
        <v>7.38</v>
      </c>
    </row>
    <row r="716" spans="1:22" x14ac:dyDescent="0.25">
      <c r="A716">
        <v>714</v>
      </c>
      <c r="B716" s="11">
        <v>0.59753472222222215</v>
      </c>
      <c r="C716">
        <v>2.74</v>
      </c>
      <c r="D716" t="s">
        <v>35</v>
      </c>
      <c r="E716" s="2">
        <f t="shared" si="69"/>
        <v>0.25208000000000003</v>
      </c>
      <c r="F716" s="58">
        <f t="shared" si="70"/>
        <v>2.5208000000000004</v>
      </c>
      <c r="G716">
        <v>714</v>
      </c>
      <c r="H716" s="11"/>
      <c r="K716" s="3">
        <f t="shared" si="71"/>
        <v>0</v>
      </c>
      <c r="L716">
        <v>714</v>
      </c>
      <c r="M716" s="11">
        <v>0.59753472222222215</v>
      </c>
      <c r="N716">
        <v>20.440000000000001</v>
      </c>
      <c r="O716" t="s">
        <v>35</v>
      </c>
      <c r="P716" s="4">
        <f t="shared" si="66"/>
        <v>20.440000000000001</v>
      </c>
      <c r="Q716" s="5">
        <v>714</v>
      </c>
      <c r="R716" s="11">
        <v>0.59753472222222215</v>
      </c>
      <c r="S716">
        <v>0.73599999999999999</v>
      </c>
      <c r="T716" t="s">
        <v>35</v>
      </c>
      <c r="U716" s="12">
        <f t="shared" si="67"/>
        <v>0.73599999999999999</v>
      </c>
      <c r="V716" s="12">
        <f t="shared" si="68"/>
        <v>7.3599999999999994</v>
      </c>
    </row>
    <row r="717" spans="1:22" x14ac:dyDescent="0.25">
      <c r="A717">
        <v>715</v>
      </c>
      <c r="B717" s="11">
        <v>0.5975462962962963</v>
      </c>
      <c r="C717">
        <v>2.75</v>
      </c>
      <c r="D717" t="s">
        <v>35</v>
      </c>
      <c r="E717" s="2">
        <f t="shared" si="69"/>
        <v>0.253</v>
      </c>
      <c r="F717" s="58">
        <f t="shared" si="70"/>
        <v>2.5300000000000002</v>
      </c>
      <c r="G717">
        <v>715</v>
      </c>
      <c r="H717" s="11"/>
      <c r="K717" s="3">
        <f t="shared" si="71"/>
        <v>0</v>
      </c>
      <c r="L717">
        <v>715</v>
      </c>
      <c r="M717" s="11">
        <v>0.5975462962962963</v>
      </c>
      <c r="N717">
        <v>20.43</v>
      </c>
      <c r="O717" t="s">
        <v>35</v>
      </c>
      <c r="P717" s="4">
        <f t="shared" si="66"/>
        <v>20.43</v>
      </c>
      <c r="Q717" s="5">
        <v>715</v>
      </c>
      <c r="R717" s="11">
        <v>0.5975462962962963</v>
      </c>
      <c r="S717">
        <v>0.73799999999999999</v>
      </c>
      <c r="T717" t="s">
        <v>35</v>
      </c>
      <c r="U717" s="12">
        <f t="shared" si="67"/>
        <v>0.73799999999999999</v>
      </c>
      <c r="V717" s="12">
        <f t="shared" si="68"/>
        <v>7.38</v>
      </c>
    </row>
    <row r="718" spans="1:22" x14ac:dyDescent="0.25">
      <c r="A718">
        <v>716</v>
      </c>
      <c r="B718" s="11">
        <v>0.59755787037037034</v>
      </c>
      <c r="C718">
        <v>2.75</v>
      </c>
      <c r="D718" t="s">
        <v>35</v>
      </c>
      <c r="E718" s="2">
        <f t="shared" si="69"/>
        <v>0.253</v>
      </c>
      <c r="F718" s="58">
        <f t="shared" si="70"/>
        <v>2.5300000000000002</v>
      </c>
      <c r="G718">
        <v>716</v>
      </c>
      <c r="H718" s="11"/>
      <c r="K718" s="3">
        <f t="shared" si="71"/>
        <v>0</v>
      </c>
      <c r="L718">
        <v>716</v>
      </c>
      <c r="M718" s="11">
        <v>0.59755787037037034</v>
      </c>
      <c r="N718">
        <v>20.239999999999998</v>
      </c>
      <c r="O718" t="s">
        <v>35</v>
      </c>
      <c r="P718" s="4">
        <f t="shared" si="66"/>
        <v>20.239999999999998</v>
      </c>
      <c r="Q718" s="5">
        <v>716</v>
      </c>
      <c r="R718" s="11">
        <v>0.59755787037037034</v>
      </c>
      <c r="S718">
        <v>0.74</v>
      </c>
      <c r="T718" t="s">
        <v>35</v>
      </c>
      <c r="U718" s="12">
        <f t="shared" si="67"/>
        <v>0.74</v>
      </c>
      <c r="V718" s="12">
        <f t="shared" si="68"/>
        <v>7.4</v>
      </c>
    </row>
    <row r="719" spans="1:22" x14ac:dyDescent="0.25">
      <c r="A719">
        <v>717</v>
      </c>
      <c r="B719" s="11">
        <v>0.59756944444444449</v>
      </c>
      <c r="C719">
        <v>2.76</v>
      </c>
      <c r="D719" t="s">
        <v>35</v>
      </c>
      <c r="E719" s="2">
        <f t="shared" si="69"/>
        <v>0.25391999999999998</v>
      </c>
      <c r="F719" s="58">
        <f t="shared" si="70"/>
        <v>2.5391999999999997</v>
      </c>
      <c r="G719">
        <v>717</v>
      </c>
      <c r="H719" s="11"/>
      <c r="K719" s="3">
        <f t="shared" si="71"/>
        <v>0</v>
      </c>
      <c r="L719">
        <v>717</v>
      </c>
      <c r="M719" s="11">
        <v>0.59756944444444449</v>
      </c>
      <c r="N719">
        <v>20.239999999999998</v>
      </c>
      <c r="O719" t="s">
        <v>35</v>
      </c>
      <c r="P719" s="4">
        <f t="shared" si="66"/>
        <v>20.239999999999998</v>
      </c>
      <c r="Q719" s="5">
        <v>717</v>
      </c>
      <c r="R719" s="11">
        <v>0.59756944444444449</v>
      </c>
      <c r="S719">
        <v>0.73199999999999998</v>
      </c>
      <c r="T719" t="s">
        <v>35</v>
      </c>
      <c r="U719" s="12">
        <f t="shared" si="67"/>
        <v>0.73199999999999998</v>
      </c>
      <c r="V719" s="12">
        <f t="shared" si="68"/>
        <v>7.32</v>
      </c>
    </row>
    <row r="720" spans="1:22" x14ac:dyDescent="0.25">
      <c r="A720">
        <v>718</v>
      </c>
      <c r="B720" s="11">
        <v>0.59758101851851853</v>
      </c>
      <c r="C720">
        <v>2.75</v>
      </c>
      <c r="D720" t="s">
        <v>35</v>
      </c>
      <c r="E720" s="2">
        <f t="shared" si="69"/>
        <v>0.253</v>
      </c>
      <c r="F720" s="58">
        <f t="shared" si="70"/>
        <v>2.5300000000000002</v>
      </c>
      <c r="G720">
        <v>718</v>
      </c>
      <c r="H720" s="11"/>
      <c r="K720" s="3">
        <f t="shared" si="71"/>
        <v>0</v>
      </c>
      <c r="L720">
        <v>718</v>
      </c>
      <c r="M720" s="11">
        <v>0.59758101851851853</v>
      </c>
      <c r="N720">
        <v>20.27</v>
      </c>
      <c r="O720" t="s">
        <v>35</v>
      </c>
      <c r="P720" s="4">
        <f t="shared" si="66"/>
        <v>20.27</v>
      </c>
      <c r="Q720" s="5">
        <v>718</v>
      </c>
      <c r="R720" s="11">
        <v>0.59758101851851853</v>
      </c>
      <c r="S720">
        <v>0.72499999999999998</v>
      </c>
      <c r="T720" t="s">
        <v>35</v>
      </c>
      <c r="U720" s="12">
        <f t="shared" si="67"/>
        <v>0.72499999999999998</v>
      </c>
      <c r="V720" s="12">
        <f t="shared" si="68"/>
        <v>7.25</v>
      </c>
    </row>
    <row r="721" spans="1:22" x14ac:dyDescent="0.25">
      <c r="A721">
        <v>719</v>
      </c>
      <c r="B721" s="11">
        <v>0.59759259259259256</v>
      </c>
      <c r="C721">
        <v>2.76</v>
      </c>
      <c r="D721" t="s">
        <v>35</v>
      </c>
      <c r="E721" s="2">
        <f t="shared" si="69"/>
        <v>0.25391999999999998</v>
      </c>
      <c r="F721" s="58">
        <f t="shared" si="70"/>
        <v>2.5391999999999997</v>
      </c>
      <c r="G721">
        <v>719</v>
      </c>
      <c r="H721" s="11"/>
      <c r="K721" s="3">
        <f t="shared" si="71"/>
        <v>0</v>
      </c>
      <c r="L721">
        <v>719</v>
      </c>
      <c r="M721" s="11">
        <v>0.59759259259259256</v>
      </c>
      <c r="N721">
        <v>20.2</v>
      </c>
      <c r="O721" t="s">
        <v>35</v>
      </c>
      <c r="P721" s="4">
        <f t="shared" si="66"/>
        <v>20.2</v>
      </c>
      <c r="Q721" s="5">
        <v>719</v>
      </c>
      <c r="R721" s="11">
        <v>0.59759259259259256</v>
      </c>
      <c r="S721">
        <v>0.71199999999999997</v>
      </c>
      <c r="T721" t="s">
        <v>35</v>
      </c>
      <c r="U721" s="12">
        <f t="shared" si="67"/>
        <v>0.71199999999999997</v>
      </c>
      <c r="V721" s="12">
        <f t="shared" si="68"/>
        <v>7.1199999999999992</v>
      </c>
    </row>
    <row r="722" spans="1:22" x14ac:dyDescent="0.25">
      <c r="A722">
        <v>720</v>
      </c>
      <c r="B722" s="11">
        <v>0.5976041666666666</v>
      </c>
      <c r="C722">
        <v>2.76</v>
      </c>
      <c r="D722" t="s">
        <v>35</v>
      </c>
      <c r="E722" s="2">
        <f t="shared" si="69"/>
        <v>0.25391999999999998</v>
      </c>
      <c r="F722" s="58">
        <f t="shared" si="70"/>
        <v>2.5391999999999997</v>
      </c>
      <c r="G722">
        <v>720</v>
      </c>
      <c r="H722" s="11"/>
      <c r="K722" s="3">
        <f t="shared" si="71"/>
        <v>0</v>
      </c>
      <c r="L722">
        <v>720</v>
      </c>
      <c r="M722" s="11">
        <v>0.5976041666666666</v>
      </c>
      <c r="N722">
        <v>20.32</v>
      </c>
      <c r="O722" t="s">
        <v>35</v>
      </c>
      <c r="P722" s="4">
        <f t="shared" si="66"/>
        <v>20.32</v>
      </c>
      <c r="Q722" s="5">
        <v>720</v>
      </c>
      <c r="R722" s="11">
        <v>0.5976041666666666</v>
      </c>
      <c r="S722">
        <v>0.71</v>
      </c>
      <c r="T722" t="s">
        <v>35</v>
      </c>
      <c r="U722" s="12">
        <f t="shared" si="67"/>
        <v>0.71</v>
      </c>
      <c r="V722" s="12">
        <f t="shared" si="68"/>
        <v>7.1</v>
      </c>
    </row>
    <row r="723" spans="1:22" x14ac:dyDescent="0.25">
      <c r="A723">
        <v>721</v>
      </c>
      <c r="B723" s="11">
        <v>0.59761574074074075</v>
      </c>
      <c r="C723">
        <v>2.76</v>
      </c>
      <c r="D723" t="s">
        <v>35</v>
      </c>
      <c r="E723" s="2">
        <f t="shared" si="69"/>
        <v>0.25391999999999998</v>
      </c>
      <c r="F723" s="58">
        <f t="shared" si="70"/>
        <v>2.5391999999999997</v>
      </c>
      <c r="G723">
        <v>721</v>
      </c>
      <c r="H723" s="11"/>
      <c r="K723" s="3">
        <f t="shared" si="71"/>
        <v>0</v>
      </c>
      <c r="L723">
        <v>721</v>
      </c>
      <c r="M723" s="11">
        <v>0.59761574074074075</v>
      </c>
      <c r="N723">
        <v>20.32</v>
      </c>
      <c r="O723" t="s">
        <v>35</v>
      </c>
      <c r="P723" s="4">
        <f t="shared" si="66"/>
        <v>20.32</v>
      </c>
      <c r="Q723" s="5">
        <v>721</v>
      </c>
      <c r="R723" s="11">
        <v>0.59761574074074075</v>
      </c>
      <c r="S723">
        <v>0.71099999999999997</v>
      </c>
      <c r="T723" t="s">
        <v>35</v>
      </c>
      <c r="U723" s="12">
        <f t="shared" si="67"/>
        <v>0.71099999999999997</v>
      </c>
      <c r="V723" s="12">
        <f t="shared" si="68"/>
        <v>7.1099999999999994</v>
      </c>
    </row>
    <row r="724" spans="1:22" x14ac:dyDescent="0.25">
      <c r="A724">
        <v>722</v>
      </c>
      <c r="B724" s="11">
        <v>0.59762731481481479</v>
      </c>
      <c r="C724">
        <v>2.78</v>
      </c>
      <c r="D724" t="s">
        <v>35</v>
      </c>
      <c r="E724" s="2">
        <f t="shared" si="69"/>
        <v>0.25575999999999999</v>
      </c>
      <c r="F724" s="58">
        <f t="shared" si="70"/>
        <v>2.5575999999999999</v>
      </c>
      <c r="G724">
        <v>722</v>
      </c>
      <c r="H724" s="11"/>
      <c r="K724" s="3">
        <f t="shared" si="71"/>
        <v>0</v>
      </c>
      <c r="L724">
        <v>722</v>
      </c>
      <c r="M724" s="11">
        <v>0.59762731481481479</v>
      </c>
      <c r="N724">
        <v>20.25</v>
      </c>
      <c r="O724" t="s">
        <v>35</v>
      </c>
      <c r="P724" s="4">
        <f t="shared" si="66"/>
        <v>20.25</v>
      </c>
      <c r="Q724" s="5">
        <v>722</v>
      </c>
      <c r="R724" s="11">
        <v>0.59762731481481479</v>
      </c>
      <c r="S724">
        <v>0.70799999999999996</v>
      </c>
      <c r="T724" t="s">
        <v>35</v>
      </c>
      <c r="U724" s="12">
        <f t="shared" si="67"/>
        <v>0.70799999999999996</v>
      </c>
      <c r="V724" s="12">
        <f t="shared" si="68"/>
        <v>7.08</v>
      </c>
    </row>
    <row r="725" spans="1:22" x14ac:dyDescent="0.25">
      <c r="A725">
        <v>723</v>
      </c>
      <c r="B725" s="11">
        <v>0.59763888888888894</v>
      </c>
      <c r="C725">
        <v>2.77</v>
      </c>
      <c r="D725" t="s">
        <v>35</v>
      </c>
      <c r="E725" s="2">
        <f t="shared" si="69"/>
        <v>0.25484000000000001</v>
      </c>
      <c r="F725" s="58">
        <f t="shared" si="70"/>
        <v>2.5484</v>
      </c>
      <c r="G725">
        <v>723</v>
      </c>
      <c r="H725" s="11"/>
      <c r="K725" s="3">
        <f t="shared" si="71"/>
        <v>0</v>
      </c>
      <c r="L725">
        <v>723</v>
      </c>
      <c r="M725" s="11">
        <v>0.59763888888888894</v>
      </c>
      <c r="N725">
        <v>20.190000000000001</v>
      </c>
      <c r="O725" t="s">
        <v>35</v>
      </c>
      <c r="P725" s="4">
        <f t="shared" si="66"/>
        <v>20.190000000000001</v>
      </c>
      <c r="Q725" s="5">
        <v>723</v>
      </c>
      <c r="R725" s="11">
        <v>0.59763888888888894</v>
      </c>
      <c r="S725">
        <v>0.71499999999999997</v>
      </c>
      <c r="T725" t="s">
        <v>35</v>
      </c>
      <c r="U725" s="12">
        <f t="shared" si="67"/>
        <v>0.71499999999999997</v>
      </c>
      <c r="V725" s="12">
        <f t="shared" si="68"/>
        <v>7.1499999999999995</v>
      </c>
    </row>
    <row r="726" spans="1:22" x14ac:dyDescent="0.25">
      <c r="A726">
        <v>724</v>
      </c>
      <c r="B726" s="11">
        <v>0.59765046296296298</v>
      </c>
      <c r="C726">
        <v>2.79</v>
      </c>
      <c r="D726" t="s">
        <v>35</v>
      </c>
      <c r="E726" s="2">
        <f t="shared" si="69"/>
        <v>0.25668000000000002</v>
      </c>
      <c r="F726" s="58">
        <f t="shared" si="70"/>
        <v>2.5668000000000002</v>
      </c>
      <c r="G726">
        <v>724</v>
      </c>
      <c r="H726" s="11"/>
      <c r="K726" s="3">
        <f t="shared" si="71"/>
        <v>0</v>
      </c>
      <c r="L726">
        <v>724</v>
      </c>
      <c r="M726" s="11">
        <v>0.59765046296296298</v>
      </c>
      <c r="N726">
        <v>20.12</v>
      </c>
      <c r="O726" t="s">
        <v>35</v>
      </c>
      <c r="P726" s="4">
        <f t="shared" si="66"/>
        <v>20.12</v>
      </c>
      <c r="Q726" s="5">
        <v>724</v>
      </c>
      <c r="R726" s="11">
        <v>0.59765046296296298</v>
      </c>
      <c r="S726">
        <v>0.72299999999999998</v>
      </c>
      <c r="T726" t="s">
        <v>35</v>
      </c>
      <c r="U726" s="12">
        <f t="shared" si="67"/>
        <v>0.72299999999999998</v>
      </c>
      <c r="V726" s="12">
        <f t="shared" si="68"/>
        <v>7.2299999999999995</v>
      </c>
    </row>
    <row r="727" spans="1:22" x14ac:dyDescent="0.25">
      <c r="A727">
        <v>725</v>
      </c>
      <c r="B727" s="11">
        <v>0.59766203703703702</v>
      </c>
      <c r="C727">
        <v>2.79</v>
      </c>
      <c r="D727" t="s">
        <v>35</v>
      </c>
      <c r="E727" s="2">
        <f t="shared" si="69"/>
        <v>0.25668000000000002</v>
      </c>
      <c r="F727" s="58">
        <f t="shared" si="70"/>
        <v>2.5668000000000002</v>
      </c>
      <c r="G727">
        <v>725</v>
      </c>
      <c r="H727" s="11"/>
      <c r="K727" s="3">
        <f t="shared" si="71"/>
        <v>0</v>
      </c>
      <c r="L727">
        <v>725</v>
      </c>
      <c r="M727" s="11">
        <v>0.59766203703703702</v>
      </c>
      <c r="N727">
        <v>20.16</v>
      </c>
      <c r="O727" t="s">
        <v>35</v>
      </c>
      <c r="P727" s="4">
        <f t="shared" si="66"/>
        <v>20.16</v>
      </c>
      <c r="Q727" s="5">
        <v>725</v>
      </c>
      <c r="R727" s="11">
        <v>0.59766203703703702</v>
      </c>
      <c r="S727">
        <v>0.72599999999999998</v>
      </c>
      <c r="T727" t="s">
        <v>35</v>
      </c>
      <c r="U727" s="12">
        <f t="shared" si="67"/>
        <v>0.72599999999999998</v>
      </c>
      <c r="V727" s="12">
        <f t="shared" si="68"/>
        <v>7.26</v>
      </c>
    </row>
    <row r="728" spans="1:22" x14ac:dyDescent="0.25">
      <c r="A728">
        <v>726</v>
      </c>
      <c r="B728" s="11">
        <v>0.59767361111111106</v>
      </c>
      <c r="C728">
        <v>2.79</v>
      </c>
      <c r="D728" t="s">
        <v>35</v>
      </c>
      <c r="E728" s="2">
        <f t="shared" si="69"/>
        <v>0.25668000000000002</v>
      </c>
      <c r="F728" s="58">
        <f t="shared" si="70"/>
        <v>2.5668000000000002</v>
      </c>
      <c r="G728">
        <v>726</v>
      </c>
      <c r="H728" s="11"/>
      <c r="K728" s="3">
        <f t="shared" si="71"/>
        <v>0</v>
      </c>
      <c r="L728">
        <v>726</v>
      </c>
      <c r="M728" s="11">
        <v>0.59767361111111106</v>
      </c>
      <c r="N728">
        <v>20.32</v>
      </c>
      <c r="O728" t="s">
        <v>35</v>
      </c>
      <c r="P728" s="4">
        <f t="shared" si="66"/>
        <v>20.32</v>
      </c>
      <c r="Q728" s="5">
        <v>726</v>
      </c>
      <c r="R728" s="11">
        <v>0.59767361111111106</v>
      </c>
      <c r="S728">
        <v>0.72199999999999998</v>
      </c>
      <c r="T728" t="s">
        <v>35</v>
      </c>
      <c r="U728" s="12">
        <f t="shared" si="67"/>
        <v>0.72199999999999998</v>
      </c>
      <c r="V728" s="12">
        <f t="shared" si="68"/>
        <v>7.22</v>
      </c>
    </row>
    <row r="729" spans="1:22" x14ac:dyDescent="0.25">
      <c r="A729">
        <v>727</v>
      </c>
      <c r="B729" s="11">
        <v>0.59768518518518521</v>
      </c>
      <c r="C729">
        <v>2.78</v>
      </c>
      <c r="D729" t="s">
        <v>35</v>
      </c>
      <c r="E729" s="2">
        <f t="shared" si="69"/>
        <v>0.25575999999999999</v>
      </c>
      <c r="F729" s="58">
        <f t="shared" si="70"/>
        <v>2.5575999999999999</v>
      </c>
      <c r="G729">
        <v>727</v>
      </c>
      <c r="H729" s="11"/>
      <c r="K729" s="3">
        <f t="shared" si="71"/>
        <v>0</v>
      </c>
      <c r="L729">
        <v>727</v>
      </c>
      <c r="M729" s="11">
        <v>0.59768518518518521</v>
      </c>
      <c r="N729">
        <v>20.32</v>
      </c>
      <c r="O729" t="s">
        <v>35</v>
      </c>
      <c r="P729" s="4">
        <f t="shared" si="66"/>
        <v>20.32</v>
      </c>
      <c r="Q729" s="5">
        <v>727</v>
      </c>
      <c r="R729" s="11">
        <v>0.59768518518518521</v>
      </c>
      <c r="S729">
        <v>0.71699999999999997</v>
      </c>
      <c r="T729" t="s">
        <v>35</v>
      </c>
      <c r="U729" s="12">
        <f t="shared" si="67"/>
        <v>0.71699999999999997</v>
      </c>
      <c r="V729" s="12">
        <f t="shared" si="68"/>
        <v>7.17</v>
      </c>
    </row>
    <row r="730" spans="1:22" x14ac:dyDescent="0.25">
      <c r="A730">
        <v>728</v>
      </c>
      <c r="B730" s="11">
        <v>0.59769675925925925</v>
      </c>
      <c r="C730">
        <v>2.8</v>
      </c>
      <c r="D730" t="s">
        <v>35</v>
      </c>
      <c r="E730" s="2">
        <f t="shared" si="69"/>
        <v>0.2576</v>
      </c>
      <c r="F730" s="58">
        <f t="shared" si="70"/>
        <v>2.5760000000000001</v>
      </c>
      <c r="G730">
        <v>728</v>
      </c>
      <c r="H730" s="11"/>
      <c r="K730" s="3">
        <f t="shared" si="71"/>
        <v>0</v>
      </c>
      <c r="L730">
        <v>728</v>
      </c>
      <c r="M730" s="11">
        <v>0.59769675925925925</v>
      </c>
      <c r="N730">
        <v>20.2</v>
      </c>
      <c r="O730" t="s">
        <v>35</v>
      </c>
      <c r="P730" s="4">
        <f t="shared" si="66"/>
        <v>20.2</v>
      </c>
      <c r="Q730" s="5">
        <v>728</v>
      </c>
      <c r="R730" s="11">
        <v>0.59769675925925925</v>
      </c>
      <c r="S730">
        <v>0.71299999999999997</v>
      </c>
      <c r="T730" t="s">
        <v>35</v>
      </c>
      <c r="U730" s="12">
        <f t="shared" si="67"/>
        <v>0.71299999999999997</v>
      </c>
      <c r="V730" s="12">
        <f t="shared" si="68"/>
        <v>7.13</v>
      </c>
    </row>
    <row r="731" spans="1:22" x14ac:dyDescent="0.25">
      <c r="A731">
        <v>729</v>
      </c>
      <c r="B731" s="11">
        <v>0.5977083333333334</v>
      </c>
      <c r="C731">
        <v>3.16</v>
      </c>
      <c r="D731" t="s">
        <v>35</v>
      </c>
      <c r="E731" s="2">
        <f t="shared" si="69"/>
        <v>0.29072000000000003</v>
      </c>
      <c r="F731" s="58">
        <f t="shared" si="70"/>
        <v>2.9072000000000005</v>
      </c>
      <c r="G731">
        <v>729</v>
      </c>
      <c r="H731" s="11"/>
      <c r="K731" s="3">
        <f t="shared" si="71"/>
        <v>0</v>
      </c>
      <c r="L731">
        <v>729</v>
      </c>
      <c r="M731" s="11">
        <v>0.5977083333333334</v>
      </c>
      <c r="N731">
        <v>19.989999999999998</v>
      </c>
      <c r="O731" t="s">
        <v>35</v>
      </c>
      <c r="P731" s="4">
        <f t="shared" si="66"/>
        <v>19.989999999999998</v>
      </c>
      <c r="Q731" s="5">
        <v>729</v>
      </c>
      <c r="R731" s="11">
        <v>0.5977083333333334</v>
      </c>
      <c r="S731">
        <v>0.71299999999999997</v>
      </c>
      <c r="T731" t="s">
        <v>35</v>
      </c>
      <c r="U731" s="12">
        <f t="shared" si="67"/>
        <v>0.71299999999999997</v>
      </c>
      <c r="V731" s="12">
        <f t="shared" si="68"/>
        <v>7.13</v>
      </c>
    </row>
    <row r="732" spans="1:22" x14ac:dyDescent="0.25">
      <c r="A732">
        <v>730</v>
      </c>
      <c r="B732" s="11">
        <v>0.59771990740740744</v>
      </c>
      <c r="C732">
        <v>3.16</v>
      </c>
      <c r="D732" t="s">
        <v>35</v>
      </c>
      <c r="E732" s="2">
        <f t="shared" si="69"/>
        <v>0.29072000000000003</v>
      </c>
      <c r="F732" s="58">
        <f t="shared" si="70"/>
        <v>2.9072000000000005</v>
      </c>
      <c r="G732">
        <v>730</v>
      </c>
      <c r="H732" s="11"/>
      <c r="K732" s="3">
        <f t="shared" si="71"/>
        <v>0</v>
      </c>
      <c r="L732">
        <v>730</v>
      </c>
      <c r="M732" s="11">
        <v>0.59771990740740744</v>
      </c>
      <c r="N732">
        <v>20.09</v>
      </c>
      <c r="O732" t="s">
        <v>35</v>
      </c>
      <c r="P732" s="4">
        <f t="shared" si="66"/>
        <v>20.09</v>
      </c>
      <c r="Q732" s="5">
        <v>730</v>
      </c>
      <c r="R732" s="11">
        <v>0.59771990740740744</v>
      </c>
      <c r="S732">
        <v>0.76900000000000002</v>
      </c>
      <c r="T732" t="s">
        <v>35</v>
      </c>
      <c r="U732" s="12">
        <f t="shared" si="67"/>
        <v>0.76900000000000002</v>
      </c>
      <c r="V732" s="12">
        <f t="shared" si="68"/>
        <v>7.69</v>
      </c>
    </row>
    <row r="733" spans="1:22" x14ac:dyDescent="0.25">
      <c r="A733">
        <v>731</v>
      </c>
      <c r="B733" s="11">
        <v>0.59773148148148147</v>
      </c>
      <c r="C733">
        <v>3.17</v>
      </c>
      <c r="D733" t="s">
        <v>35</v>
      </c>
      <c r="E733" s="2">
        <f t="shared" si="69"/>
        <v>0.29164000000000001</v>
      </c>
      <c r="F733" s="58">
        <f t="shared" si="70"/>
        <v>2.9164000000000003</v>
      </c>
      <c r="G733">
        <v>731</v>
      </c>
      <c r="H733" s="11"/>
      <c r="K733" s="3">
        <f t="shared" si="71"/>
        <v>0</v>
      </c>
      <c r="L733">
        <v>731</v>
      </c>
      <c r="M733" s="11">
        <v>0.59773148148148147</v>
      </c>
      <c r="N733">
        <v>20</v>
      </c>
      <c r="O733" t="s">
        <v>35</v>
      </c>
      <c r="P733" s="4">
        <f t="shared" si="66"/>
        <v>20</v>
      </c>
      <c r="Q733" s="5">
        <v>731</v>
      </c>
      <c r="R733" s="11">
        <v>0.59773148148148147</v>
      </c>
      <c r="S733">
        <v>0.78700000000000003</v>
      </c>
      <c r="T733" t="s">
        <v>35</v>
      </c>
      <c r="U733" s="12">
        <f t="shared" si="67"/>
        <v>0.78700000000000003</v>
      </c>
      <c r="V733" s="12">
        <f t="shared" si="68"/>
        <v>7.87</v>
      </c>
    </row>
    <row r="734" spans="1:22" x14ac:dyDescent="0.25">
      <c r="A734">
        <v>732</v>
      </c>
      <c r="B734" s="11">
        <v>0.59774305555555551</v>
      </c>
      <c r="C734">
        <v>3.19</v>
      </c>
      <c r="D734" t="s">
        <v>35</v>
      </c>
      <c r="E734" s="2">
        <f t="shared" si="69"/>
        <v>0.29347999999999996</v>
      </c>
      <c r="F734" s="58">
        <f t="shared" si="70"/>
        <v>2.9347999999999996</v>
      </c>
      <c r="G734">
        <v>732</v>
      </c>
      <c r="H734" s="11"/>
      <c r="K734" s="3">
        <f t="shared" si="71"/>
        <v>0</v>
      </c>
      <c r="L734">
        <v>732</v>
      </c>
      <c r="M734" s="11">
        <v>0.59774305555555551</v>
      </c>
      <c r="N734">
        <v>20.010000000000002</v>
      </c>
      <c r="O734" t="s">
        <v>35</v>
      </c>
      <c r="P734" s="4">
        <f t="shared" si="66"/>
        <v>20.010000000000002</v>
      </c>
      <c r="Q734" s="5">
        <v>732</v>
      </c>
      <c r="R734" s="11">
        <v>0.59774305555555551</v>
      </c>
      <c r="S734">
        <v>0.80200000000000005</v>
      </c>
      <c r="T734" t="s">
        <v>35</v>
      </c>
      <c r="U734" s="12">
        <f t="shared" si="67"/>
        <v>0.80200000000000005</v>
      </c>
      <c r="V734" s="12">
        <f t="shared" si="68"/>
        <v>8.02</v>
      </c>
    </row>
    <row r="735" spans="1:22" x14ac:dyDescent="0.25">
      <c r="A735">
        <v>733</v>
      </c>
      <c r="B735" s="11">
        <v>0.59775462962962966</v>
      </c>
      <c r="C735">
        <v>3.18</v>
      </c>
      <c r="D735" t="s">
        <v>35</v>
      </c>
      <c r="E735" s="2">
        <f t="shared" si="69"/>
        <v>0.29255999999999999</v>
      </c>
      <c r="F735" s="58">
        <f t="shared" si="70"/>
        <v>2.9255999999999998</v>
      </c>
      <c r="G735">
        <v>733</v>
      </c>
      <c r="H735" s="11"/>
      <c r="K735" s="3">
        <f t="shared" si="71"/>
        <v>0</v>
      </c>
      <c r="L735">
        <v>733</v>
      </c>
      <c r="M735" s="11">
        <v>0.59775462962962966</v>
      </c>
      <c r="N735">
        <v>19.93</v>
      </c>
      <c r="O735" t="s">
        <v>35</v>
      </c>
      <c r="P735" s="4">
        <f t="shared" si="66"/>
        <v>19.93</v>
      </c>
      <c r="Q735" s="5">
        <v>733</v>
      </c>
      <c r="R735" s="11">
        <v>0.59775462962962966</v>
      </c>
      <c r="S735">
        <v>0.8</v>
      </c>
      <c r="T735" t="s">
        <v>35</v>
      </c>
      <c r="U735" s="12">
        <f t="shared" si="67"/>
        <v>0.8</v>
      </c>
      <c r="V735" s="12">
        <f t="shared" si="68"/>
        <v>8</v>
      </c>
    </row>
    <row r="736" spans="1:22" x14ac:dyDescent="0.25">
      <c r="A736">
        <v>734</v>
      </c>
      <c r="B736" s="11">
        <v>0.5977662037037037</v>
      </c>
      <c r="C736">
        <v>3.17</v>
      </c>
      <c r="D736" t="s">
        <v>35</v>
      </c>
      <c r="E736" s="2">
        <f t="shared" si="69"/>
        <v>0.29164000000000001</v>
      </c>
      <c r="F736" s="58">
        <f t="shared" si="70"/>
        <v>2.9164000000000003</v>
      </c>
      <c r="G736">
        <v>734</v>
      </c>
      <c r="H736" s="11"/>
      <c r="K736" s="3">
        <f t="shared" si="71"/>
        <v>0</v>
      </c>
      <c r="L736">
        <v>734</v>
      </c>
      <c r="M736" s="11">
        <v>0.5977662037037037</v>
      </c>
      <c r="N736">
        <v>19.75</v>
      </c>
      <c r="O736" t="s">
        <v>35</v>
      </c>
      <c r="P736" s="4">
        <f t="shared" si="66"/>
        <v>19.75</v>
      </c>
      <c r="Q736" s="5">
        <v>734</v>
      </c>
      <c r="R736" s="11">
        <v>0.5977662037037037</v>
      </c>
      <c r="S736">
        <v>0.78800000000000003</v>
      </c>
      <c r="T736" t="s">
        <v>35</v>
      </c>
      <c r="U736" s="12">
        <f t="shared" si="67"/>
        <v>0.78800000000000003</v>
      </c>
      <c r="V736" s="12">
        <f t="shared" si="68"/>
        <v>7.8800000000000008</v>
      </c>
    </row>
    <row r="737" spans="1:22" x14ac:dyDescent="0.25">
      <c r="A737">
        <v>735</v>
      </c>
      <c r="B737" s="11">
        <v>0.59777777777777785</v>
      </c>
      <c r="C737">
        <v>3.18</v>
      </c>
      <c r="D737" t="s">
        <v>35</v>
      </c>
      <c r="E737" s="2">
        <f t="shared" si="69"/>
        <v>0.29255999999999999</v>
      </c>
      <c r="F737" s="58">
        <f t="shared" si="70"/>
        <v>2.9255999999999998</v>
      </c>
      <c r="G737">
        <v>735</v>
      </c>
      <c r="H737" s="11"/>
      <c r="K737" s="3">
        <f t="shared" si="71"/>
        <v>0</v>
      </c>
      <c r="L737">
        <v>735</v>
      </c>
      <c r="M737" s="11">
        <v>0.59777777777777785</v>
      </c>
      <c r="N737">
        <v>19.829999999999998</v>
      </c>
      <c r="O737" t="s">
        <v>35</v>
      </c>
      <c r="P737" s="4">
        <f t="shared" si="66"/>
        <v>19.829999999999998</v>
      </c>
      <c r="Q737" s="5">
        <v>735</v>
      </c>
      <c r="R737" s="11">
        <v>0.59777777777777785</v>
      </c>
      <c r="S737">
        <v>0.78500000000000003</v>
      </c>
      <c r="T737" t="s">
        <v>35</v>
      </c>
      <c r="U737" s="12">
        <f t="shared" si="67"/>
        <v>0.78500000000000003</v>
      </c>
      <c r="V737" s="12">
        <f t="shared" si="68"/>
        <v>7.8500000000000005</v>
      </c>
    </row>
    <row r="738" spans="1:22" x14ac:dyDescent="0.25">
      <c r="A738">
        <v>736</v>
      </c>
      <c r="B738" s="11">
        <v>0.59778935185185189</v>
      </c>
      <c r="C738">
        <v>3.18</v>
      </c>
      <c r="D738" t="s">
        <v>35</v>
      </c>
      <c r="E738" s="2">
        <f t="shared" si="69"/>
        <v>0.29255999999999999</v>
      </c>
      <c r="F738" s="58">
        <f t="shared" si="70"/>
        <v>2.9255999999999998</v>
      </c>
      <c r="G738">
        <v>736</v>
      </c>
      <c r="H738" s="11"/>
      <c r="K738" s="3">
        <f t="shared" si="71"/>
        <v>0</v>
      </c>
      <c r="L738">
        <v>736</v>
      </c>
      <c r="M738" s="11">
        <v>0.59778935185185189</v>
      </c>
      <c r="N738">
        <v>19.91</v>
      </c>
      <c r="O738" t="s">
        <v>35</v>
      </c>
      <c r="P738" s="4">
        <f t="shared" si="66"/>
        <v>19.91</v>
      </c>
      <c r="Q738" s="5">
        <v>736</v>
      </c>
      <c r="R738" s="11">
        <v>0.59778935185185189</v>
      </c>
      <c r="S738">
        <v>0.78400000000000003</v>
      </c>
      <c r="T738" t="s">
        <v>35</v>
      </c>
      <c r="U738" s="12">
        <f t="shared" si="67"/>
        <v>0.78400000000000003</v>
      </c>
      <c r="V738" s="12">
        <f t="shared" si="68"/>
        <v>7.84</v>
      </c>
    </row>
    <row r="739" spans="1:22" x14ac:dyDescent="0.25">
      <c r="A739">
        <v>737</v>
      </c>
      <c r="B739" s="11">
        <v>0.59780092592592593</v>
      </c>
      <c r="C739">
        <v>3.18</v>
      </c>
      <c r="D739" t="s">
        <v>35</v>
      </c>
      <c r="E739" s="2">
        <f t="shared" si="69"/>
        <v>0.29255999999999999</v>
      </c>
      <c r="F739" s="58">
        <f t="shared" si="70"/>
        <v>2.9255999999999998</v>
      </c>
      <c r="G739">
        <v>737</v>
      </c>
      <c r="H739" s="11"/>
      <c r="K739" s="3">
        <f t="shared" si="71"/>
        <v>0</v>
      </c>
      <c r="L739">
        <v>737</v>
      </c>
      <c r="M739" s="11">
        <v>0.59780092592592593</v>
      </c>
      <c r="N739">
        <v>19.93</v>
      </c>
      <c r="O739" t="s">
        <v>35</v>
      </c>
      <c r="P739" s="4">
        <f t="shared" si="66"/>
        <v>19.93</v>
      </c>
      <c r="Q739" s="5">
        <v>737</v>
      </c>
      <c r="R739" s="11">
        <v>0.59780092592592593</v>
      </c>
      <c r="S739">
        <v>0.78400000000000003</v>
      </c>
      <c r="T739" t="s">
        <v>35</v>
      </c>
      <c r="U739" s="12">
        <f t="shared" si="67"/>
        <v>0.78400000000000003</v>
      </c>
      <c r="V739" s="12">
        <f t="shared" si="68"/>
        <v>7.84</v>
      </c>
    </row>
    <row r="740" spans="1:22" x14ac:dyDescent="0.25">
      <c r="A740">
        <v>738</v>
      </c>
      <c r="B740" s="11">
        <v>0.59781249999999997</v>
      </c>
      <c r="C740">
        <v>3.19</v>
      </c>
      <c r="D740" t="s">
        <v>35</v>
      </c>
      <c r="E740" s="2">
        <f t="shared" si="69"/>
        <v>0.29347999999999996</v>
      </c>
      <c r="F740" s="58">
        <f t="shared" si="70"/>
        <v>2.9347999999999996</v>
      </c>
      <c r="G740">
        <v>738</v>
      </c>
      <c r="H740" s="11"/>
      <c r="K740" s="3">
        <f t="shared" si="71"/>
        <v>0</v>
      </c>
      <c r="L740">
        <v>738</v>
      </c>
      <c r="M740" s="11">
        <v>0.59781249999999997</v>
      </c>
      <c r="N740">
        <v>19.93</v>
      </c>
      <c r="O740" t="s">
        <v>35</v>
      </c>
      <c r="P740" s="4">
        <f t="shared" si="66"/>
        <v>19.93</v>
      </c>
      <c r="Q740" s="5">
        <v>738</v>
      </c>
      <c r="R740" s="11">
        <v>0.59781249999999997</v>
      </c>
      <c r="S740">
        <v>0.79200000000000004</v>
      </c>
      <c r="T740" t="s">
        <v>35</v>
      </c>
      <c r="U740" s="12">
        <f t="shared" si="67"/>
        <v>0.79200000000000004</v>
      </c>
      <c r="V740" s="12">
        <f t="shared" si="68"/>
        <v>7.92</v>
      </c>
    </row>
    <row r="741" spans="1:22" x14ac:dyDescent="0.25">
      <c r="A741">
        <v>739</v>
      </c>
      <c r="B741" s="11">
        <v>0.59782407407407401</v>
      </c>
      <c r="C741">
        <v>3.19</v>
      </c>
      <c r="D741" t="s">
        <v>35</v>
      </c>
      <c r="E741" s="2">
        <f t="shared" si="69"/>
        <v>0.29347999999999996</v>
      </c>
      <c r="F741" s="58">
        <f t="shared" si="70"/>
        <v>2.9347999999999996</v>
      </c>
      <c r="G741">
        <v>739</v>
      </c>
      <c r="H741" s="11"/>
      <c r="K741" s="3">
        <f t="shared" si="71"/>
        <v>0</v>
      </c>
      <c r="L741">
        <v>739</v>
      </c>
      <c r="M741" s="11">
        <v>0.59782407407407401</v>
      </c>
      <c r="N741">
        <v>19.989999999999998</v>
      </c>
      <c r="O741" t="s">
        <v>35</v>
      </c>
      <c r="P741" s="4">
        <f t="shared" si="66"/>
        <v>19.989999999999998</v>
      </c>
      <c r="Q741" s="5">
        <v>739</v>
      </c>
      <c r="R741" s="11">
        <v>0.59782407407407401</v>
      </c>
      <c r="S741">
        <v>0.72899999999999998</v>
      </c>
      <c r="T741" t="s">
        <v>35</v>
      </c>
      <c r="U741" s="12">
        <f t="shared" si="67"/>
        <v>0.72899999999999998</v>
      </c>
      <c r="V741" s="12">
        <f t="shared" si="68"/>
        <v>7.29</v>
      </c>
    </row>
    <row r="742" spans="1:22" x14ac:dyDescent="0.25">
      <c r="A742">
        <v>740</v>
      </c>
      <c r="B742" s="11">
        <v>0.59783564814814816</v>
      </c>
      <c r="C742">
        <v>3.19</v>
      </c>
      <c r="D742" t="s">
        <v>35</v>
      </c>
      <c r="E742" s="2">
        <f t="shared" si="69"/>
        <v>0.29347999999999996</v>
      </c>
      <c r="F742" s="58">
        <f t="shared" si="70"/>
        <v>2.9347999999999996</v>
      </c>
      <c r="G742">
        <v>740</v>
      </c>
      <c r="H742" s="11"/>
      <c r="K742" s="3">
        <f t="shared" si="71"/>
        <v>0</v>
      </c>
      <c r="L742">
        <v>740</v>
      </c>
      <c r="M742" s="11">
        <v>0.59783564814814816</v>
      </c>
      <c r="N742">
        <v>19.91</v>
      </c>
      <c r="O742" t="s">
        <v>35</v>
      </c>
      <c r="P742" s="4">
        <f t="shared" si="66"/>
        <v>19.91</v>
      </c>
      <c r="Q742" s="5">
        <v>740</v>
      </c>
      <c r="R742" s="11">
        <v>0.59783564814814816</v>
      </c>
      <c r="S742">
        <v>0.432</v>
      </c>
      <c r="T742" t="s">
        <v>35</v>
      </c>
      <c r="U742" s="12">
        <f t="shared" si="67"/>
        <v>0.432</v>
      </c>
      <c r="V742" s="12">
        <f t="shared" si="68"/>
        <v>4.32</v>
      </c>
    </row>
    <row r="743" spans="1:22" x14ac:dyDescent="0.25">
      <c r="A743">
        <v>741</v>
      </c>
      <c r="B743" s="11">
        <v>0.5978472222222222</v>
      </c>
      <c r="C743">
        <v>3.19</v>
      </c>
      <c r="D743" t="s">
        <v>35</v>
      </c>
      <c r="E743" s="2">
        <f t="shared" si="69"/>
        <v>0.29347999999999996</v>
      </c>
      <c r="F743" s="58">
        <f t="shared" si="70"/>
        <v>2.9347999999999996</v>
      </c>
      <c r="G743">
        <v>741</v>
      </c>
      <c r="H743" s="11"/>
      <c r="K743" s="3">
        <f t="shared" si="71"/>
        <v>0</v>
      </c>
      <c r="L743">
        <v>741</v>
      </c>
      <c r="M743" s="11">
        <v>0.5978472222222222</v>
      </c>
      <c r="N743">
        <v>19.920000000000002</v>
      </c>
      <c r="O743" t="s">
        <v>35</v>
      </c>
      <c r="P743" s="4">
        <f t="shared" si="66"/>
        <v>19.920000000000002</v>
      </c>
      <c r="Q743" s="5">
        <v>741</v>
      </c>
      <c r="R743" s="11">
        <v>0.5978472222222222</v>
      </c>
      <c r="S743">
        <v>0.36099999999999999</v>
      </c>
      <c r="T743" t="s">
        <v>35</v>
      </c>
      <c r="U743" s="12">
        <f t="shared" si="67"/>
        <v>0.36099999999999999</v>
      </c>
      <c r="V743" s="12">
        <f t="shared" si="68"/>
        <v>3.61</v>
      </c>
    </row>
    <row r="744" spans="1:22" x14ac:dyDescent="0.25">
      <c r="A744">
        <v>742</v>
      </c>
      <c r="B744" s="11">
        <v>0.59785879629629635</v>
      </c>
      <c r="C744">
        <v>3.2</v>
      </c>
      <c r="D744" t="s">
        <v>35</v>
      </c>
      <c r="E744" s="2">
        <f t="shared" si="69"/>
        <v>0.2944</v>
      </c>
      <c r="F744" s="58">
        <f t="shared" si="70"/>
        <v>2.944</v>
      </c>
      <c r="G744">
        <v>742</v>
      </c>
      <c r="H744" s="11"/>
      <c r="K744" s="3">
        <f t="shared" si="71"/>
        <v>0</v>
      </c>
      <c r="L744">
        <v>742</v>
      </c>
      <c r="M744" s="11">
        <v>0.59785879629629635</v>
      </c>
      <c r="N744">
        <v>19.89</v>
      </c>
      <c r="O744" t="s">
        <v>35</v>
      </c>
      <c r="P744" s="4">
        <f t="shared" si="66"/>
        <v>19.89</v>
      </c>
      <c r="Q744" s="5">
        <v>742</v>
      </c>
      <c r="R744" s="11">
        <v>0.59785879629629635</v>
      </c>
      <c r="S744">
        <v>0.35</v>
      </c>
      <c r="T744" t="s">
        <v>35</v>
      </c>
      <c r="U744" s="12">
        <f t="shared" si="67"/>
        <v>0.35</v>
      </c>
      <c r="V744" s="12">
        <f t="shared" si="68"/>
        <v>3.5</v>
      </c>
    </row>
    <row r="745" spans="1:22" x14ac:dyDescent="0.25">
      <c r="A745">
        <v>743</v>
      </c>
      <c r="B745" s="11">
        <v>0.59787037037037039</v>
      </c>
      <c r="C745">
        <v>3.19</v>
      </c>
      <c r="D745" t="s">
        <v>35</v>
      </c>
      <c r="E745" s="2">
        <f t="shared" si="69"/>
        <v>0.29347999999999996</v>
      </c>
      <c r="F745" s="58">
        <f t="shared" si="70"/>
        <v>2.9347999999999996</v>
      </c>
      <c r="G745">
        <v>743</v>
      </c>
      <c r="H745" s="11"/>
      <c r="K745" s="3">
        <f t="shared" si="71"/>
        <v>0</v>
      </c>
      <c r="L745">
        <v>743</v>
      </c>
      <c r="M745" s="11">
        <v>0.59787037037037039</v>
      </c>
      <c r="N745">
        <v>19.86</v>
      </c>
      <c r="O745" t="s">
        <v>35</v>
      </c>
      <c r="P745" s="4">
        <f t="shared" si="66"/>
        <v>19.86</v>
      </c>
      <c r="Q745" s="5">
        <v>743</v>
      </c>
      <c r="R745" s="11">
        <v>0.59787037037037039</v>
      </c>
      <c r="S745">
        <v>0.34899999999999998</v>
      </c>
      <c r="T745" t="s">
        <v>35</v>
      </c>
      <c r="U745" s="12">
        <f t="shared" si="67"/>
        <v>0.34899999999999998</v>
      </c>
      <c r="V745" s="12">
        <f t="shared" si="68"/>
        <v>3.4899999999999998</v>
      </c>
    </row>
    <row r="746" spans="1:22" x14ac:dyDescent="0.25">
      <c r="A746">
        <v>744</v>
      </c>
      <c r="B746" s="11">
        <v>0.59788194444444442</v>
      </c>
      <c r="C746">
        <v>3.18</v>
      </c>
      <c r="D746" t="s">
        <v>35</v>
      </c>
      <c r="E746" s="2">
        <f t="shared" si="69"/>
        <v>0.29255999999999999</v>
      </c>
      <c r="F746" s="58">
        <f t="shared" si="70"/>
        <v>2.9255999999999998</v>
      </c>
      <c r="G746">
        <v>744</v>
      </c>
      <c r="H746" s="11"/>
      <c r="K746" s="3">
        <f t="shared" si="71"/>
        <v>0</v>
      </c>
      <c r="L746">
        <v>744</v>
      </c>
      <c r="M746" s="11">
        <v>0.59788194444444442</v>
      </c>
      <c r="N746">
        <v>19.920000000000002</v>
      </c>
      <c r="O746" t="s">
        <v>35</v>
      </c>
      <c r="P746" s="4">
        <f t="shared" si="66"/>
        <v>19.920000000000002</v>
      </c>
      <c r="Q746" s="5">
        <v>744</v>
      </c>
      <c r="R746" s="11">
        <v>0.59788194444444442</v>
      </c>
      <c r="S746">
        <v>0.35199999999999998</v>
      </c>
      <c r="T746" t="s">
        <v>35</v>
      </c>
      <c r="U746" s="12">
        <f t="shared" si="67"/>
        <v>0.35199999999999998</v>
      </c>
      <c r="V746" s="12">
        <f t="shared" si="68"/>
        <v>3.5199999999999996</v>
      </c>
    </row>
    <row r="747" spans="1:22" x14ac:dyDescent="0.25">
      <c r="A747">
        <v>745</v>
      </c>
      <c r="B747" s="11">
        <v>0.59789351851851846</v>
      </c>
      <c r="C747">
        <v>3.19</v>
      </c>
      <c r="D747" t="s">
        <v>35</v>
      </c>
      <c r="E747" s="2">
        <f t="shared" si="69"/>
        <v>0.29347999999999996</v>
      </c>
      <c r="F747" s="58">
        <f t="shared" si="70"/>
        <v>2.9347999999999996</v>
      </c>
      <c r="G747">
        <v>745</v>
      </c>
      <c r="H747" s="11"/>
      <c r="K747" s="3">
        <f t="shared" si="71"/>
        <v>0</v>
      </c>
      <c r="L747">
        <v>745</v>
      </c>
      <c r="M747" s="11">
        <v>0.59789351851851846</v>
      </c>
      <c r="N747">
        <v>19.899999999999999</v>
      </c>
      <c r="O747" t="s">
        <v>35</v>
      </c>
      <c r="P747" s="4">
        <f t="shared" si="66"/>
        <v>19.899999999999999</v>
      </c>
      <c r="Q747" s="5">
        <v>745</v>
      </c>
      <c r="R747" s="11">
        <v>0.59789351851851846</v>
      </c>
      <c r="S747">
        <v>0.66800000000000004</v>
      </c>
      <c r="T747" t="s">
        <v>35</v>
      </c>
      <c r="U747" s="12">
        <f t="shared" si="67"/>
        <v>0.66800000000000004</v>
      </c>
      <c r="V747" s="12">
        <f t="shared" si="68"/>
        <v>6.6800000000000006</v>
      </c>
    </row>
    <row r="748" spans="1:22" x14ac:dyDescent="0.25">
      <c r="A748">
        <v>746</v>
      </c>
      <c r="B748" s="11">
        <v>0.59790509259259261</v>
      </c>
      <c r="C748">
        <v>3.19</v>
      </c>
      <c r="D748" t="s">
        <v>35</v>
      </c>
      <c r="E748" s="2">
        <f t="shared" si="69"/>
        <v>0.29347999999999996</v>
      </c>
      <c r="F748" s="58">
        <f t="shared" si="70"/>
        <v>2.9347999999999996</v>
      </c>
      <c r="G748">
        <v>746</v>
      </c>
      <c r="H748" s="11"/>
      <c r="K748" s="3">
        <f t="shared" si="71"/>
        <v>0</v>
      </c>
      <c r="L748">
        <v>746</v>
      </c>
      <c r="M748" s="11">
        <v>0.59790509259259261</v>
      </c>
      <c r="N748">
        <v>19.899999999999999</v>
      </c>
      <c r="O748" t="s">
        <v>35</v>
      </c>
      <c r="P748" s="4">
        <f t="shared" si="66"/>
        <v>19.899999999999999</v>
      </c>
      <c r="Q748" s="5">
        <v>746</v>
      </c>
      <c r="R748" s="11">
        <v>0.59790509259259261</v>
      </c>
      <c r="S748">
        <v>0.77800000000000002</v>
      </c>
      <c r="T748" t="s">
        <v>35</v>
      </c>
      <c r="U748" s="12">
        <f t="shared" si="67"/>
        <v>0.77800000000000002</v>
      </c>
      <c r="V748" s="12">
        <f t="shared" si="68"/>
        <v>7.78</v>
      </c>
    </row>
    <row r="749" spans="1:22" x14ac:dyDescent="0.25">
      <c r="A749">
        <v>747</v>
      </c>
      <c r="B749" s="11">
        <v>0.59791666666666665</v>
      </c>
      <c r="C749">
        <v>3.18</v>
      </c>
      <c r="D749" t="s">
        <v>35</v>
      </c>
      <c r="E749" s="2">
        <f t="shared" si="69"/>
        <v>0.29255999999999999</v>
      </c>
      <c r="F749" s="58">
        <f t="shared" si="70"/>
        <v>2.9255999999999998</v>
      </c>
      <c r="G749">
        <v>747</v>
      </c>
      <c r="H749" s="11"/>
      <c r="K749" s="3">
        <f t="shared" si="71"/>
        <v>0</v>
      </c>
      <c r="L749">
        <v>747</v>
      </c>
      <c r="M749" s="11">
        <v>0.59791666666666665</v>
      </c>
      <c r="N749">
        <v>19.93</v>
      </c>
      <c r="O749" t="s">
        <v>35</v>
      </c>
      <c r="P749" s="4">
        <f t="shared" si="66"/>
        <v>19.93</v>
      </c>
      <c r="Q749" s="5">
        <v>747</v>
      </c>
      <c r="R749" s="11">
        <v>0.59791666666666665</v>
      </c>
      <c r="S749">
        <v>0.81</v>
      </c>
      <c r="T749" t="s">
        <v>35</v>
      </c>
      <c r="U749" s="12">
        <f t="shared" si="67"/>
        <v>0.81</v>
      </c>
      <c r="V749" s="12">
        <f t="shared" si="68"/>
        <v>8.1000000000000014</v>
      </c>
    </row>
    <row r="750" spans="1:22" x14ac:dyDescent="0.25">
      <c r="A750">
        <v>748</v>
      </c>
      <c r="B750" s="11">
        <v>0.5979282407407408</v>
      </c>
      <c r="C750">
        <v>3.18</v>
      </c>
      <c r="D750" t="s">
        <v>35</v>
      </c>
      <c r="E750" s="2">
        <f t="shared" si="69"/>
        <v>0.29255999999999999</v>
      </c>
      <c r="F750" s="58">
        <f t="shared" si="70"/>
        <v>2.9255999999999998</v>
      </c>
      <c r="G750">
        <v>748</v>
      </c>
      <c r="H750" s="11"/>
      <c r="K750" s="3">
        <f t="shared" si="71"/>
        <v>0</v>
      </c>
      <c r="L750">
        <v>748</v>
      </c>
      <c r="M750" s="11">
        <v>0.5979282407407408</v>
      </c>
      <c r="N750">
        <v>19.940000000000001</v>
      </c>
      <c r="O750" t="s">
        <v>35</v>
      </c>
      <c r="P750" s="4">
        <f t="shared" si="66"/>
        <v>19.940000000000001</v>
      </c>
      <c r="Q750" s="5">
        <v>748</v>
      </c>
      <c r="R750" s="11">
        <v>0.5979282407407408</v>
      </c>
      <c r="S750">
        <v>0.83</v>
      </c>
      <c r="T750" t="s">
        <v>35</v>
      </c>
      <c r="U750" s="12">
        <f t="shared" si="67"/>
        <v>0.83</v>
      </c>
      <c r="V750" s="12">
        <f t="shared" si="68"/>
        <v>8.2999999999999989</v>
      </c>
    </row>
    <row r="751" spans="1:22" x14ac:dyDescent="0.25">
      <c r="A751">
        <v>749</v>
      </c>
      <c r="B751" s="11">
        <v>0.59793981481481484</v>
      </c>
      <c r="C751">
        <v>3.19</v>
      </c>
      <c r="D751" t="s">
        <v>35</v>
      </c>
      <c r="E751" s="2">
        <f t="shared" si="69"/>
        <v>0.29347999999999996</v>
      </c>
      <c r="F751" s="58">
        <f t="shared" si="70"/>
        <v>2.9347999999999996</v>
      </c>
      <c r="G751">
        <v>749</v>
      </c>
      <c r="H751" s="11"/>
      <c r="K751" s="3">
        <f t="shared" si="71"/>
        <v>0</v>
      </c>
      <c r="L751">
        <v>749</v>
      </c>
      <c r="M751" s="11">
        <v>0.59793981481481484</v>
      </c>
      <c r="N751">
        <v>19.93</v>
      </c>
      <c r="O751" t="s">
        <v>35</v>
      </c>
      <c r="P751" s="4">
        <f t="shared" si="66"/>
        <v>19.93</v>
      </c>
      <c r="Q751" s="5">
        <v>749</v>
      </c>
      <c r="R751" s="11">
        <v>0.59793981481481484</v>
      </c>
      <c r="S751">
        <v>0.83399999999999996</v>
      </c>
      <c r="T751" t="s">
        <v>35</v>
      </c>
      <c r="U751" s="12">
        <f t="shared" si="67"/>
        <v>0.83399999999999996</v>
      </c>
      <c r="V751" s="12">
        <f t="shared" si="68"/>
        <v>8.34</v>
      </c>
    </row>
    <row r="752" spans="1:22" x14ac:dyDescent="0.25">
      <c r="A752">
        <v>750</v>
      </c>
      <c r="B752" s="11">
        <v>0.59795138888888888</v>
      </c>
      <c r="C752">
        <v>3.18</v>
      </c>
      <c r="D752" t="s">
        <v>35</v>
      </c>
      <c r="E752" s="2">
        <f t="shared" si="69"/>
        <v>0.29255999999999999</v>
      </c>
      <c r="F752" s="58">
        <f t="shared" si="70"/>
        <v>2.9255999999999998</v>
      </c>
      <c r="G752">
        <v>750</v>
      </c>
      <c r="H752" s="11"/>
      <c r="K752" s="3">
        <f t="shared" si="71"/>
        <v>0</v>
      </c>
      <c r="L752">
        <v>750</v>
      </c>
      <c r="M752" s="11">
        <v>0.59795138888888888</v>
      </c>
      <c r="N752">
        <v>19.91</v>
      </c>
      <c r="O752" t="s">
        <v>35</v>
      </c>
      <c r="P752" s="4">
        <f t="shared" si="66"/>
        <v>19.91</v>
      </c>
      <c r="Q752" s="5">
        <v>750</v>
      </c>
      <c r="R752" s="11">
        <v>0.59795138888888888</v>
      </c>
      <c r="S752">
        <v>0.83799999999999997</v>
      </c>
      <c r="T752" t="s">
        <v>35</v>
      </c>
      <c r="U752" s="12">
        <f t="shared" si="67"/>
        <v>0.83799999999999997</v>
      </c>
      <c r="V752" s="12">
        <f t="shared" si="68"/>
        <v>8.379999999999999</v>
      </c>
    </row>
    <row r="753" spans="1:22" x14ac:dyDescent="0.25">
      <c r="A753">
        <v>751</v>
      </c>
      <c r="B753" s="11">
        <v>0.59796296296296292</v>
      </c>
      <c r="C753">
        <v>3.18</v>
      </c>
      <c r="D753" t="s">
        <v>35</v>
      </c>
      <c r="E753" s="2">
        <f t="shared" si="69"/>
        <v>0.29255999999999999</v>
      </c>
      <c r="F753" s="58">
        <f t="shared" si="70"/>
        <v>2.9255999999999998</v>
      </c>
      <c r="G753">
        <v>751</v>
      </c>
      <c r="H753" s="11"/>
      <c r="K753" s="3">
        <f t="shared" si="71"/>
        <v>0</v>
      </c>
      <c r="L753">
        <v>751</v>
      </c>
      <c r="M753" s="11">
        <v>0.59796296296296292</v>
      </c>
      <c r="N753">
        <v>19.91</v>
      </c>
      <c r="O753" t="s">
        <v>35</v>
      </c>
      <c r="P753" s="4">
        <f t="shared" si="66"/>
        <v>19.91</v>
      </c>
      <c r="Q753" s="5">
        <v>751</v>
      </c>
      <c r="R753" s="11">
        <v>0.59796296296296292</v>
      </c>
      <c r="S753">
        <v>0.61899999999999999</v>
      </c>
      <c r="T753" t="s">
        <v>35</v>
      </c>
      <c r="U753" s="12">
        <f t="shared" si="67"/>
        <v>0.61899999999999999</v>
      </c>
      <c r="V753" s="12">
        <f t="shared" si="68"/>
        <v>6.1899999999999995</v>
      </c>
    </row>
    <row r="754" spans="1:22" x14ac:dyDescent="0.25">
      <c r="A754">
        <v>752</v>
      </c>
      <c r="B754" s="11">
        <v>0.59797453703703707</v>
      </c>
      <c r="C754">
        <v>3.17</v>
      </c>
      <c r="D754" t="s">
        <v>35</v>
      </c>
      <c r="E754" s="2">
        <f t="shared" si="69"/>
        <v>0.29164000000000001</v>
      </c>
      <c r="F754" s="58">
        <f t="shared" si="70"/>
        <v>2.9164000000000003</v>
      </c>
      <c r="G754">
        <v>752</v>
      </c>
      <c r="H754" s="11"/>
      <c r="K754" s="3">
        <f t="shared" si="71"/>
        <v>0</v>
      </c>
      <c r="L754">
        <v>752</v>
      </c>
      <c r="M754" s="11">
        <v>0.59797453703703707</v>
      </c>
      <c r="N754">
        <v>19.940000000000001</v>
      </c>
      <c r="O754" t="s">
        <v>35</v>
      </c>
      <c r="P754" s="4">
        <f t="shared" si="66"/>
        <v>19.940000000000001</v>
      </c>
      <c r="Q754" s="5">
        <v>752</v>
      </c>
      <c r="R754" s="11">
        <v>0.59797453703703707</v>
      </c>
      <c r="S754">
        <v>0.39600000000000002</v>
      </c>
      <c r="T754" t="s">
        <v>35</v>
      </c>
      <c r="U754" s="12">
        <f t="shared" si="67"/>
        <v>0.39600000000000002</v>
      </c>
      <c r="V754" s="12">
        <f t="shared" si="68"/>
        <v>3.96</v>
      </c>
    </row>
    <row r="755" spans="1:22" x14ac:dyDescent="0.25">
      <c r="A755">
        <v>753</v>
      </c>
      <c r="B755" s="11">
        <v>0.59798611111111111</v>
      </c>
      <c r="C755">
        <v>3.18</v>
      </c>
      <c r="D755" t="s">
        <v>35</v>
      </c>
      <c r="E755" s="2">
        <f t="shared" si="69"/>
        <v>0.29255999999999999</v>
      </c>
      <c r="F755" s="58">
        <f t="shared" si="70"/>
        <v>2.9255999999999998</v>
      </c>
      <c r="G755">
        <v>753</v>
      </c>
      <c r="H755" s="11"/>
      <c r="K755" s="3">
        <f t="shared" si="71"/>
        <v>0</v>
      </c>
      <c r="L755">
        <v>753</v>
      </c>
      <c r="M755" s="11">
        <v>0.59798611111111111</v>
      </c>
      <c r="N755">
        <v>19.95</v>
      </c>
      <c r="O755" t="s">
        <v>35</v>
      </c>
      <c r="P755" s="4">
        <f t="shared" si="66"/>
        <v>19.95</v>
      </c>
      <c r="Q755" s="5">
        <v>753</v>
      </c>
      <c r="R755" s="11">
        <v>0.59798611111111111</v>
      </c>
      <c r="S755">
        <v>0.372</v>
      </c>
      <c r="T755" t="s">
        <v>35</v>
      </c>
      <c r="U755" s="12">
        <f t="shared" si="67"/>
        <v>0.372</v>
      </c>
      <c r="V755" s="12">
        <f t="shared" si="68"/>
        <v>3.7199999999999998</v>
      </c>
    </row>
    <row r="756" spans="1:22" x14ac:dyDescent="0.25">
      <c r="A756">
        <v>754</v>
      </c>
      <c r="B756" s="11">
        <v>0.59799768518518526</v>
      </c>
      <c r="C756">
        <v>3.17</v>
      </c>
      <c r="D756" t="s">
        <v>35</v>
      </c>
      <c r="E756" s="2">
        <f t="shared" si="69"/>
        <v>0.29164000000000001</v>
      </c>
      <c r="F756" s="58">
        <f t="shared" si="70"/>
        <v>2.9164000000000003</v>
      </c>
      <c r="G756">
        <v>754</v>
      </c>
      <c r="H756" s="11"/>
      <c r="K756" s="3">
        <f t="shared" si="71"/>
        <v>0</v>
      </c>
      <c r="L756">
        <v>754</v>
      </c>
      <c r="M756" s="11">
        <v>0.59799768518518526</v>
      </c>
      <c r="N756">
        <v>19.96</v>
      </c>
      <c r="O756" t="s">
        <v>35</v>
      </c>
      <c r="P756" s="4">
        <f t="shared" si="66"/>
        <v>19.96</v>
      </c>
      <c r="Q756" s="5">
        <v>754</v>
      </c>
      <c r="R756" s="11">
        <v>0.59799768518518526</v>
      </c>
      <c r="S756">
        <v>0.36199999999999999</v>
      </c>
      <c r="T756" t="s">
        <v>35</v>
      </c>
      <c r="U756" s="12">
        <f t="shared" si="67"/>
        <v>0.36199999999999999</v>
      </c>
      <c r="V756" s="12">
        <f t="shared" si="68"/>
        <v>3.62</v>
      </c>
    </row>
    <row r="757" spans="1:22" x14ac:dyDescent="0.25">
      <c r="A757">
        <v>755</v>
      </c>
      <c r="B757" s="11">
        <v>0.5980092592592593</v>
      </c>
      <c r="C757">
        <v>3.15</v>
      </c>
      <c r="D757" t="s">
        <v>35</v>
      </c>
      <c r="E757" s="2">
        <f t="shared" si="69"/>
        <v>0.2898</v>
      </c>
      <c r="F757" s="58">
        <f t="shared" si="70"/>
        <v>2.8980000000000001</v>
      </c>
      <c r="G757">
        <v>755</v>
      </c>
      <c r="H757" s="11"/>
      <c r="K757" s="3">
        <f t="shared" si="71"/>
        <v>0</v>
      </c>
      <c r="L757">
        <v>755</v>
      </c>
      <c r="M757" s="11">
        <v>0.5980092592592593</v>
      </c>
      <c r="N757">
        <v>20.03</v>
      </c>
      <c r="O757" t="s">
        <v>35</v>
      </c>
      <c r="P757" s="4">
        <f t="shared" si="66"/>
        <v>20.03</v>
      </c>
      <c r="Q757" s="5">
        <v>755</v>
      </c>
      <c r="R757" s="11">
        <v>0.5980092592592593</v>
      </c>
      <c r="S757">
        <v>0.35799999999999998</v>
      </c>
      <c r="T757" t="s">
        <v>35</v>
      </c>
      <c r="U757" s="12">
        <f t="shared" si="67"/>
        <v>0.35799999999999998</v>
      </c>
      <c r="V757" s="12">
        <f t="shared" si="68"/>
        <v>3.58</v>
      </c>
    </row>
    <row r="758" spans="1:22" x14ac:dyDescent="0.25">
      <c r="A758">
        <v>756</v>
      </c>
      <c r="B758" s="11">
        <v>0.59802083333333333</v>
      </c>
      <c r="C758">
        <v>3.16</v>
      </c>
      <c r="D758" t="s">
        <v>35</v>
      </c>
      <c r="E758" s="2">
        <f t="shared" si="69"/>
        <v>0.29072000000000003</v>
      </c>
      <c r="F758" s="58">
        <f t="shared" si="70"/>
        <v>2.9072000000000005</v>
      </c>
      <c r="G758">
        <v>756</v>
      </c>
      <c r="H758" s="11"/>
      <c r="K758" s="3">
        <f t="shared" si="71"/>
        <v>0</v>
      </c>
      <c r="L758">
        <v>756</v>
      </c>
      <c r="M758" s="11">
        <v>0.59802083333333333</v>
      </c>
      <c r="N758">
        <v>20.02</v>
      </c>
      <c r="O758" t="s">
        <v>35</v>
      </c>
      <c r="P758" s="4">
        <f t="shared" ref="P758:P821" si="72">N758*(IF(O758="mV",10^-3,1))</f>
        <v>20.02</v>
      </c>
      <c r="Q758" s="5">
        <v>756</v>
      </c>
      <c r="R758" s="11">
        <v>0.59802083333333333</v>
      </c>
      <c r="S758">
        <v>0.38800000000000001</v>
      </c>
      <c r="T758" t="s">
        <v>35</v>
      </c>
      <c r="U758" s="12">
        <f t="shared" si="67"/>
        <v>0.38800000000000001</v>
      </c>
      <c r="V758" s="12">
        <f t="shared" si="68"/>
        <v>3.88</v>
      </c>
    </row>
    <row r="759" spans="1:22" x14ac:dyDescent="0.25">
      <c r="A759">
        <v>757</v>
      </c>
      <c r="B759" s="11">
        <v>0.59803240740740737</v>
      </c>
      <c r="C759">
        <v>3.15</v>
      </c>
      <c r="D759" t="s">
        <v>35</v>
      </c>
      <c r="E759" s="2">
        <f t="shared" si="69"/>
        <v>0.2898</v>
      </c>
      <c r="F759" s="58">
        <f t="shared" si="70"/>
        <v>2.8980000000000001</v>
      </c>
      <c r="G759">
        <v>757</v>
      </c>
      <c r="H759" s="11"/>
      <c r="K759" s="3">
        <f t="shared" si="71"/>
        <v>0</v>
      </c>
      <c r="L759">
        <v>757</v>
      </c>
      <c r="M759" s="11">
        <v>0.59803240740740737</v>
      </c>
      <c r="N759">
        <v>19.989999999999998</v>
      </c>
      <c r="O759" t="s">
        <v>35</v>
      </c>
      <c r="P759" s="4">
        <f t="shared" si="72"/>
        <v>19.989999999999998</v>
      </c>
      <c r="Q759" s="5">
        <v>757</v>
      </c>
      <c r="R759" s="11">
        <v>0.59803240740740737</v>
      </c>
      <c r="S759">
        <v>0.70199999999999996</v>
      </c>
      <c r="T759" t="s">
        <v>35</v>
      </c>
      <c r="U759" s="12">
        <f t="shared" si="67"/>
        <v>0.70199999999999996</v>
      </c>
      <c r="V759" s="12">
        <f t="shared" si="68"/>
        <v>7.02</v>
      </c>
    </row>
    <row r="760" spans="1:22" x14ac:dyDescent="0.25">
      <c r="A760">
        <v>758</v>
      </c>
      <c r="B760" s="11">
        <v>0.59804398148148141</v>
      </c>
      <c r="C760">
        <v>3.15</v>
      </c>
      <c r="D760" t="s">
        <v>35</v>
      </c>
      <c r="E760" s="2">
        <f t="shared" si="69"/>
        <v>0.2898</v>
      </c>
      <c r="F760" s="58">
        <f t="shared" si="70"/>
        <v>2.8980000000000001</v>
      </c>
      <c r="G760">
        <v>758</v>
      </c>
      <c r="H760" s="11"/>
      <c r="K760" s="3">
        <f t="shared" si="71"/>
        <v>0</v>
      </c>
      <c r="L760">
        <v>758</v>
      </c>
      <c r="M760" s="11">
        <v>0.59804398148148141</v>
      </c>
      <c r="N760">
        <v>20.079999999999998</v>
      </c>
      <c r="O760" t="s">
        <v>35</v>
      </c>
      <c r="P760" s="4">
        <f t="shared" si="72"/>
        <v>20.079999999999998</v>
      </c>
      <c r="Q760" s="5">
        <v>758</v>
      </c>
      <c r="R760" s="11">
        <v>0.59804398148148141</v>
      </c>
      <c r="S760">
        <v>0.79</v>
      </c>
      <c r="T760" t="s">
        <v>35</v>
      </c>
      <c r="U760" s="12">
        <f t="shared" ref="U760:U823" si="73">S760*(IF(T760="mV",10^-3,1))</f>
        <v>0.79</v>
      </c>
      <c r="V760" s="12">
        <f t="shared" ref="V760:V823" si="74">U760*10</f>
        <v>7.9</v>
      </c>
    </row>
    <row r="761" spans="1:22" x14ac:dyDescent="0.25">
      <c r="A761">
        <v>759</v>
      </c>
      <c r="B761" s="11">
        <v>0.59805555555555556</v>
      </c>
      <c r="C761">
        <v>3.15</v>
      </c>
      <c r="D761" t="s">
        <v>35</v>
      </c>
      <c r="E761" s="2">
        <f t="shared" ref="E761:E824" si="75">C761*0.092*(IF(D761="mV",10^-3,1))</f>
        <v>0.2898</v>
      </c>
      <c r="F761" s="58">
        <f t="shared" ref="F761:F824" si="76">10*E761</f>
        <v>2.8980000000000001</v>
      </c>
      <c r="G761">
        <v>759</v>
      </c>
      <c r="H761" s="11"/>
      <c r="K761" s="3">
        <f t="shared" si="71"/>
        <v>0</v>
      </c>
      <c r="L761">
        <v>759</v>
      </c>
      <c r="M761" s="11">
        <v>0.59805555555555556</v>
      </c>
      <c r="N761">
        <v>20.04</v>
      </c>
      <c r="O761" t="s">
        <v>35</v>
      </c>
      <c r="P761" s="4">
        <f t="shared" si="72"/>
        <v>20.04</v>
      </c>
      <c r="Q761" s="5">
        <v>759</v>
      </c>
      <c r="R761" s="11">
        <v>0.59805555555555556</v>
      </c>
      <c r="S761">
        <v>0.8</v>
      </c>
      <c r="T761" t="s">
        <v>35</v>
      </c>
      <c r="U761" s="12">
        <f t="shared" si="73"/>
        <v>0.8</v>
      </c>
      <c r="V761" s="12">
        <f t="shared" si="74"/>
        <v>8</v>
      </c>
    </row>
    <row r="762" spans="1:22" x14ac:dyDescent="0.25">
      <c r="A762">
        <v>760</v>
      </c>
      <c r="B762" s="11">
        <v>0.5980671296296296</v>
      </c>
      <c r="C762">
        <v>3.16</v>
      </c>
      <c r="D762" t="s">
        <v>35</v>
      </c>
      <c r="E762" s="2">
        <f t="shared" si="75"/>
        <v>0.29072000000000003</v>
      </c>
      <c r="F762" s="58">
        <f t="shared" si="76"/>
        <v>2.9072000000000005</v>
      </c>
      <c r="G762">
        <v>760</v>
      </c>
      <c r="H762" s="11"/>
      <c r="K762" s="3">
        <f t="shared" si="71"/>
        <v>0</v>
      </c>
      <c r="L762">
        <v>760</v>
      </c>
      <c r="M762" s="11">
        <v>0.5980671296296296</v>
      </c>
      <c r="N762">
        <v>20.079999999999998</v>
      </c>
      <c r="O762" t="s">
        <v>35</v>
      </c>
      <c r="P762" s="4">
        <f t="shared" si="72"/>
        <v>20.079999999999998</v>
      </c>
      <c r="Q762" s="5">
        <v>760</v>
      </c>
      <c r="R762" s="11">
        <v>0.5980671296296296</v>
      </c>
      <c r="S762">
        <v>0.8</v>
      </c>
      <c r="T762" t="s">
        <v>35</v>
      </c>
      <c r="U762" s="12">
        <f t="shared" si="73"/>
        <v>0.8</v>
      </c>
      <c r="V762" s="12">
        <f t="shared" si="74"/>
        <v>8</v>
      </c>
    </row>
    <row r="763" spans="1:22" x14ac:dyDescent="0.25">
      <c r="A763">
        <v>761</v>
      </c>
      <c r="B763" s="11">
        <v>0.59807870370370375</v>
      </c>
      <c r="C763">
        <v>3.16</v>
      </c>
      <c r="D763" t="s">
        <v>35</v>
      </c>
      <c r="E763" s="2">
        <f t="shared" si="75"/>
        <v>0.29072000000000003</v>
      </c>
      <c r="F763" s="58">
        <f t="shared" si="76"/>
        <v>2.9072000000000005</v>
      </c>
      <c r="G763">
        <v>761</v>
      </c>
      <c r="H763" s="11"/>
      <c r="K763" s="3">
        <f t="shared" si="71"/>
        <v>0</v>
      </c>
      <c r="L763">
        <v>761</v>
      </c>
      <c r="M763" s="11">
        <v>0.59807870370370375</v>
      </c>
      <c r="N763">
        <v>20.03</v>
      </c>
      <c r="O763" t="s">
        <v>35</v>
      </c>
      <c r="P763" s="4">
        <f t="shared" si="72"/>
        <v>20.03</v>
      </c>
      <c r="Q763" s="5">
        <v>761</v>
      </c>
      <c r="R763" s="11">
        <v>0.59807870370370375</v>
      </c>
      <c r="S763">
        <v>0.8</v>
      </c>
      <c r="T763" t="s">
        <v>35</v>
      </c>
      <c r="U763" s="12">
        <f t="shared" si="73"/>
        <v>0.8</v>
      </c>
      <c r="V763" s="12">
        <f t="shared" si="74"/>
        <v>8</v>
      </c>
    </row>
    <row r="764" spans="1:22" x14ac:dyDescent="0.25">
      <c r="A764">
        <v>762</v>
      </c>
      <c r="B764" s="11">
        <v>0.59809027777777779</v>
      </c>
      <c r="C764">
        <v>3.15</v>
      </c>
      <c r="D764" t="s">
        <v>35</v>
      </c>
      <c r="E764" s="2">
        <f t="shared" si="75"/>
        <v>0.2898</v>
      </c>
      <c r="F764" s="58">
        <f t="shared" si="76"/>
        <v>2.8980000000000001</v>
      </c>
      <c r="G764">
        <v>762</v>
      </c>
      <c r="H764" s="11"/>
      <c r="K764" s="3">
        <f t="shared" si="71"/>
        <v>0</v>
      </c>
      <c r="L764">
        <v>762</v>
      </c>
      <c r="M764" s="11">
        <v>0.59809027777777779</v>
      </c>
      <c r="N764">
        <v>19.96</v>
      </c>
      <c r="O764" t="s">
        <v>35</v>
      </c>
      <c r="P764" s="4">
        <f t="shared" si="72"/>
        <v>19.96</v>
      </c>
      <c r="Q764" s="5">
        <v>762</v>
      </c>
      <c r="R764" s="11">
        <v>0.59809027777777779</v>
      </c>
      <c r="S764">
        <v>0.79800000000000004</v>
      </c>
      <c r="T764" t="s">
        <v>35</v>
      </c>
      <c r="U764" s="12">
        <f t="shared" si="73"/>
        <v>0.79800000000000004</v>
      </c>
      <c r="V764" s="12">
        <f t="shared" si="74"/>
        <v>7.98</v>
      </c>
    </row>
    <row r="765" spans="1:22" x14ac:dyDescent="0.25">
      <c r="A765">
        <v>763</v>
      </c>
      <c r="B765" s="11">
        <v>0.59810185185185183</v>
      </c>
      <c r="C765">
        <v>3.16</v>
      </c>
      <c r="D765" t="s">
        <v>35</v>
      </c>
      <c r="E765" s="2">
        <f t="shared" si="75"/>
        <v>0.29072000000000003</v>
      </c>
      <c r="F765" s="58">
        <f t="shared" si="76"/>
        <v>2.9072000000000005</v>
      </c>
      <c r="G765">
        <v>763</v>
      </c>
      <c r="H765" s="11"/>
      <c r="K765" s="3">
        <f t="shared" si="71"/>
        <v>0</v>
      </c>
      <c r="L765">
        <v>763</v>
      </c>
      <c r="M765" s="11">
        <v>0.59810185185185183</v>
      </c>
      <c r="N765">
        <v>20.02</v>
      </c>
      <c r="O765" t="s">
        <v>35</v>
      </c>
      <c r="P765" s="4">
        <f t="shared" si="72"/>
        <v>20.02</v>
      </c>
      <c r="Q765" s="5">
        <v>763</v>
      </c>
      <c r="R765" s="11">
        <v>0.59810185185185183</v>
      </c>
      <c r="S765">
        <v>0.79200000000000004</v>
      </c>
      <c r="T765" t="s">
        <v>35</v>
      </c>
      <c r="U765" s="12">
        <f t="shared" si="73"/>
        <v>0.79200000000000004</v>
      </c>
      <c r="V765" s="12">
        <f t="shared" si="74"/>
        <v>7.92</v>
      </c>
    </row>
    <row r="766" spans="1:22" x14ac:dyDescent="0.25">
      <c r="A766">
        <v>764</v>
      </c>
      <c r="B766" s="11">
        <v>0.59811342592592587</v>
      </c>
      <c r="C766">
        <v>3.16</v>
      </c>
      <c r="D766" t="s">
        <v>35</v>
      </c>
      <c r="E766" s="2">
        <f t="shared" si="75"/>
        <v>0.29072000000000003</v>
      </c>
      <c r="F766" s="58">
        <f t="shared" si="76"/>
        <v>2.9072000000000005</v>
      </c>
      <c r="G766">
        <v>764</v>
      </c>
      <c r="H766" s="11"/>
      <c r="K766" s="3">
        <f t="shared" si="71"/>
        <v>0</v>
      </c>
      <c r="L766">
        <v>764</v>
      </c>
      <c r="M766" s="11">
        <v>0.59811342592592587</v>
      </c>
      <c r="N766">
        <v>20.010000000000002</v>
      </c>
      <c r="O766" t="s">
        <v>35</v>
      </c>
      <c r="P766" s="4">
        <f t="shared" si="72"/>
        <v>20.010000000000002</v>
      </c>
      <c r="Q766" s="5">
        <v>764</v>
      </c>
      <c r="R766" s="11">
        <v>0.59811342592592587</v>
      </c>
      <c r="S766">
        <v>0.78600000000000003</v>
      </c>
      <c r="T766" t="s">
        <v>35</v>
      </c>
      <c r="U766" s="12">
        <f t="shared" si="73"/>
        <v>0.78600000000000003</v>
      </c>
      <c r="V766" s="12">
        <f t="shared" si="74"/>
        <v>7.86</v>
      </c>
    </row>
    <row r="767" spans="1:22" x14ac:dyDescent="0.25">
      <c r="A767">
        <v>765</v>
      </c>
      <c r="B767" s="11">
        <v>0.59812500000000002</v>
      </c>
      <c r="C767">
        <v>3.16</v>
      </c>
      <c r="D767" t="s">
        <v>35</v>
      </c>
      <c r="E767" s="2">
        <f t="shared" si="75"/>
        <v>0.29072000000000003</v>
      </c>
      <c r="F767" s="58">
        <f t="shared" si="76"/>
        <v>2.9072000000000005</v>
      </c>
      <c r="G767">
        <v>765</v>
      </c>
      <c r="H767" s="11"/>
      <c r="K767" s="3">
        <f t="shared" si="71"/>
        <v>0</v>
      </c>
      <c r="L767">
        <v>765</v>
      </c>
      <c r="M767" s="11">
        <v>0.59812500000000002</v>
      </c>
      <c r="N767">
        <v>20.059999999999999</v>
      </c>
      <c r="O767" t="s">
        <v>35</v>
      </c>
      <c r="P767" s="4">
        <f t="shared" si="72"/>
        <v>20.059999999999999</v>
      </c>
      <c r="Q767" s="5">
        <v>765</v>
      </c>
      <c r="R767" s="11">
        <v>0.59812500000000002</v>
      </c>
      <c r="S767">
        <v>0.78100000000000003</v>
      </c>
      <c r="T767" t="s">
        <v>35</v>
      </c>
      <c r="U767" s="12">
        <f t="shared" si="73"/>
        <v>0.78100000000000003</v>
      </c>
      <c r="V767" s="12">
        <f t="shared" si="74"/>
        <v>7.8100000000000005</v>
      </c>
    </row>
    <row r="768" spans="1:22" x14ac:dyDescent="0.25">
      <c r="A768">
        <v>766</v>
      </c>
      <c r="B768" s="11">
        <v>0.59813657407407406</v>
      </c>
      <c r="C768">
        <v>3.15</v>
      </c>
      <c r="D768" t="s">
        <v>35</v>
      </c>
      <c r="E768" s="2">
        <f t="shared" si="75"/>
        <v>0.2898</v>
      </c>
      <c r="F768" s="58">
        <f t="shared" si="76"/>
        <v>2.8980000000000001</v>
      </c>
      <c r="G768">
        <v>766</v>
      </c>
      <c r="H768" s="11"/>
      <c r="K768" s="3">
        <f t="shared" si="71"/>
        <v>0</v>
      </c>
      <c r="L768">
        <v>766</v>
      </c>
      <c r="M768" s="11">
        <v>0.59813657407407406</v>
      </c>
      <c r="N768">
        <v>20.03</v>
      </c>
      <c r="O768" t="s">
        <v>35</v>
      </c>
      <c r="P768" s="4">
        <f t="shared" si="72"/>
        <v>20.03</v>
      </c>
      <c r="Q768" s="5">
        <v>766</v>
      </c>
      <c r="R768" s="11">
        <v>0.59813657407407406</v>
      </c>
      <c r="S768">
        <v>0.78400000000000003</v>
      </c>
      <c r="T768" t="s">
        <v>35</v>
      </c>
      <c r="U768" s="12">
        <f t="shared" si="73"/>
        <v>0.78400000000000003</v>
      </c>
      <c r="V768" s="12">
        <f t="shared" si="74"/>
        <v>7.84</v>
      </c>
    </row>
    <row r="769" spans="1:22" x14ac:dyDescent="0.25">
      <c r="A769">
        <v>767</v>
      </c>
      <c r="B769" s="11">
        <v>0.59814814814814821</v>
      </c>
      <c r="C769">
        <v>3.26</v>
      </c>
      <c r="D769" t="s">
        <v>35</v>
      </c>
      <c r="E769" s="2">
        <f t="shared" si="75"/>
        <v>0.29991999999999996</v>
      </c>
      <c r="F769" s="58">
        <f t="shared" si="76"/>
        <v>2.9991999999999996</v>
      </c>
      <c r="G769">
        <v>767</v>
      </c>
      <c r="H769" s="11"/>
      <c r="K769" s="3">
        <f t="shared" si="71"/>
        <v>0</v>
      </c>
      <c r="L769">
        <v>767</v>
      </c>
      <c r="M769" s="11">
        <v>0.59814814814814821</v>
      </c>
      <c r="N769">
        <v>20.18</v>
      </c>
      <c r="O769" t="s">
        <v>35</v>
      </c>
      <c r="P769" s="4">
        <f t="shared" si="72"/>
        <v>20.18</v>
      </c>
      <c r="Q769" s="5">
        <v>767</v>
      </c>
      <c r="R769" s="11">
        <v>0.59814814814814821</v>
      </c>
      <c r="S769">
        <v>0.78800000000000003</v>
      </c>
      <c r="T769" t="s">
        <v>35</v>
      </c>
      <c r="U769" s="12">
        <f t="shared" si="73"/>
        <v>0.78800000000000003</v>
      </c>
      <c r="V769" s="12">
        <f t="shared" si="74"/>
        <v>7.8800000000000008</v>
      </c>
    </row>
    <row r="770" spans="1:22" x14ac:dyDescent="0.25">
      <c r="A770">
        <v>768</v>
      </c>
      <c r="B770" s="11">
        <v>0.59815972222222225</v>
      </c>
      <c r="C770">
        <v>3.35</v>
      </c>
      <c r="D770" t="s">
        <v>35</v>
      </c>
      <c r="E770" s="2">
        <f t="shared" si="75"/>
        <v>0.30820000000000003</v>
      </c>
      <c r="F770" s="58">
        <f t="shared" si="76"/>
        <v>3.0820000000000003</v>
      </c>
      <c r="G770">
        <v>768</v>
      </c>
      <c r="H770" s="11"/>
      <c r="K770" s="3">
        <f t="shared" si="71"/>
        <v>0</v>
      </c>
      <c r="L770">
        <v>768</v>
      </c>
      <c r="M770" s="11">
        <v>0.59815972222222225</v>
      </c>
      <c r="N770">
        <v>20</v>
      </c>
      <c r="O770" t="s">
        <v>35</v>
      </c>
      <c r="P770" s="4">
        <f t="shared" si="72"/>
        <v>20</v>
      </c>
      <c r="Q770" s="5">
        <v>768</v>
      </c>
      <c r="R770" s="11">
        <v>0.59815972222222225</v>
      </c>
      <c r="S770">
        <v>0.81299999999999994</v>
      </c>
      <c r="T770" t="s">
        <v>35</v>
      </c>
      <c r="U770" s="12">
        <f t="shared" si="73"/>
        <v>0.81299999999999994</v>
      </c>
      <c r="V770" s="12">
        <f t="shared" si="74"/>
        <v>8.129999999999999</v>
      </c>
    </row>
    <row r="771" spans="1:22" x14ac:dyDescent="0.25">
      <c r="A771">
        <v>769</v>
      </c>
      <c r="B771" s="11">
        <v>0.59817129629629628</v>
      </c>
      <c r="C771">
        <v>3.41</v>
      </c>
      <c r="D771" t="s">
        <v>35</v>
      </c>
      <c r="E771" s="2">
        <f t="shared" si="75"/>
        <v>0.31372</v>
      </c>
      <c r="F771" s="58">
        <f t="shared" si="76"/>
        <v>3.1372</v>
      </c>
      <c r="G771">
        <v>769</v>
      </c>
      <c r="H771" s="11"/>
      <c r="K771" s="3">
        <f t="shared" ref="K771:K834" si="77">I771*(IF(J771="mV",10^-3,1))</f>
        <v>0</v>
      </c>
      <c r="L771">
        <v>769</v>
      </c>
      <c r="M771" s="11">
        <v>0.59817129629629628</v>
      </c>
      <c r="N771">
        <v>19.95</v>
      </c>
      <c r="O771" t="s">
        <v>35</v>
      </c>
      <c r="P771" s="4">
        <f t="shared" si="72"/>
        <v>19.95</v>
      </c>
      <c r="Q771" s="5">
        <v>769</v>
      </c>
      <c r="R771" s="11">
        <v>0.59817129629629628</v>
      </c>
      <c r="S771">
        <v>0.85699999999999998</v>
      </c>
      <c r="T771" t="s">
        <v>35</v>
      </c>
      <c r="U771" s="12">
        <f t="shared" si="73"/>
        <v>0.85699999999999998</v>
      </c>
      <c r="V771" s="12">
        <f t="shared" si="74"/>
        <v>8.57</v>
      </c>
    </row>
    <row r="772" spans="1:22" x14ac:dyDescent="0.25">
      <c r="A772">
        <v>770</v>
      </c>
      <c r="B772" s="11">
        <v>0.59818287037037032</v>
      </c>
      <c r="C772">
        <v>3.49</v>
      </c>
      <c r="D772" t="s">
        <v>35</v>
      </c>
      <c r="E772" s="2">
        <f t="shared" si="75"/>
        <v>0.32108000000000003</v>
      </c>
      <c r="F772" s="58">
        <f t="shared" si="76"/>
        <v>3.2108000000000003</v>
      </c>
      <c r="G772">
        <v>770</v>
      </c>
      <c r="H772" s="11"/>
      <c r="K772" s="3">
        <f t="shared" si="77"/>
        <v>0</v>
      </c>
      <c r="L772">
        <v>770</v>
      </c>
      <c r="M772" s="11">
        <v>0.59818287037037032</v>
      </c>
      <c r="N772">
        <v>19.88</v>
      </c>
      <c r="O772" t="s">
        <v>35</v>
      </c>
      <c r="P772" s="4">
        <f t="shared" si="72"/>
        <v>19.88</v>
      </c>
      <c r="Q772" s="5">
        <v>770</v>
      </c>
      <c r="R772" s="11">
        <v>0.59818287037037032</v>
      </c>
      <c r="S772">
        <v>0.88800000000000001</v>
      </c>
      <c r="T772" t="s">
        <v>35</v>
      </c>
      <c r="U772" s="12">
        <f t="shared" si="73"/>
        <v>0.88800000000000001</v>
      </c>
      <c r="V772" s="12">
        <f t="shared" si="74"/>
        <v>8.8800000000000008</v>
      </c>
    </row>
    <row r="773" spans="1:22" x14ac:dyDescent="0.25">
      <c r="A773">
        <v>771</v>
      </c>
      <c r="B773" s="11">
        <v>0.59819444444444447</v>
      </c>
      <c r="C773">
        <v>3.6</v>
      </c>
      <c r="D773" t="s">
        <v>35</v>
      </c>
      <c r="E773" s="2">
        <f t="shared" si="75"/>
        <v>0.33119999999999999</v>
      </c>
      <c r="F773" s="58">
        <f t="shared" si="76"/>
        <v>3.3119999999999998</v>
      </c>
      <c r="G773">
        <v>771</v>
      </c>
      <c r="H773" s="11"/>
      <c r="K773" s="3">
        <f t="shared" si="77"/>
        <v>0</v>
      </c>
      <c r="L773">
        <v>771</v>
      </c>
      <c r="M773" s="11">
        <v>0.59819444444444447</v>
      </c>
      <c r="N773">
        <v>19.62</v>
      </c>
      <c r="O773" t="s">
        <v>35</v>
      </c>
      <c r="P773" s="4">
        <f t="shared" si="72"/>
        <v>19.62</v>
      </c>
      <c r="Q773" s="5">
        <v>771</v>
      </c>
      <c r="R773" s="11">
        <v>0.59819444444444447</v>
      </c>
      <c r="S773">
        <v>0.89500000000000002</v>
      </c>
      <c r="T773" t="s">
        <v>35</v>
      </c>
      <c r="U773" s="12">
        <f t="shared" si="73"/>
        <v>0.89500000000000002</v>
      </c>
      <c r="V773" s="12">
        <f t="shared" si="74"/>
        <v>8.9499999999999993</v>
      </c>
    </row>
    <row r="774" spans="1:22" x14ac:dyDescent="0.25">
      <c r="A774">
        <v>772</v>
      </c>
      <c r="B774" s="11">
        <v>0.59820601851851851</v>
      </c>
      <c r="C774">
        <v>3.66</v>
      </c>
      <c r="D774" t="s">
        <v>35</v>
      </c>
      <c r="E774" s="2">
        <f t="shared" si="75"/>
        <v>0.33672000000000002</v>
      </c>
      <c r="F774" s="58">
        <f t="shared" si="76"/>
        <v>3.3672000000000004</v>
      </c>
      <c r="G774">
        <v>772</v>
      </c>
      <c r="H774" s="11"/>
      <c r="K774" s="3">
        <f t="shared" si="77"/>
        <v>0</v>
      </c>
      <c r="L774">
        <v>772</v>
      </c>
      <c r="M774" s="11">
        <v>0.59820601851851851</v>
      </c>
      <c r="N774">
        <v>19.86</v>
      </c>
      <c r="O774" t="s">
        <v>35</v>
      </c>
      <c r="P774" s="4">
        <f t="shared" si="72"/>
        <v>19.86</v>
      </c>
      <c r="Q774" s="5">
        <v>772</v>
      </c>
      <c r="R774" s="11">
        <v>0.59820601851851851</v>
      </c>
      <c r="S774">
        <v>0.91900000000000004</v>
      </c>
      <c r="T774" t="s">
        <v>35</v>
      </c>
      <c r="U774" s="12">
        <f t="shared" si="73"/>
        <v>0.91900000000000004</v>
      </c>
      <c r="V774" s="12">
        <f t="shared" si="74"/>
        <v>9.1900000000000013</v>
      </c>
    </row>
    <row r="775" spans="1:22" x14ac:dyDescent="0.25">
      <c r="A775">
        <v>773</v>
      </c>
      <c r="B775" s="11">
        <v>0.59821759259259266</v>
      </c>
      <c r="C775">
        <v>3.69</v>
      </c>
      <c r="D775" t="s">
        <v>35</v>
      </c>
      <c r="E775" s="2">
        <f t="shared" si="75"/>
        <v>0.33948</v>
      </c>
      <c r="F775" s="58">
        <f t="shared" si="76"/>
        <v>3.3948</v>
      </c>
      <c r="G775">
        <v>773</v>
      </c>
      <c r="H775" s="11"/>
      <c r="K775" s="3">
        <f t="shared" si="77"/>
        <v>0</v>
      </c>
      <c r="L775">
        <v>773</v>
      </c>
      <c r="M775" s="11">
        <v>0.59821759259259266</v>
      </c>
      <c r="N775">
        <v>19.73</v>
      </c>
      <c r="O775" t="s">
        <v>35</v>
      </c>
      <c r="P775" s="4">
        <f t="shared" si="72"/>
        <v>19.73</v>
      </c>
      <c r="Q775" s="5">
        <v>773</v>
      </c>
      <c r="R775" s="11">
        <v>0.59821759259259266</v>
      </c>
      <c r="S775">
        <v>0.95399999999999996</v>
      </c>
      <c r="T775" t="s">
        <v>35</v>
      </c>
      <c r="U775" s="12">
        <f t="shared" si="73"/>
        <v>0.95399999999999996</v>
      </c>
      <c r="V775" s="12">
        <f t="shared" si="74"/>
        <v>9.5399999999999991</v>
      </c>
    </row>
    <row r="776" spans="1:22" x14ac:dyDescent="0.25">
      <c r="A776">
        <v>774</v>
      </c>
      <c r="B776" s="11">
        <v>0.5982291666666667</v>
      </c>
      <c r="C776">
        <v>3.69</v>
      </c>
      <c r="D776" t="s">
        <v>35</v>
      </c>
      <c r="E776" s="2">
        <f t="shared" si="75"/>
        <v>0.33948</v>
      </c>
      <c r="F776" s="58">
        <f t="shared" si="76"/>
        <v>3.3948</v>
      </c>
      <c r="G776">
        <v>774</v>
      </c>
      <c r="H776" s="11"/>
      <c r="K776" s="3">
        <f t="shared" si="77"/>
        <v>0</v>
      </c>
      <c r="L776">
        <v>774</v>
      </c>
      <c r="M776" s="11">
        <v>0.5982291666666667</v>
      </c>
      <c r="N776">
        <v>19.73</v>
      </c>
      <c r="O776" t="s">
        <v>35</v>
      </c>
      <c r="P776" s="4">
        <f t="shared" si="72"/>
        <v>19.73</v>
      </c>
      <c r="Q776" s="5">
        <v>774</v>
      </c>
      <c r="R776" s="11">
        <v>0.5982291666666667</v>
      </c>
      <c r="S776">
        <v>0.96299999999999997</v>
      </c>
      <c r="T776" t="s">
        <v>35</v>
      </c>
      <c r="U776" s="12">
        <f t="shared" si="73"/>
        <v>0.96299999999999997</v>
      </c>
      <c r="V776" s="12">
        <f t="shared" si="74"/>
        <v>9.629999999999999</v>
      </c>
    </row>
    <row r="777" spans="1:22" x14ac:dyDescent="0.25">
      <c r="A777">
        <v>775</v>
      </c>
      <c r="B777" s="11">
        <v>0.59824074074074074</v>
      </c>
      <c r="C777">
        <v>3.7</v>
      </c>
      <c r="D777" t="s">
        <v>35</v>
      </c>
      <c r="E777" s="2">
        <f t="shared" si="75"/>
        <v>0.34040000000000004</v>
      </c>
      <c r="F777" s="58">
        <f t="shared" si="76"/>
        <v>3.4040000000000004</v>
      </c>
      <c r="G777">
        <v>775</v>
      </c>
      <c r="H777" s="11"/>
      <c r="K777" s="3">
        <f t="shared" si="77"/>
        <v>0</v>
      </c>
      <c r="L777">
        <v>775</v>
      </c>
      <c r="M777" s="11">
        <v>0.59824074074074074</v>
      </c>
      <c r="N777">
        <v>19.71</v>
      </c>
      <c r="O777" t="s">
        <v>35</v>
      </c>
      <c r="P777" s="4">
        <f t="shared" si="72"/>
        <v>19.71</v>
      </c>
      <c r="Q777" s="5">
        <v>775</v>
      </c>
      <c r="R777" s="11">
        <v>0.59824074074074074</v>
      </c>
      <c r="S777">
        <v>0.94399999999999995</v>
      </c>
      <c r="T777" t="s">
        <v>35</v>
      </c>
      <c r="U777" s="12">
        <f t="shared" si="73"/>
        <v>0.94399999999999995</v>
      </c>
      <c r="V777" s="12">
        <f t="shared" si="74"/>
        <v>9.44</v>
      </c>
    </row>
    <row r="778" spans="1:22" x14ac:dyDescent="0.25">
      <c r="A778">
        <v>776</v>
      </c>
      <c r="B778" s="11">
        <v>0.59825231481481478</v>
      </c>
      <c r="C778">
        <v>3.69</v>
      </c>
      <c r="D778" t="s">
        <v>35</v>
      </c>
      <c r="E778" s="2">
        <f t="shared" si="75"/>
        <v>0.33948</v>
      </c>
      <c r="F778" s="58">
        <f t="shared" si="76"/>
        <v>3.3948</v>
      </c>
      <c r="G778">
        <v>776</v>
      </c>
      <c r="H778" s="11"/>
      <c r="K778" s="3">
        <f t="shared" si="77"/>
        <v>0</v>
      </c>
      <c r="L778">
        <v>776</v>
      </c>
      <c r="M778" s="11">
        <v>0.59825231481481478</v>
      </c>
      <c r="N778">
        <v>19.690000000000001</v>
      </c>
      <c r="O778" t="s">
        <v>35</v>
      </c>
      <c r="P778" s="4">
        <f t="shared" si="72"/>
        <v>19.690000000000001</v>
      </c>
      <c r="Q778" s="5">
        <v>776</v>
      </c>
      <c r="R778" s="11">
        <v>0.59825231481481478</v>
      </c>
      <c r="S778">
        <v>0.92600000000000005</v>
      </c>
      <c r="T778" t="s">
        <v>35</v>
      </c>
      <c r="U778" s="12">
        <f t="shared" si="73"/>
        <v>0.92600000000000005</v>
      </c>
      <c r="V778" s="12">
        <f t="shared" si="74"/>
        <v>9.26</v>
      </c>
    </row>
    <row r="779" spans="1:22" x14ac:dyDescent="0.25">
      <c r="A779">
        <v>777</v>
      </c>
      <c r="B779" s="11">
        <v>0.59826388888888882</v>
      </c>
      <c r="C779">
        <v>3.7</v>
      </c>
      <c r="D779" t="s">
        <v>35</v>
      </c>
      <c r="E779" s="2">
        <f t="shared" si="75"/>
        <v>0.34040000000000004</v>
      </c>
      <c r="F779" s="58">
        <f t="shared" si="76"/>
        <v>3.4040000000000004</v>
      </c>
      <c r="G779">
        <v>777</v>
      </c>
      <c r="H779" s="11"/>
      <c r="K779" s="3">
        <f t="shared" si="77"/>
        <v>0</v>
      </c>
      <c r="L779">
        <v>777</v>
      </c>
      <c r="M779" s="11">
        <v>0.59826388888888882</v>
      </c>
      <c r="N779">
        <v>19.68</v>
      </c>
      <c r="O779" t="s">
        <v>35</v>
      </c>
      <c r="P779" s="4">
        <f t="shared" si="72"/>
        <v>19.68</v>
      </c>
      <c r="Q779" s="5">
        <v>777</v>
      </c>
      <c r="R779" s="11">
        <v>0.59826388888888882</v>
      </c>
      <c r="S779">
        <v>0.91700000000000004</v>
      </c>
      <c r="T779" t="s">
        <v>35</v>
      </c>
      <c r="U779" s="12">
        <f t="shared" si="73"/>
        <v>0.91700000000000004</v>
      </c>
      <c r="V779" s="12">
        <f t="shared" si="74"/>
        <v>9.17</v>
      </c>
    </row>
    <row r="780" spans="1:22" x14ac:dyDescent="0.25">
      <c r="A780">
        <v>778</v>
      </c>
      <c r="B780" s="11">
        <v>0.59827546296296297</v>
      </c>
      <c r="C780">
        <v>3.71</v>
      </c>
      <c r="D780" t="s">
        <v>35</v>
      </c>
      <c r="E780" s="2">
        <f t="shared" si="75"/>
        <v>0.34132000000000001</v>
      </c>
      <c r="F780" s="58">
        <f t="shared" si="76"/>
        <v>3.4132000000000002</v>
      </c>
      <c r="G780">
        <v>778</v>
      </c>
      <c r="H780" s="11"/>
      <c r="K780" s="3">
        <f t="shared" si="77"/>
        <v>0</v>
      </c>
      <c r="L780">
        <v>778</v>
      </c>
      <c r="M780" s="11">
        <v>0.59827546296296297</v>
      </c>
      <c r="N780">
        <v>19.690000000000001</v>
      </c>
      <c r="O780" t="s">
        <v>35</v>
      </c>
      <c r="P780" s="4">
        <f t="shared" si="72"/>
        <v>19.690000000000001</v>
      </c>
      <c r="Q780" s="5">
        <v>778</v>
      </c>
      <c r="R780" s="11">
        <v>0.59827546296296297</v>
      </c>
      <c r="S780">
        <v>0.92200000000000004</v>
      </c>
      <c r="T780" t="s">
        <v>35</v>
      </c>
      <c r="U780" s="12">
        <f t="shared" si="73"/>
        <v>0.92200000000000004</v>
      </c>
      <c r="V780" s="12">
        <f t="shared" si="74"/>
        <v>9.2200000000000006</v>
      </c>
    </row>
    <row r="781" spans="1:22" x14ac:dyDescent="0.25">
      <c r="A781">
        <v>779</v>
      </c>
      <c r="B781" s="11">
        <v>0.59828703703703701</v>
      </c>
      <c r="C781">
        <v>3.71</v>
      </c>
      <c r="D781" t="s">
        <v>35</v>
      </c>
      <c r="E781" s="2">
        <f t="shared" si="75"/>
        <v>0.34132000000000001</v>
      </c>
      <c r="F781" s="58">
        <f t="shared" si="76"/>
        <v>3.4132000000000002</v>
      </c>
      <c r="G781">
        <v>779</v>
      </c>
      <c r="H781" s="11"/>
      <c r="K781" s="3">
        <f t="shared" si="77"/>
        <v>0</v>
      </c>
      <c r="L781">
        <v>779</v>
      </c>
      <c r="M781" s="11">
        <v>0.59828703703703701</v>
      </c>
      <c r="N781">
        <v>19.7</v>
      </c>
      <c r="O781" t="s">
        <v>35</v>
      </c>
      <c r="P781" s="4">
        <f t="shared" si="72"/>
        <v>19.7</v>
      </c>
      <c r="Q781" s="5">
        <v>779</v>
      </c>
      <c r="R781" s="11">
        <v>0.59828703703703701</v>
      </c>
      <c r="S781">
        <v>0.92500000000000004</v>
      </c>
      <c r="T781" t="s">
        <v>35</v>
      </c>
      <c r="U781" s="12">
        <f t="shared" si="73"/>
        <v>0.92500000000000004</v>
      </c>
      <c r="V781" s="12">
        <f t="shared" si="74"/>
        <v>9.25</v>
      </c>
    </row>
    <row r="782" spans="1:22" x14ac:dyDescent="0.25">
      <c r="A782">
        <v>780</v>
      </c>
      <c r="B782" s="11">
        <v>0.59829861111111116</v>
      </c>
      <c r="C782">
        <v>3.7</v>
      </c>
      <c r="D782" t="s">
        <v>35</v>
      </c>
      <c r="E782" s="2">
        <f t="shared" si="75"/>
        <v>0.34040000000000004</v>
      </c>
      <c r="F782" s="58">
        <f t="shared" si="76"/>
        <v>3.4040000000000004</v>
      </c>
      <c r="G782">
        <v>780</v>
      </c>
      <c r="H782" s="11"/>
      <c r="K782" s="3">
        <f t="shared" si="77"/>
        <v>0</v>
      </c>
      <c r="L782">
        <v>780</v>
      </c>
      <c r="M782" s="11">
        <v>0.59829861111111116</v>
      </c>
      <c r="N782">
        <v>19.75</v>
      </c>
      <c r="O782" t="s">
        <v>35</v>
      </c>
      <c r="P782" s="4">
        <f t="shared" si="72"/>
        <v>19.75</v>
      </c>
      <c r="Q782" s="5">
        <v>780</v>
      </c>
      <c r="R782" s="11">
        <v>0.59829861111111116</v>
      </c>
      <c r="S782">
        <v>0.92400000000000004</v>
      </c>
      <c r="T782" t="s">
        <v>35</v>
      </c>
      <c r="U782" s="12">
        <f t="shared" si="73"/>
        <v>0.92400000000000004</v>
      </c>
      <c r="V782" s="12">
        <f t="shared" si="74"/>
        <v>9.24</v>
      </c>
    </row>
    <row r="783" spans="1:22" x14ac:dyDescent="0.25">
      <c r="A783">
        <v>781</v>
      </c>
      <c r="B783" s="11">
        <v>0.59831018518518519</v>
      </c>
      <c r="C783">
        <v>3.7</v>
      </c>
      <c r="D783" t="s">
        <v>35</v>
      </c>
      <c r="E783" s="2">
        <f t="shared" si="75"/>
        <v>0.34040000000000004</v>
      </c>
      <c r="F783" s="58">
        <f t="shared" si="76"/>
        <v>3.4040000000000004</v>
      </c>
      <c r="G783">
        <v>781</v>
      </c>
      <c r="H783" s="11"/>
      <c r="K783" s="3">
        <f t="shared" si="77"/>
        <v>0</v>
      </c>
      <c r="L783">
        <v>781</v>
      </c>
      <c r="M783" s="11">
        <v>0.59831018518518519</v>
      </c>
      <c r="N783">
        <v>19.77</v>
      </c>
      <c r="O783" t="s">
        <v>35</v>
      </c>
      <c r="P783" s="4">
        <f t="shared" si="72"/>
        <v>19.77</v>
      </c>
      <c r="Q783" s="5">
        <v>781</v>
      </c>
      <c r="R783" s="11">
        <v>0.59831018518518519</v>
      </c>
      <c r="S783">
        <v>0.93</v>
      </c>
      <c r="T783" t="s">
        <v>35</v>
      </c>
      <c r="U783" s="12">
        <f t="shared" si="73"/>
        <v>0.93</v>
      </c>
      <c r="V783" s="12">
        <f t="shared" si="74"/>
        <v>9.3000000000000007</v>
      </c>
    </row>
    <row r="784" spans="1:22" x14ac:dyDescent="0.25">
      <c r="A784">
        <v>782</v>
      </c>
      <c r="B784" s="11">
        <v>0.59832175925925923</v>
      </c>
      <c r="C784">
        <v>3.69</v>
      </c>
      <c r="D784" t="s">
        <v>35</v>
      </c>
      <c r="E784" s="2">
        <f t="shared" si="75"/>
        <v>0.33948</v>
      </c>
      <c r="F784" s="58">
        <f t="shared" si="76"/>
        <v>3.3948</v>
      </c>
      <c r="G784">
        <v>782</v>
      </c>
      <c r="H784" s="11"/>
      <c r="K784" s="3">
        <f t="shared" si="77"/>
        <v>0</v>
      </c>
      <c r="L784">
        <v>782</v>
      </c>
      <c r="M784" s="11">
        <v>0.59832175925925923</v>
      </c>
      <c r="N784">
        <v>19.77</v>
      </c>
      <c r="O784" t="s">
        <v>35</v>
      </c>
      <c r="P784" s="4">
        <f t="shared" si="72"/>
        <v>19.77</v>
      </c>
      <c r="Q784" s="5">
        <v>782</v>
      </c>
      <c r="R784" s="11">
        <v>0.59832175925925923</v>
      </c>
      <c r="S784">
        <v>0.94099999999999995</v>
      </c>
      <c r="T784" t="s">
        <v>35</v>
      </c>
      <c r="U784" s="12">
        <f t="shared" si="73"/>
        <v>0.94099999999999995</v>
      </c>
      <c r="V784" s="12">
        <f t="shared" si="74"/>
        <v>9.41</v>
      </c>
    </row>
    <row r="785" spans="1:22" x14ac:dyDescent="0.25">
      <c r="A785">
        <v>783</v>
      </c>
      <c r="B785" s="11">
        <v>0.59833333333333327</v>
      </c>
      <c r="C785">
        <v>3.69</v>
      </c>
      <c r="D785" t="s">
        <v>35</v>
      </c>
      <c r="E785" s="2">
        <f t="shared" si="75"/>
        <v>0.33948</v>
      </c>
      <c r="F785" s="58">
        <f t="shared" si="76"/>
        <v>3.3948</v>
      </c>
      <c r="G785">
        <v>783</v>
      </c>
      <c r="H785" s="11"/>
      <c r="K785" s="3">
        <f t="shared" si="77"/>
        <v>0</v>
      </c>
      <c r="L785">
        <v>783</v>
      </c>
      <c r="M785" s="11">
        <v>0.59833333333333327</v>
      </c>
      <c r="N785">
        <v>19.829999999999998</v>
      </c>
      <c r="O785" t="s">
        <v>35</v>
      </c>
      <c r="P785" s="4">
        <f t="shared" si="72"/>
        <v>19.829999999999998</v>
      </c>
      <c r="Q785" s="5">
        <v>783</v>
      </c>
      <c r="R785" s="11">
        <v>0.59833333333333327</v>
      </c>
      <c r="S785">
        <v>0.94899999999999995</v>
      </c>
      <c r="T785" t="s">
        <v>35</v>
      </c>
      <c r="U785" s="12">
        <f t="shared" si="73"/>
        <v>0.94899999999999995</v>
      </c>
      <c r="V785" s="12">
        <f t="shared" si="74"/>
        <v>9.49</v>
      </c>
    </row>
    <row r="786" spans="1:22" x14ac:dyDescent="0.25">
      <c r="A786">
        <v>784</v>
      </c>
      <c r="B786" s="11">
        <v>0.59834490740740742</v>
      </c>
      <c r="C786">
        <v>3.69</v>
      </c>
      <c r="D786" t="s">
        <v>35</v>
      </c>
      <c r="E786" s="2">
        <f t="shared" si="75"/>
        <v>0.33948</v>
      </c>
      <c r="F786" s="58">
        <f t="shared" si="76"/>
        <v>3.3948</v>
      </c>
      <c r="G786">
        <v>784</v>
      </c>
      <c r="H786" s="11"/>
      <c r="K786" s="3">
        <f t="shared" si="77"/>
        <v>0</v>
      </c>
      <c r="L786">
        <v>784</v>
      </c>
      <c r="M786" s="11">
        <v>0.59834490740740742</v>
      </c>
      <c r="N786">
        <v>19.77</v>
      </c>
      <c r="O786" t="s">
        <v>35</v>
      </c>
      <c r="P786" s="4">
        <f t="shared" si="72"/>
        <v>19.77</v>
      </c>
      <c r="Q786" s="5">
        <v>784</v>
      </c>
      <c r="R786" s="11">
        <v>0.59834490740740742</v>
      </c>
      <c r="S786">
        <v>0.94699999999999995</v>
      </c>
      <c r="T786" t="s">
        <v>35</v>
      </c>
      <c r="U786" s="12">
        <f t="shared" si="73"/>
        <v>0.94699999999999995</v>
      </c>
      <c r="V786" s="12">
        <f t="shared" si="74"/>
        <v>9.4699999999999989</v>
      </c>
    </row>
    <row r="787" spans="1:22" x14ac:dyDescent="0.25">
      <c r="A787">
        <v>785</v>
      </c>
      <c r="B787" s="11">
        <v>0.59835648148148146</v>
      </c>
      <c r="C787">
        <v>3.69</v>
      </c>
      <c r="D787" t="s">
        <v>35</v>
      </c>
      <c r="E787" s="2">
        <f t="shared" si="75"/>
        <v>0.33948</v>
      </c>
      <c r="F787" s="58">
        <f t="shared" si="76"/>
        <v>3.3948</v>
      </c>
      <c r="G787">
        <v>785</v>
      </c>
      <c r="H787" s="11"/>
      <c r="K787" s="3">
        <f t="shared" si="77"/>
        <v>0</v>
      </c>
      <c r="L787">
        <v>785</v>
      </c>
      <c r="M787" s="11">
        <v>0.59835648148148146</v>
      </c>
      <c r="N787">
        <v>19.739999999999998</v>
      </c>
      <c r="O787" t="s">
        <v>35</v>
      </c>
      <c r="P787" s="4">
        <f t="shared" si="72"/>
        <v>19.739999999999998</v>
      </c>
      <c r="Q787" s="5">
        <v>785</v>
      </c>
      <c r="R787" s="11">
        <v>0.59835648148148146</v>
      </c>
      <c r="S787">
        <v>0.94799999999999995</v>
      </c>
      <c r="T787" t="s">
        <v>35</v>
      </c>
      <c r="U787" s="12">
        <f t="shared" si="73"/>
        <v>0.94799999999999995</v>
      </c>
      <c r="V787" s="12">
        <f t="shared" si="74"/>
        <v>9.48</v>
      </c>
    </row>
    <row r="788" spans="1:22" x14ac:dyDescent="0.25">
      <c r="A788">
        <v>786</v>
      </c>
      <c r="B788" s="11">
        <v>0.59836805555555561</v>
      </c>
      <c r="C788">
        <v>3.69</v>
      </c>
      <c r="D788" t="s">
        <v>35</v>
      </c>
      <c r="E788" s="2">
        <f t="shared" si="75"/>
        <v>0.33948</v>
      </c>
      <c r="F788" s="58">
        <f t="shared" si="76"/>
        <v>3.3948</v>
      </c>
      <c r="G788">
        <v>786</v>
      </c>
      <c r="H788" s="11"/>
      <c r="K788" s="3">
        <f t="shared" si="77"/>
        <v>0</v>
      </c>
      <c r="L788">
        <v>786</v>
      </c>
      <c r="M788" s="11">
        <v>0.59836805555555561</v>
      </c>
      <c r="N788">
        <v>19.75</v>
      </c>
      <c r="O788" t="s">
        <v>35</v>
      </c>
      <c r="P788" s="4">
        <f t="shared" si="72"/>
        <v>19.75</v>
      </c>
      <c r="Q788" s="5">
        <v>786</v>
      </c>
      <c r="R788" s="11">
        <v>0.59836805555555561</v>
      </c>
      <c r="S788">
        <v>0.72699999999999998</v>
      </c>
      <c r="T788" t="s">
        <v>35</v>
      </c>
      <c r="U788" s="12">
        <f t="shared" si="73"/>
        <v>0.72699999999999998</v>
      </c>
      <c r="V788" s="12">
        <f t="shared" si="74"/>
        <v>7.27</v>
      </c>
    </row>
    <row r="789" spans="1:22" x14ac:dyDescent="0.25">
      <c r="A789">
        <v>787</v>
      </c>
      <c r="B789" s="11">
        <v>0.59837962962962965</v>
      </c>
      <c r="C789">
        <v>3.68</v>
      </c>
      <c r="D789" t="s">
        <v>35</v>
      </c>
      <c r="E789" s="2">
        <f t="shared" si="75"/>
        <v>0.33856000000000003</v>
      </c>
      <c r="F789" s="58">
        <f t="shared" si="76"/>
        <v>3.3856000000000002</v>
      </c>
      <c r="G789">
        <v>787</v>
      </c>
      <c r="H789" s="11"/>
      <c r="K789" s="3">
        <f t="shared" si="77"/>
        <v>0</v>
      </c>
      <c r="L789">
        <v>787</v>
      </c>
      <c r="M789" s="11">
        <v>0.59837962962962965</v>
      </c>
      <c r="N789">
        <v>19.829999999999998</v>
      </c>
      <c r="O789" t="s">
        <v>35</v>
      </c>
      <c r="P789" s="4">
        <f t="shared" si="72"/>
        <v>19.829999999999998</v>
      </c>
      <c r="Q789" s="5">
        <v>787</v>
      </c>
      <c r="R789" s="11">
        <v>0.59837962962962965</v>
      </c>
      <c r="S789">
        <v>0.45400000000000001</v>
      </c>
      <c r="T789" t="s">
        <v>35</v>
      </c>
      <c r="U789" s="12">
        <f t="shared" si="73"/>
        <v>0.45400000000000001</v>
      </c>
      <c r="V789" s="12">
        <f t="shared" si="74"/>
        <v>4.54</v>
      </c>
    </row>
    <row r="790" spans="1:22" x14ac:dyDescent="0.25">
      <c r="A790">
        <v>788</v>
      </c>
      <c r="B790" s="11">
        <v>0.59839120370370369</v>
      </c>
      <c r="C790">
        <v>3.67</v>
      </c>
      <c r="D790" t="s">
        <v>35</v>
      </c>
      <c r="E790" s="2">
        <f t="shared" si="75"/>
        <v>0.33764</v>
      </c>
      <c r="F790" s="58">
        <f t="shared" si="76"/>
        <v>3.3763999999999998</v>
      </c>
      <c r="G790">
        <v>788</v>
      </c>
      <c r="H790" s="11"/>
      <c r="K790" s="3">
        <f t="shared" si="77"/>
        <v>0</v>
      </c>
      <c r="L790">
        <v>788</v>
      </c>
      <c r="M790" s="11">
        <v>0.59839120370370369</v>
      </c>
      <c r="N790">
        <v>19.829999999999998</v>
      </c>
      <c r="O790" t="s">
        <v>35</v>
      </c>
      <c r="P790" s="4">
        <f t="shared" si="72"/>
        <v>19.829999999999998</v>
      </c>
      <c r="Q790" s="5">
        <v>788</v>
      </c>
      <c r="R790" s="11">
        <v>0.59839120370370369</v>
      </c>
      <c r="S790">
        <v>0.42399999999999999</v>
      </c>
      <c r="T790" t="s">
        <v>35</v>
      </c>
      <c r="U790" s="12">
        <f t="shared" si="73"/>
        <v>0.42399999999999999</v>
      </c>
      <c r="V790" s="12">
        <f t="shared" si="74"/>
        <v>4.24</v>
      </c>
    </row>
    <row r="791" spans="1:22" x14ac:dyDescent="0.25">
      <c r="A791">
        <v>789</v>
      </c>
      <c r="B791" s="11">
        <v>0.59840277777777773</v>
      </c>
      <c r="C791">
        <v>3.68</v>
      </c>
      <c r="D791" t="s">
        <v>35</v>
      </c>
      <c r="E791" s="2">
        <f t="shared" si="75"/>
        <v>0.33856000000000003</v>
      </c>
      <c r="F791" s="58">
        <f t="shared" si="76"/>
        <v>3.3856000000000002</v>
      </c>
      <c r="G791">
        <v>789</v>
      </c>
      <c r="H791" s="11"/>
      <c r="K791" s="3">
        <f t="shared" si="77"/>
        <v>0</v>
      </c>
      <c r="L791">
        <v>789</v>
      </c>
      <c r="M791" s="11">
        <v>0.59840277777777773</v>
      </c>
      <c r="N791">
        <v>19.850000000000001</v>
      </c>
      <c r="O791" t="s">
        <v>35</v>
      </c>
      <c r="P791" s="4">
        <f t="shared" si="72"/>
        <v>19.850000000000001</v>
      </c>
      <c r="Q791" s="5">
        <v>789</v>
      </c>
      <c r="R791" s="11">
        <v>0.59840277777777773</v>
      </c>
      <c r="S791">
        <v>0.40899999999999997</v>
      </c>
      <c r="T791" t="s">
        <v>35</v>
      </c>
      <c r="U791" s="12">
        <f t="shared" si="73"/>
        <v>0.40899999999999997</v>
      </c>
      <c r="V791" s="12">
        <f t="shared" si="74"/>
        <v>4.09</v>
      </c>
    </row>
    <row r="792" spans="1:22" x14ac:dyDescent="0.25">
      <c r="A792">
        <v>790</v>
      </c>
      <c r="B792" s="11">
        <v>0.59841435185185188</v>
      </c>
      <c r="C792">
        <v>3.7</v>
      </c>
      <c r="D792" t="s">
        <v>35</v>
      </c>
      <c r="E792" s="2">
        <f t="shared" si="75"/>
        <v>0.34040000000000004</v>
      </c>
      <c r="F792" s="58">
        <f t="shared" si="76"/>
        <v>3.4040000000000004</v>
      </c>
      <c r="G792">
        <v>790</v>
      </c>
      <c r="H792" s="11"/>
      <c r="K792" s="3">
        <f t="shared" si="77"/>
        <v>0</v>
      </c>
      <c r="L792">
        <v>790</v>
      </c>
      <c r="M792" s="11">
        <v>0.59841435185185188</v>
      </c>
      <c r="N792">
        <v>19.829999999999998</v>
      </c>
      <c r="O792" t="s">
        <v>35</v>
      </c>
      <c r="P792" s="4">
        <f t="shared" si="72"/>
        <v>19.829999999999998</v>
      </c>
      <c r="Q792" s="5">
        <v>790</v>
      </c>
      <c r="R792" s="11">
        <v>0.59841435185185188</v>
      </c>
      <c r="S792">
        <v>0.40400000000000003</v>
      </c>
      <c r="T792" t="s">
        <v>35</v>
      </c>
      <c r="U792" s="12">
        <f t="shared" si="73"/>
        <v>0.40400000000000003</v>
      </c>
      <c r="V792" s="12">
        <f t="shared" si="74"/>
        <v>4.04</v>
      </c>
    </row>
    <row r="793" spans="1:22" x14ac:dyDescent="0.25">
      <c r="A793">
        <v>791</v>
      </c>
      <c r="B793" s="11">
        <v>0.59842592592592592</v>
      </c>
      <c r="C793">
        <v>3.69</v>
      </c>
      <c r="D793" t="s">
        <v>35</v>
      </c>
      <c r="E793" s="2">
        <f t="shared" si="75"/>
        <v>0.33948</v>
      </c>
      <c r="F793" s="58">
        <f t="shared" si="76"/>
        <v>3.3948</v>
      </c>
      <c r="G793">
        <v>791</v>
      </c>
      <c r="H793" s="11"/>
      <c r="K793" s="3">
        <f t="shared" si="77"/>
        <v>0</v>
      </c>
      <c r="L793">
        <v>791</v>
      </c>
      <c r="M793" s="11">
        <v>0.59842592592592592</v>
      </c>
      <c r="N793">
        <v>19.78</v>
      </c>
      <c r="O793" t="s">
        <v>35</v>
      </c>
      <c r="P793" s="4">
        <f t="shared" si="72"/>
        <v>19.78</v>
      </c>
      <c r="Q793" s="5">
        <v>791</v>
      </c>
      <c r="R793" s="11">
        <v>0.59842592592592592</v>
      </c>
      <c r="S793">
        <v>0.40300000000000002</v>
      </c>
      <c r="T793" t="s">
        <v>35</v>
      </c>
      <c r="U793" s="12">
        <f t="shared" si="73"/>
        <v>0.40300000000000002</v>
      </c>
      <c r="V793" s="12">
        <f t="shared" si="74"/>
        <v>4.03</v>
      </c>
    </row>
    <row r="794" spans="1:22" x14ac:dyDescent="0.25">
      <c r="A794">
        <v>792</v>
      </c>
      <c r="B794" s="11">
        <v>0.59843750000000007</v>
      </c>
      <c r="C794">
        <v>3.67</v>
      </c>
      <c r="D794" t="s">
        <v>35</v>
      </c>
      <c r="E794" s="2">
        <f t="shared" si="75"/>
        <v>0.33764</v>
      </c>
      <c r="F794" s="58">
        <f t="shared" si="76"/>
        <v>3.3763999999999998</v>
      </c>
      <c r="G794">
        <v>792</v>
      </c>
      <c r="H794" s="11"/>
      <c r="K794" s="3">
        <f t="shared" si="77"/>
        <v>0</v>
      </c>
      <c r="L794">
        <v>792</v>
      </c>
      <c r="M794" s="11">
        <v>0.59843750000000007</v>
      </c>
      <c r="N794">
        <v>19.86</v>
      </c>
      <c r="O794" t="s">
        <v>35</v>
      </c>
      <c r="P794" s="4">
        <f t="shared" si="72"/>
        <v>19.86</v>
      </c>
      <c r="Q794" s="5">
        <v>792</v>
      </c>
      <c r="R794" s="11">
        <v>0.59843750000000007</v>
      </c>
      <c r="S794">
        <v>0.40600000000000003</v>
      </c>
      <c r="T794" t="s">
        <v>35</v>
      </c>
      <c r="U794" s="12">
        <f t="shared" si="73"/>
        <v>0.40600000000000003</v>
      </c>
      <c r="V794" s="12">
        <f t="shared" si="74"/>
        <v>4.0600000000000005</v>
      </c>
    </row>
    <row r="795" spans="1:22" x14ac:dyDescent="0.25">
      <c r="A795">
        <v>793</v>
      </c>
      <c r="B795" s="11">
        <v>0.59844907407407411</v>
      </c>
      <c r="C795">
        <v>3.68</v>
      </c>
      <c r="D795" t="s">
        <v>35</v>
      </c>
      <c r="E795" s="2">
        <f t="shared" si="75"/>
        <v>0.33856000000000003</v>
      </c>
      <c r="F795" s="58">
        <f t="shared" si="76"/>
        <v>3.3856000000000002</v>
      </c>
      <c r="G795">
        <v>793</v>
      </c>
      <c r="H795" s="11"/>
      <c r="K795" s="3">
        <f t="shared" si="77"/>
        <v>0</v>
      </c>
      <c r="L795">
        <v>793</v>
      </c>
      <c r="M795" s="11">
        <v>0.59844907407407411</v>
      </c>
      <c r="N795">
        <v>19.84</v>
      </c>
      <c r="O795" t="s">
        <v>35</v>
      </c>
      <c r="P795" s="4">
        <f t="shared" si="72"/>
        <v>19.84</v>
      </c>
      <c r="Q795" s="5">
        <v>793</v>
      </c>
      <c r="R795" s="11">
        <v>0.59844907407407411</v>
      </c>
      <c r="S795">
        <v>0.77</v>
      </c>
      <c r="T795" t="s">
        <v>35</v>
      </c>
      <c r="U795" s="12">
        <f t="shared" si="73"/>
        <v>0.77</v>
      </c>
      <c r="V795" s="12">
        <f t="shared" si="74"/>
        <v>7.7</v>
      </c>
    </row>
    <row r="796" spans="1:22" x14ac:dyDescent="0.25">
      <c r="A796">
        <v>794</v>
      </c>
      <c r="B796" s="11">
        <v>0.59846064814814814</v>
      </c>
      <c r="C796">
        <v>3.68</v>
      </c>
      <c r="D796" t="s">
        <v>35</v>
      </c>
      <c r="E796" s="2">
        <f t="shared" si="75"/>
        <v>0.33856000000000003</v>
      </c>
      <c r="F796" s="58">
        <f t="shared" si="76"/>
        <v>3.3856000000000002</v>
      </c>
      <c r="G796">
        <v>794</v>
      </c>
      <c r="H796" s="11"/>
      <c r="K796" s="3">
        <f t="shared" si="77"/>
        <v>0</v>
      </c>
      <c r="L796">
        <v>794</v>
      </c>
      <c r="M796" s="11">
        <v>0.59846064814814814</v>
      </c>
      <c r="N796">
        <v>19.809999999999999</v>
      </c>
      <c r="O796" t="s">
        <v>35</v>
      </c>
      <c r="P796" s="4">
        <f t="shared" si="72"/>
        <v>19.809999999999999</v>
      </c>
      <c r="Q796" s="5">
        <v>794</v>
      </c>
      <c r="R796" s="11">
        <v>0.59846064814814814</v>
      </c>
      <c r="S796">
        <v>0.92700000000000005</v>
      </c>
      <c r="T796" t="s">
        <v>35</v>
      </c>
      <c r="U796" s="12">
        <f t="shared" si="73"/>
        <v>0.92700000000000005</v>
      </c>
      <c r="V796" s="12">
        <f t="shared" si="74"/>
        <v>9.27</v>
      </c>
    </row>
    <row r="797" spans="1:22" x14ac:dyDescent="0.25">
      <c r="A797">
        <v>795</v>
      </c>
      <c r="B797" s="11">
        <v>0.59847222222222218</v>
      </c>
      <c r="C797">
        <v>3.68</v>
      </c>
      <c r="D797" t="s">
        <v>35</v>
      </c>
      <c r="E797" s="2">
        <f t="shared" si="75"/>
        <v>0.33856000000000003</v>
      </c>
      <c r="F797" s="58">
        <f t="shared" si="76"/>
        <v>3.3856000000000002</v>
      </c>
      <c r="G797">
        <v>795</v>
      </c>
      <c r="H797" s="11"/>
      <c r="K797" s="3">
        <f t="shared" si="77"/>
        <v>0</v>
      </c>
      <c r="L797">
        <v>795</v>
      </c>
      <c r="M797" s="11">
        <v>0.59847222222222218</v>
      </c>
      <c r="N797">
        <v>19.850000000000001</v>
      </c>
      <c r="O797" t="s">
        <v>35</v>
      </c>
      <c r="P797" s="4">
        <f t="shared" si="72"/>
        <v>19.850000000000001</v>
      </c>
      <c r="Q797" s="5">
        <v>795</v>
      </c>
      <c r="R797" s="11">
        <v>0.59847222222222218</v>
      </c>
      <c r="S797">
        <v>0.93500000000000005</v>
      </c>
      <c r="T797" t="s">
        <v>35</v>
      </c>
      <c r="U797" s="12">
        <f t="shared" si="73"/>
        <v>0.93500000000000005</v>
      </c>
      <c r="V797" s="12">
        <f t="shared" si="74"/>
        <v>9.3500000000000014</v>
      </c>
    </row>
    <row r="798" spans="1:22" x14ac:dyDescent="0.25">
      <c r="A798">
        <v>796</v>
      </c>
      <c r="B798" s="11">
        <v>0.59848379629629633</v>
      </c>
      <c r="C798">
        <v>3.68</v>
      </c>
      <c r="D798" t="s">
        <v>35</v>
      </c>
      <c r="E798" s="2">
        <f t="shared" si="75"/>
        <v>0.33856000000000003</v>
      </c>
      <c r="F798" s="58">
        <f t="shared" si="76"/>
        <v>3.3856000000000002</v>
      </c>
      <c r="G798">
        <v>796</v>
      </c>
      <c r="H798" s="11"/>
      <c r="K798" s="3">
        <f t="shared" si="77"/>
        <v>0</v>
      </c>
      <c r="L798">
        <v>796</v>
      </c>
      <c r="M798" s="11">
        <v>0.59848379629629633</v>
      </c>
      <c r="N798">
        <v>19.87</v>
      </c>
      <c r="O798" t="s">
        <v>35</v>
      </c>
      <c r="P798" s="4">
        <f t="shared" si="72"/>
        <v>19.87</v>
      </c>
      <c r="Q798" s="5">
        <v>796</v>
      </c>
      <c r="R798" s="11">
        <v>0.59848379629629633</v>
      </c>
      <c r="S798">
        <v>0.94799999999999995</v>
      </c>
      <c r="T798" t="s">
        <v>35</v>
      </c>
      <c r="U798" s="12">
        <f t="shared" si="73"/>
        <v>0.94799999999999995</v>
      </c>
      <c r="V798" s="12">
        <f t="shared" si="74"/>
        <v>9.48</v>
      </c>
    </row>
    <row r="799" spans="1:22" x14ac:dyDescent="0.25">
      <c r="A799">
        <v>797</v>
      </c>
      <c r="B799" s="11">
        <v>0.59849537037037037</v>
      </c>
      <c r="C799">
        <v>3.67</v>
      </c>
      <c r="D799" t="s">
        <v>35</v>
      </c>
      <c r="E799" s="2">
        <f t="shared" si="75"/>
        <v>0.33764</v>
      </c>
      <c r="F799" s="58">
        <f t="shared" si="76"/>
        <v>3.3763999999999998</v>
      </c>
      <c r="G799">
        <v>797</v>
      </c>
      <c r="H799" s="11"/>
      <c r="K799" s="3">
        <f t="shared" si="77"/>
        <v>0</v>
      </c>
      <c r="L799">
        <v>797</v>
      </c>
      <c r="M799" s="11">
        <v>0.59849537037037037</v>
      </c>
      <c r="N799">
        <v>19.86</v>
      </c>
      <c r="O799" t="s">
        <v>35</v>
      </c>
      <c r="P799" s="4">
        <f t="shared" si="72"/>
        <v>19.86</v>
      </c>
      <c r="Q799" s="5">
        <v>797</v>
      </c>
      <c r="R799" s="11">
        <v>0.59849537037037037</v>
      </c>
      <c r="S799">
        <v>0.94899999999999995</v>
      </c>
      <c r="T799" t="s">
        <v>35</v>
      </c>
      <c r="U799" s="12">
        <f t="shared" si="73"/>
        <v>0.94899999999999995</v>
      </c>
      <c r="V799" s="12">
        <f t="shared" si="74"/>
        <v>9.49</v>
      </c>
    </row>
    <row r="800" spans="1:22" x14ac:dyDescent="0.25">
      <c r="A800">
        <v>798</v>
      </c>
      <c r="B800" s="11">
        <v>0.59850694444444441</v>
      </c>
      <c r="C800">
        <v>3.68</v>
      </c>
      <c r="D800" t="s">
        <v>35</v>
      </c>
      <c r="E800" s="2">
        <f t="shared" si="75"/>
        <v>0.33856000000000003</v>
      </c>
      <c r="F800" s="58">
        <f t="shared" si="76"/>
        <v>3.3856000000000002</v>
      </c>
      <c r="G800">
        <v>798</v>
      </c>
      <c r="H800" s="11"/>
      <c r="K800" s="3">
        <f t="shared" si="77"/>
        <v>0</v>
      </c>
      <c r="L800">
        <v>798</v>
      </c>
      <c r="M800" s="11">
        <v>0.59850694444444441</v>
      </c>
      <c r="N800">
        <v>19.829999999999998</v>
      </c>
      <c r="O800" t="s">
        <v>35</v>
      </c>
      <c r="P800" s="4">
        <f t="shared" si="72"/>
        <v>19.829999999999998</v>
      </c>
      <c r="Q800" s="5">
        <v>798</v>
      </c>
      <c r="R800" s="11">
        <v>0.59850694444444441</v>
      </c>
      <c r="S800">
        <v>0.95099999999999996</v>
      </c>
      <c r="T800" t="s">
        <v>35</v>
      </c>
      <c r="U800" s="12">
        <f t="shared" si="73"/>
        <v>0.95099999999999996</v>
      </c>
      <c r="V800" s="12">
        <f t="shared" si="74"/>
        <v>9.51</v>
      </c>
    </row>
    <row r="801" spans="1:22" x14ac:dyDescent="0.25">
      <c r="A801">
        <v>799</v>
      </c>
      <c r="B801" s="11">
        <v>0.59851851851851856</v>
      </c>
      <c r="C801">
        <v>3.65</v>
      </c>
      <c r="D801" t="s">
        <v>35</v>
      </c>
      <c r="E801" s="2">
        <f t="shared" si="75"/>
        <v>0.33579999999999999</v>
      </c>
      <c r="F801" s="58">
        <f t="shared" si="76"/>
        <v>3.3579999999999997</v>
      </c>
      <c r="G801">
        <v>799</v>
      </c>
      <c r="H801" s="11"/>
      <c r="K801" s="3">
        <f t="shared" si="77"/>
        <v>0</v>
      </c>
      <c r="L801">
        <v>799</v>
      </c>
      <c r="M801" s="11">
        <v>0.59851851851851856</v>
      </c>
      <c r="N801">
        <v>19.899999999999999</v>
      </c>
      <c r="O801" t="s">
        <v>35</v>
      </c>
      <c r="P801" s="4">
        <f t="shared" si="72"/>
        <v>19.899999999999999</v>
      </c>
      <c r="Q801" s="5">
        <v>799</v>
      </c>
      <c r="R801" s="11">
        <v>0.59851851851851856</v>
      </c>
      <c r="S801">
        <v>0.95599999999999996</v>
      </c>
      <c r="T801" t="s">
        <v>35</v>
      </c>
      <c r="U801" s="12">
        <f t="shared" si="73"/>
        <v>0.95599999999999996</v>
      </c>
      <c r="V801" s="12">
        <f t="shared" si="74"/>
        <v>9.5599999999999987</v>
      </c>
    </row>
    <row r="802" spans="1:22" x14ac:dyDescent="0.25">
      <c r="A802">
        <v>800</v>
      </c>
      <c r="B802" s="11">
        <v>0.5985300925925926</v>
      </c>
      <c r="C802">
        <v>3.67</v>
      </c>
      <c r="D802" t="s">
        <v>35</v>
      </c>
      <c r="E802" s="2">
        <f t="shared" si="75"/>
        <v>0.33764</v>
      </c>
      <c r="F802" s="58">
        <f t="shared" si="76"/>
        <v>3.3763999999999998</v>
      </c>
      <c r="G802">
        <v>800</v>
      </c>
      <c r="H802" s="11"/>
      <c r="K802" s="3">
        <f t="shared" si="77"/>
        <v>0</v>
      </c>
      <c r="L802">
        <v>800</v>
      </c>
      <c r="M802" s="11">
        <v>0.5985300925925926</v>
      </c>
      <c r="N802">
        <v>19.88</v>
      </c>
      <c r="O802" t="s">
        <v>35</v>
      </c>
      <c r="P802" s="4">
        <f t="shared" si="72"/>
        <v>19.88</v>
      </c>
      <c r="Q802" s="5">
        <v>800</v>
      </c>
      <c r="R802" s="11">
        <v>0.5985300925925926</v>
      </c>
      <c r="S802">
        <v>0.59599999999999997</v>
      </c>
      <c r="T802" t="s">
        <v>35</v>
      </c>
      <c r="U802" s="12">
        <f t="shared" si="73"/>
        <v>0.59599999999999997</v>
      </c>
      <c r="V802" s="12">
        <f t="shared" si="74"/>
        <v>5.96</v>
      </c>
    </row>
    <row r="803" spans="1:22" x14ac:dyDescent="0.25">
      <c r="A803">
        <v>801</v>
      </c>
      <c r="B803" s="11">
        <v>0.59854166666666664</v>
      </c>
      <c r="C803">
        <v>3.66</v>
      </c>
      <c r="D803" t="s">
        <v>35</v>
      </c>
      <c r="E803" s="2">
        <f t="shared" si="75"/>
        <v>0.33672000000000002</v>
      </c>
      <c r="F803" s="58">
        <f t="shared" si="76"/>
        <v>3.3672000000000004</v>
      </c>
      <c r="G803">
        <v>801</v>
      </c>
      <c r="H803" s="11"/>
      <c r="K803" s="3">
        <f t="shared" si="77"/>
        <v>0</v>
      </c>
      <c r="L803">
        <v>801</v>
      </c>
      <c r="M803" s="11">
        <v>0.59854166666666664</v>
      </c>
      <c r="N803">
        <v>19.850000000000001</v>
      </c>
      <c r="O803" t="s">
        <v>35</v>
      </c>
      <c r="P803" s="4">
        <f t="shared" si="72"/>
        <v>19.850000000000001</v>
      </c>
      <c r="Q803" s="5">
        <v>801</v>
      </c>
      <c r="R803" s="11">
        <v>0.59854166666666664</v>
      </c>
      <c r="S803">
        <v>0.42399999999999999</v>
      </c>
      <c r="T803" t="s">
        <v>35</v>
      </c>
      <c r="U803" s="12">
        <f t="shared" si="73"/>
        <v>0.42399999999999999</v>
      </c>
      <c r="V803" s="12">
        <f t="shared" si="74"/>
        <v>4.24</v>
      </c>
    </row>
    <row r="804" spans="1:22" x14ac:dyDescent="0.25">
      <c r="A804">
        <v>802</v>
      </c>
      <c r="B804" s="11">
        <v>0.59855324074074068</v>
      </c>
      <c r="C804">
        <v>3.66</v>
      </c>
      <c r="D804" t="s">
        <v>35</v>
      </c>
      <c r="E804" s="2">
        <f t="shared" si="75"/>
        <v>0.33672000000000002</v>
      </c>
      <c r="F804" s="58">
        <f t="shared" si="76"/>
        <v>3.3672000000000004</v>
      </c>
      <c r="G804">
        <v>802</v>
      </c>
      <c r="H804" s="11"/>
      <c r="K804" s="3">
        <f t="shared" si="77"/>
        <v>0</v>
      </c>
      <c r="L804">
        <v>802</v>
      </c>
      <c r="M804" s="11">
        <v>0.59855324074074068</v>
      </c>
      <c r="N804">
        <v>19.850000000000001</v>
      </c>
      <c r="O804" t="s">
        <v>35</v>
      </c>
      <c r="P804" s="4">
        <f t="shared" si="72"/>
        <v>19.850000000000001</v>
      </c>
      <c r="Q804" s="5">
        <v>802</v>
      </c>
      <c r="R804" s="11">
        <v>0.59855324074074068</v>
      </c>
      <c r="S804">
        <v>0.41499999999999998</v>
      </c>
      <c r="T804" t="s">
        <v>35</v>
      </c>
      <c r="U804" s="12">
        <f t="shared" si="73"/>
        <v>0.41499999999999998</v>
      </c>
      <c r="V804" s="12">
        <f t="shared" si="74"/>
        <v>4.1499999999999995</v>
      </c>
    </row>
    <row r="805" spans="1:22" x14ac:dyDescent="0.25">
      <c r="A805">
        <v>803</v>
      </c>
      <c r="B805" s="11">
        <v>0.59856481481481483</v>
      </c>
      <c r="C805">
        <v>3.66</v>
      </c>
      <c r="D805" t="s">
        <v>35</v>
      </c>
      <c r="E805" s="2">
        <f t="shared" si="75"/>
        <v>0.33672000000000002</v>
      </c>
      <c r="F805" s="58">
        <f t="shared" si="76"/>
        <v>3.3672000000000004</v>
      </c>
      <c r="G805">
        <v>803</v>
      </c>
      <c r="H805" s="11"/>
      <c r="K805" s="3">
        <f t="shared" si="77"/>
        <v>0</v>
      </c>
      <c r="L805">
        <v>803</v>
      </c>
      <c r="M805" s="11">
        <v>0.59856481481481483</v>
      </c>
      <c r="N805">
        <v>19.93</v>
      </c>
      <c r="O805" t="s">
        <v>35</v>
      </c>
      <c r="P805" s="4">
        <f t="shared" si="72"/>
        <v>19.93</v>
      </c>
      <c r="Q805" s="5">
        <v>803</v>
      </c>
      <c r="R805" s="11">
        <v>0.59856481481481483</v>
      </c>
      <c r="S805">
        <v>0.40200000000000002</v>
      </c>
      <c r="T805" t="s">
        <v>35</v>
      </c>
      <c r="U805" s="12">
        <f t="shared" si="73"/>
        <v>0.40200000000000002</v>
      </c>
      <c r="V805" s="12">
        <f t="shared" si="74"/>
        <v>4.0200000000000005</v>
      </c>
    </row>
    <row r="806" spans="1:22" x14ac:dyDescent="0.25">
      <c r="A806">
        <v>804</v>
      </c>
      <c r="B806" s="11">
        <v>0.59857638888888887</v>
      </c>
      <c r="C806">
        <v>3.66</v>
      </c>
      <c r="D806" t="s">
        <v>35</v>
      </c>
      <c r="E806" s="2">
        <f t="shared" si="75"/>
        <v>0.33672000000000002</v>
      </c>
      <c r="F806" s="58">
        <f t="shared" si="76"/>
        <v>3.3672000000000004</v>
      </c>
      <c r="G806">
        <v>804</v>
      </c>
      <c r="H806" s="11"/>
      <c r="K806" s="3">
        <f t="shared" si="77"/>
        <v>0</v>
      </c>
      <c r="L806">
        <v>804</v>
      </c>
      <c r="M806" s="11">
        <v>0.59857638888888887</v>
      </c>
      <c r="N806">
        <v>19.899999999999999</v>
      </c>
      <c r="O806" t="s">
        <v>35</v>
      </c>
      <c r="P806" s="4">
        <f t="shared" si="72"/>
        <v>19.899999999999999</v>
      </c>
      <c r="Q806" s="5">
        <v>804</v>
      </c>
      <c r="R806" s="11">
        <v>0.59857638888888887</v>
      </c>
      <c r="S806">
        <v>0.4</v>
      </c>
      <c r="T806" t="s">
        <v>35</v>
      </c>
      <c r="U806" s="12">
        <f t="shared" si="73"/>
        <v>0.4</v>
      </c>
      <c r="V806" s="12">
        <f t="shared" si="74"/>
        <v>4</v>
      </c>
    </row>
    <row r="807" spans="1:22" x14ac:dyDescent="0.25">
      <c r="A807">
        <v>805</v>
      </c>
      <c r="B807" s="11">
        <v>0.59858796296296302</v>
      </c>
      <c r="C807">
        <v>3.66</v>
      </c>
      <c r="D807" t="s">
        <v>35</v>
      </c>
      <c r="E807" s="2">
        <f t="shared" si="75"/>
        <v>0.33672000000000002</v>
      </c>
      <c r="F807" s="58">
        <f t="shared" si="76"/>
        <v>3.3672000000000004</v>
      </c>
      <c r="G807">
        <v>805</v>
      </c>
      <c r="H807" s="11"/>
      <c r="K807" s="3">
        <f t="shared" si="77"/>
        <v>0</v>
      </c>
      <c r="L807">
        <v>805</v>
      </c>
      <c r="M807" s="11">
        <v>0.59858796296296302</v>
      </c>
      <c r="N807">
        <v>19.87</v>
      </c>
      <c r="O807" t="s">
        <v>35</v>
      </c>
      <c r="P807" s="4">
        <f t="shared" si="72"/>
        <v>19.87</v>
      </c>
      <c r="Q807" s="5">
        <v>805</v>
      </c>
      <c r="R807" s="11">
        <v>0.59858796296296302</v>
      </c>
      <c r="S807">
        <v>0.54700000000000004</v>
      </c>
      <c r="T807" t="s">
        <v>35</v>
      </c>
      <c r="U807" s="12">
        <f t="shared" si="73"/>
        <v>0.54700000000000004</v>
      </c>
      <c r="V807" s="12">
        <f t="shared" si="74"/>
        <v>5.4700000000000006</v>
      </c>
    </row>
    <row r="808" spans="1:22" x14ac:dyDescent="0.25">
      <c r="A808">
        <v>806</v>
      </c>
      <c r="B808" s="11">
        <v>0.59859953703703705</v>
      </c>
      <c r="C808">
        <v>3.65</v>
      </c>
      <c r="D808" t="s">
        <v>35</v>
      </c>
      <c r="E808" s="2">
        <f t="shared" si="75"/>
        <v>0.33579999999999999</v>
      </c>
      <c r="F808" s="58">
        <f t="shared" si="76"/>
        <v>3.3579999999999997</v>
      </c>
      <c r="G808">
        <v>806</v>
      </c>
      <c r="H808" s="11"/>
      <c r="K808" s="3">
        <f t="shared" si="77"/>
        <v>0</v>
      </c>
      <c r="L808">
        <v>806</v>
      </c>
      <c r="M808" s="11">
        <v>0.59859953703703705</v>
      </c>
      <c r="N808">
        <v>19.91</v>
      </c>
      <c r="O808" t="s">
        <v>35</v>
      </c>
      <c r="P808" s="4">
        <f t="shared" si="72"/>
        <v>19.91</v>
      </c>
      <c r="Q808" s="5">
        <v>806</v>
      </c>
      <c r="R808" s="11">
        <v>0.59859953703703705</v>
      </c>
      <c r="S808">
        <v>0.89200000000000002</v>
      </c>
      <c r="T808" t="s">
        <v>35</v>
      </c>
      <c r="U808" s="12">
        <f t="shared" si="73"/>
        <v>0.89200000000000002</v>
      </c>
      <c r="V808" s="12">
        <f t="shared" si="74"/>
        <v>8.92</v>
      </c>
    </row>
    <row r="809" spans="1:22" x14ac:dyDescent="0.25">
      <c r="A809">
        <v>807</v>
      </c>
      <c r="B809" s="11">
        <v>0.59861111111111109</v>
      </c>
      <c r="C809">
        <v>3.65</v>
      </c>
      <c r="D809" t="s">
        <v>35</v>
      </c>
      <c r="E809" s="2">
        <f t="shared" si="75"/>
        <v>0.33579999999999999</v>
      </c>
      <c r="F809" s="58">
        <f t="shared" si="76"/>
        <v>3.3579999999999997</v>
      </c>
      <c r="G809">
        <v>807</v>
      </c>
      <c r="H809" s="11"/>
      <c r="K809" s="3">
        <f t="shared" si="77"/>
        <v>0</v>
      </c>
      <c r="L809">
        <v>807</v>
      </c>
      <c r="M809" s="11">
        <v>0.59861111111111109</v>
      </c>
      <c r="N809">
        <v>19.97</v>
      </c>
      <c r="O809" t="s">
        <v>35</v>
      </c>
      <c r="P809" s="4">
        <f t="shared" si="72"/>
        <v>19.97</v>
      </c>
      <c r="Q809" s="5">
        <v>807</v>
      </c>
      <c r="R809" s="11">
        <v>0.59861111111111109</v>
      </c>
      <c r="S809">
        <v>0.96299999999999997</v>
      </c>
      <c r="T809" t="s">
        <v>35</v>
      </c>
      <c r="U809" s="12">
        <f t="shared" si="73"/>
        <v>0.96299999999999997</v>
      </c>
      <c r="V809" s="12">
        <f t="shared" si="74"/>
        <v>9.629999999999999</v>
      </c>
    </row>
    <row r="810" spans="1:22" x14ac:dyDescent="0.25">
      <c r="A810">
        <v>808</v>
      </c>
      <c r="B810" s="11">
        <v>0.59862268518518513</v>
      </c>
      <c r="C810">
        <v>3.63</v>
      </c>
      <c r="D810" t="s">
        <v>35</v>
      </c>
      <c r="E810" s="2">
        <f t="shared" si="75"/>
        <v>0.33395999999999998</v>
      </c>
      <c r="F810" s="58">
        <f t="shared" si="76"/>
        <v>3.3395999999999999</v>
      </c>
      <c r="G810">
        <v>808</v>
      </c>
      <c r="H810" s="11"/>
      <c r="K810" s="3">
        <f t="shared" si="77"/>
        <v>0</v>
      </c>
      <c r="L810">
        <v>808</v>
      </c>
      <c r="M810" s="11">
        <v>0.59862268518518513</v>
      </c>
      <c r="N810">
        <v>19.97</v>
      </c>
      <c r="O810" t="s">
        <v>35</v>
      </c>
      <c r="P810" s="4">
        <f t="shared" si="72"/>
        <v>19.97</v>
      </c>
      <c r="Q810" s="5">
        <v>808</v>
      </c>
      <c r="R810" s="11">
        <v>0.59862268518518513</v>
      </c>
      <c r="S810">
        <v>0.95899999999999996</v>
      </c>
      <c r="T810" t="s">
        <v>35</v>
      </c>
      <c r="U810" s="12">
        <f t="shared" si="73"/>
        <v>0.95899999999999996</v>
      </c>
      <c r="V810" s="12">
        <f t="shared" si="74"/>
        <v>9.59</v>
      </c>
    </row>
    <row r="811" spans="1:22" x14ac:dyDescent="0.25">
      <c r="A811">
        <v>809</v>
      </c>
      <c r="B811" s="11">
        <v>0.59863425925925928</v>
      </c>
      <c r="C811">
        <v>3.64</v>
      </c>
      <c r="D811" t="s">
        <v>35</v>
      </c>
      <c r="E811" s="2">
        <f t="shared" si="75"/>
        <v>0.33488000000000001</v>
      </c>
      <c r="F811" s="58">
        <f t="shared" si="76"/>
        <v>3.3488000000000002</v>
      </c>
      <c r="G811">
        <v>809</v>
      </c>
      <c r="H811" s="11"/>
      <c r="K811" s="3">
        <f t="shared" si="77"/>
        <v>0</v>
      </c>
      <c r="L811">
        <v>809</v>
      </c>
      <c r="M811" s="11">
        <v>0.59863425925925928</v>
      </c>
      <c r="N811">
        <v>19.989999999999998</v>
      </c>
      <c r="O811" t="s">
        <v>35</v>
      </c>
      <c r="P811" s="4">
        <f t="shared" si="72"/>
        <v>19.989999999999998</v>
      </c>
      <c r="Q811" s="5">
        <v>809</v>
      </c>
      <c r="R811" s="11">
        <v>0.59863425925925928</v>
      </c>
      <c r="S811">
        <v>0.95099999999999996</v>
      </c>
      <c r="T811" t="s">
        <v>35</v>
      </c>
      <c r="U811" s="12">
        <f t="shared" si="73"/>
        <v>0.95099999999999996</v>
      </c>
      <c r="V811" s="12">
        <f t="shared" si="74"/>
        <v>9.51</v>
      </c>
    </row>
    <row r="812" spans="1:22" x14ac:dyDescent="0.25">
      <c r="A812">
        <v>810</v>
      </c>
      <c r="B812" s="11">
        <v>0.59864583333333332</v>
      </c>
      <c r="C812">
        <v>3.64</v>
      </c>
      <c r="D812" t="s">
        <v>35</v>
      </c>
      <c r="E812" s="2">
        <f t="shared" si="75"/>
        <v>0.33488000000000001</v>
      </c>
      <c r="F812" s="58">
        <f t="shared" si="76"/>
        <v>3.3488000000000002</v>
      </c>
      <c r="G812">
        <v>810</v>
      </c>
      <c r="H812" s="11"/>
      <c r="K812" s="3">
        <f t="shared" si="77"/>
        <v>0</v>
      </c>
      <c r="L812">
        <v>810</v>
      </c>
      <c r="M812" s="11">
        <v>0.59864583333333332</v>
      </c>
      <c r="N812">
        <v>19.97</v>
      </c>
      <c r="O812" t="s">
        <v>35</v>
      </c>
      <c r="P812" s="4">
        <f t="shared" si="72"/>
        <v>19.97</v>
      </c>
      <c r="Q812" s="5">
        <v>810</v>
      </c>
      <c r="R812" s="11">
        <v>0.59864583333333332</v>
      </c>
      <c r="S812">
        <v>0.96</v>
      </c>
      <c r="T812" t="s">
        <v>35</v>
      </c>
      <c r="U812" s="12">
        <f t="shared" si="73"/>
        <v>0.96</v>
      </c>
      <c r="V812" s="12">
        <f t="shared" si="74"/>
        <v>9.6</v>
      </c>
    </row>
    <row r="813" spans="1:22" x14ac:dyDescent="0.25">
      <c r="A813">
        <v>811</v>
      </c>
      <c r="B813" s="11">
        <v>0.59865740740740747</v>
      </c>
      <c r="C813">
        <v>3.63</v>
      </c>
      <c r="D813" t="s">
        <v>35</v>
      </c>
      <c r="E813" s="2">
        <f t="shared" si="75"/>
        <v>0.33395999999999998</v>
      </c>
      <c r="F813" s="58">
        <f t="shared" si="76"/>
        <v>3.3395999999999999</v>
      </c>
      <c r="G813">
        <v>811</v>
      </c>
      <c r="H813" s="11"/>
      <c r="K813" s="3">
        <f t="shared" si="77"/>
        <v>0</v>
      </c>
      <c r="L813">
        <v>811</v>
      </c>
      <c r="M813" s="11">
        <v>0.59865740740740747</v>
      </c>
      <c r="N813">
        <v>20.07</v>
      </c>
      <c r="O813" t="s">
        <v>35</v>
      </c>
      <c r="P813" s="4">
        <f t="shared" si="72"/>
        <v>20.07</v>
      </c>
      <c r="Q813" s="5">
        <v>811</v>
      </c>
      <c r="R813" s="11">
        <v>0.59865740740740747</v>
      </c>
      <c r="S813">
        <v>0.97299999999999998</v>
      </c>
      <c r="T813" t="s">
        <v>35</v>
      </c>
      <c r="U813" s="12">
        <f t="shared" si="73"/>
        <v>0.97299999999999998</v>
      </c>
      <c r="V813" s="12">
        <f t="shared" si="74"/>
        <v>9.73</v>
      </c>
    </row>
    <row r="814" spans="1:22" x14ac:dyDescent="0.25">
      <c r="A814">
        <v>812</v>
      </c>
      <c r="B814" s="11">
        <v>0.59866898148148151</v>
      </c>
      <c r="C814">
        <v>3.62</v>
      </c>
      <c r="D814" t="s">
        <v>35</v>
      </c>
      <c r="E814" s="2">
        <f t="shared" si="75"/>
        <v>0.33304</v>
      </c>
      <c r="F814" s="58">
        <f t="shared" si="76"/>
        <v>3.3304</v>
      </c>
      <c r="G814">
        <v>812</v>
      </c>
      <c r="H814" s="11"/>
      <c r="K814" s="3">
        <f t="shared" si="77"/>
        <v>0</v>
      </c>
      <c r="L814">
        <v>812</v>
      </c>
      <c r="M814" s="11">
        <v>0.59866898148148151</v>
      </c>
      <c r="N814">
        <v>20.02</v>
      </c>
      <c r="O814" t="s">
        <v>35</v>
      </c>
      <c r="P814" s="4">
        <f t="shared" si="72"/>
        <v>20.02</v>
      </c>
      <c r="Q814" s="5">
        <v>812</v>
      </c>
      <c r="R814" s="11">
        <v>0.59866898148148151</v>
      </c>
      <c r="S814">
        <v>0.97499999999999998</v>
      </c>
      <c r="T814" t="s">
        <v>35</v>
      </c>
      <c r="U814" s="12">
        <f t="shared" si="73"/>
        <v>0.97499999999999998</v>
      </c>
      <c r="V814" s="12">
        <f t="shared" si="74"/>
        <v>9.75</v>
      </c>
    </row>
    <row r="815" spans="1:22" x14ac:dyDescent="0.25">
      <c r="A815">
        <v>813</v>
      </c>
      <c r="B815" s="11">
        <v>0.59868055555555555</v>
      </c>
      <c r="C815">
        <v>3.62</v>
      </c>
      <c r="D815" t="s">
        <v>35</v>
      </c>
      <c r="E815" s="2">
        <f t="shared" si="75"/>
        <v>0.33304</v>
      </c>
      <c r="F815" s="58">
        <f t="shared" si="76"/>
        <v>3.3304</v>
      </c>
      <c r="G815">
        <v>813</v>
      </c>
      <c r="H815" s="11"/>
      <c r="K815" s="3">
        <f t="shared" si="77"/>
        <v>0</v>
      </c>
      <c r="L815">
        <v>813</v>
      </c>
      <c r="M815" s="11">
        <v>0.59868055555555555</v>
      </c>
      <c r="N815">
        <v>19.97</v>
      </c>
      <c r="O815" t="s">
        <v>35</v>
      </c>
      <c r="P815" s="4">
        <f t="shared" si="72"/>
        <v>19.97</v>
      </c>
      <c r="Q815" s="5">
        <v>813</v>
      </c>
      <c r="R815" s="11">
        <v>0.59868055555555555</v>
      </c>
      <c r="S815">
        <v>0.96699999999999997</v>
      </c>
      <c r="T815" t="s">
        <v>35</v>
      </c>
      <c r="U815" s="12">
        <f t="shared" si="73"/>
        <v>0.96699999999999997</v>
      </c>
      <c r="V815" s="12">
        <f t="shared" si="74"/>
        <v>9.67</v>
      </c>
    </row>
    <row r="816" spans="1:22" x14ac:dyDescent="0.25">
      <c r="A816">
        <v>814</v>
      </c>
      <c r="B816" s="11">
        <v>0.59869212962962959</v>
      </c>
      <c r="C816">
        <v>3.62</v>
      </c>
      <c r="D816" t="s">
        <v>35</v>
      </c>
      <c r="E816" s="2">
        <f t="shared" si="75"/>
        <v>0.33304</v>
      </c>
      <c r="F816" s="58">
        <f t="shared" si="76"/>
        <v>3.3304</v>
      </c>
      <c r="G816">
        <v>814</v>
      </c>
      <c r="H816" s="11"/>
      <c r="K816" s="3">
        <f t="shared" si="77"/>
        <v>0</v>
      </c>
      <c r="L816">
        <v>814</v>
      </c>
      <c r="M816" s="11">
        <v>0.59869212962962959</v>
      </c>
      <c r="N816">
        <v>19.989999999999998</v>
      </c>
      <c r="O816" t="s">
        <v>35</v>
      </c>
      <c r="P816" s="4">
        <f t="shared" si="72"/>
        <v>19.989999999999998</v>
      </c>
      <c r="Q816" s="5">
        <v>814</v>
      </c>
      <c r="R816" s="11">
        <v>0.59869212962962959</v>
      </c>
      <c r="S816">
        <v>0.96899999999999997</v>
      </c>
      <c r="T816" t="s">
        <v>35</v>
      </c>
      <c r="U816" s="12">
        <f t="shared" si="73"/>
        <v>0.96899999999999997</v>
      </c>
      <c r="V816" s="12">
        <f t="shared" si="74"/>
        <v>9.69</v>
      </c>
    </row>
    <row r="817" spans="1:22" x14ac:dyDescent="0.25">
      <c r="A817">
        <v>815</v>
      </c>
      <c r="B817" s="11">
        <v>0.59870370370370374</v>
      </c>
      <c r="C817">
        <v>3.78</v>
      </c>
      <c r="D817" t="s">
        <v>35</v>
      </c>
      <c r="E817" s="2">
        <f t="shared" si="75"/>
        <v>0.34775999999999996</v>
      </c>
      <c r="F817" s="58">
        <f t="shared" si="76"/>
        <v>3.4775999999999998</v>
      </c>
      <c r="G817">
        <v>815</v>
      </c>
      <c r="H817" s="11"/>
      <c r="K817" s="3">
        <f t="shared" si="77"/>
        <v>0</v>
      </c>
      <c r="L817">
        <v>815</v>
      </c>
      <c r="M817" s="11">
        <v>0.59870370370370374</v>
      </c>
      <c r="N817">
        <v>19.93</v>
      </c>
      <c r="O817" t="s">
        <v>35</v>
      </c>
      <c r="P817" s="4">
        <f t="shared" si="72"/>
        <v>19.93</v>
      </c>
      <c r="Q817" s="5">
        <v>815</v>
      </c>
      <c r="R817" s="11">
        <v>0.59870370370370374</v>
      </c>
      <c r="S817">
        <v>0.97599999999999998</v>
      </c>
      <c r="T817" t="s">
        <v>35</v>
      </c>
      <c r="U817" s="12">
        <f t="shared" si="73"/>
        <v>0.97599999999999998</v>
      </c>
      <c r="V817" s="12">
        <f t="shared" si="74"/>
        <v>9.76</v>
      </c>
    </row>
    <row r="818" spans="1:22" x14ac:dyDescent="0.25">
      <c r="A818">
        <v>816</v>
      </c>
      <c r="B818" s="11">
        <v>0.59871527777777778</v>
      </c>
      <c r="C818">
        <v>3.94</v>
      </c>
      <c r="D818" t="s">
        <v>35</v>
      </c>
      <c r="E818" s="2">
        <f t="shared" si="75"/>
        <v>0.36247999999999997</v>
      </c>
      <c r="F818" s="58">
        <f t="shared" si="76"/>
        <v>3.6247999999999996</v>
      </c>
      <c r="G818">
        <v>816</v>
      </c>
      <c r="H818" s="11"/>
      <c r="K818" s="3">
        <f t="shared" si="77"/>
        <v>0</v>
      </c>
      <c r="L818">
        <v>816</v>
      </c>
      <c r="M818" s="11">
        <v>0.59871527777777778</v>
      </c>
      <c r="N818">
        <v>19.850000000000001</v>
      </c>
      <c r="O818" t="s">
        <v>35</v>
      </c>
      <c r="P818" s="4">
        <f t="shared" si="72"/>
        <v>19.850000000000001</v>
      </c>
      <c r="Q818" s="5">
        <v>816</v>
      </c>
      <c r="R818" s="11">
        <v>0.59871527777777778</v>
      </c>
      <c r="S818">
        <v>0.98599999999999999</v>
      </c>
      <c r="T818" t="s">
        <v>35</v>
      </c>
      <c r="U818" s="12">
        <f t="shared" si="73"/>
        <v>0.98599999999999999</v>
      </c>
      <c r="V818" s="12">
        <f t="shared" si="74"/>
        <v>9.86</v>
      </c>
    </row>
    <row r="819" spans="1:22" x14ac:dyDescent="0.25">
      <c r="A819">
        <v>817</v>
      </c>
      <c r="B819" s="11">
        <v>0.59872685185185182</v>
      </c>
      <c r="C819">
        <v>4.0999999999999996</v>
      </c>
      <c r="D819" t="s">
        <v>35</v>
      </c>
      <c r="E819" s="2">
        <f t="shared" si="75"/>
        <v>0.37719999999999998</v>
      </c>
      <c r="F819" s="58">
        <f t="shared" si="76"/>
        <v>3.7719999999999998</v>
      </c>
      <c r="G819">
        <v>817</v>
      </c>
      <c r="H819" s="11"/>
      <c r="K819" s="3">
        <f t="shared" si="77"/>
        <v>0</v>
      </c>
      <c r="L819">
        <v>817</v>
      </c>
      <c r="M819" s="11">
        <v>0.59872685185185182</v>
      </c>
      <c r="N819">
        <v>19.71</v>
      </c>
      <c r="O819" t="s">
        <v>35</v>
      </c>
      <c r="P819" s="4">
        <f t="shared" si="72"/>
        <v>19.71</v>
      </c>
      <c r="Q819" s="5">
        <v>817</v>
      </c>
      <c r="R819" s="11">
        <v>0.59872685185185182</v>
      </c>
      <c r="S819">
        <v>1.0580000000000001</v>
      </c>
      <c r="T819" t="s">
        <v>35</v>
      </c>
      <c r="U819" s="12">
        <f t="shared" si="73"/>
        <v>1.0580000000000001</v>
      </c>
      <c r="V819" s="12">
        <f t="shared" si="74"/>
        <v>10.58</v>
      </c>
    </row>
    <row r="820" spans="1:22" x14ac:dyDescent="0.25">
      <c r="A820">
        <v>818</v>
      </c>
      <c r="B820" s="11">
        <v>0.59873842592592597</v>
      </c>
      <c r="C820">
        <v>4.17</v>
      </c>
      <c r="D820" t="s">
        <v>35</v>
      </c>
      <c r="E820" s="2">
        <f t="shared" si="75"/>
        <v>0.38363999999999998</v>
      </c>
      <c r="F820" s="58">
        <f t="shared" si="76"/>
        <v>3.8363999999999998</v>
      </c>
      <c r="G820">
        <v>818</v>
      </c>
      <c r="H820" s="11"/>
      <c r="K820" s="3">
        <f t="shared" si="77"/>
        <v>0</v>
      </c>
      <c r="L820">
        <v>818</v>
      </c>
      <c r="M820" s="11">
        <v>0.59873842592592597</v>
      </c>
      <c r="N820">
        <v>19.690000000000001</v>
      </c>
      <c r="O820" t="s">
        <v>35</v>
      </c>
      <c r="P820" s="4">
        <f t="shared" si="72"/>
        <v>19.690000000000001</v>
      </c>
      <c r="Q820" s="5">
        <v>818</v>
      </c>
      <c r="R820" s="11">
        <v>0.59873842592592597</v>
      </c>
      <c r="S820">
        <v>1.0720000000000001</v>
      </c>
      <c r="T820" t="s">
        <v>35</v>
      </c>
      <c r="U820" s="12">
        <f t="shared" si="73"/>
        <v>1.0720000000000001</v>
      </c>
      <c r="V820" s="12">
        <f t="shared" si="74"/>
        <v>10.72</v>
      </c>
    </row>
    <row r="821" spans="1:22" x14ac:dyDescent="0.25">
      <c r="A821">
        <v>819</v>
      </c>
      <c r="B821" s="11">
        <v>0.59875</v>
      </c>
      <c r="C821">
        <v>4.1900000000000004</v>
      </c>
      <c r="D821" t="s">
        <v>35</v>
      </c>
      <c r="E821" s="2">
        <f t="shared" si="75"/>
        <v>0.38548000000000004</v>
      </c>
      <c r="F821" s="58">
        <f t="shared" si="76"/>
        <v>3.8548000000000004</v>
      </c>
      <c r="G821">
        <v>819</v>
      </c>
      <c r="H821" s="11"/>
      <c r="K821" s="3">
        <f t="shared" si="77"/>
        <v>0</v>
      </c>
      <c r="L821">
        <v>819</v>
      </c>
      <c r="M821" s="11">
        <v>0.59875</v>
      </c>
      <c r="N821">
        <v>19.68</v>
      </c>
      <c r="O821" t="s">
        <v>35</v>
      </c>
      <c r="P821" s="4">
        <f t="shared" si="72"/>
        <v>19.68</v>
      </c>
      <c r="Q821" s="5">
        <v>819</v>
      </c>
      <c r="R821" s="11">
        <v>0.59875</v>
      </c>
      <c r="S821">
        <v>1.08</v>
      </c>
      <c r="T821" t="s">
        <v>35</v>
      </c>
      <c r="U821" s="12">
        <f t="shared" si="73"/>
        <v>1.08</v>
      </c>
      <c r="V821" s="12">
        <f t="shared" si="74"/>
        <v>10.8</v>
      </c>
    </row>
    <row r="822" spans="1:22" x14ac:dyDescent="0.25">
      <c r="A822">
        <v>820</v>
      </c>
      <c r="B822" s="11">
        <v>0.59876157407407404</v>
      </c>
      <c r="C822">
        <v>4.17</v>
      </c>
      <c r="D822" t="s">
        <v>35</v>
      </c>
      <c r="E822" s="2">
        <f t="shared" si="75"/>
        <v>0.38363999999999998</v>
      </c>
      <c r="F822" s="58">
        <f t="shared" si="76"/>
        <v>3.8363999999999998</v>
      </c>
      <c r="G822">
        <v>820</v>
      </c>
      <c r="H822" s="11"/>
      <c r="K822" s="3">
        <f t="shared" si="77"/>
        <v>0</v>
      </c>
      <c r="L822">
        <v>820</v>
      </c>
      <c r="M822" s="11">
        <v>0.59876157407407404</v>
      </c>
      <c r="N822">
        <v>19.670000000000002</v>
      </c>
      <c r="O822" t="s">
        <v>35</v>
      </c>
      <c r="P822" s="4">
        <f t="shared" ref="P822:P885" si="78">N822*(IF(O822="mV",10^-3,1))</f>
        <v>19.670000000000002</v>
      </c>
      <c r="Q822" s="5">
        <v>820</v>
      </c>
      <c r="R822" s="11">
        <v>0.59876157407407404</v>
      </c>
      <c r="S822">
        <v>1.0880000000000001</v>
      </c>
      <c r="T822" t="s">
        <v>35</v>
      </c>
      <c r="U822" s="12">
        <f t="shared" si="73"/>
        <v>1.0880000000000001</v>
      </c>
      <c r="V822" s="12">
        <f t="shared" si="74"/>
        <v>10.88</v>
      </c>
    </row>
    <row r="823" spans="1:22" x14ac:dyDescent="0.25">
      <c r="A823">
        <v>821</v>
      </c>
      <c r="B823" s="11">
        <v>0.59877314814814808</v>
      </c>
      <c r="C823">
        <v>4.1900000000000004</v>
      </c>
      <c r="D823" t="s">
        <v>35</v>
      </c>
      <c r="E823" s="2">
        <f t="shared" si="75"/>
        <v>0.38548000000000004</v>
      </c>
      <c r="F823" s="58">
        <f t="shared" si="76"/>
        <v>3.8548000000000004</v>
      </c>
      <c r="G823">
        <v>821</v>
      </c>
      <c r="H823" s="11"/>
      <c r="K823" s="3">
        <f t="shared" si="77"/>
        <v>0</v>
      </c>
      <c r="L823">
        <v>821</v>
      </c>
      <c r="M823" s="11">
        <v>0.59877314814814808</v>
      </c>
      <c r="N823">
        <v>19.64</v>
      </c>
      <c r="O823" t="s">
        <v>35</v>
      </c>
      <c r="P823" s="4">
        <f t="shared" si="78"/>
        <v>19.64</v>
      </c>
      <c r="Q823" s="5">
        <v>821</v>
      </c>
      <c r="R823" s="11">
        <v>0.59877314814814808</v>
      </c>
      <c r="S823">
        <v>1.099</v>
      </c>
      <c r="T823" t="s">
        <v>35</v>
      </c>
      <c r="U823" s="12">
        <f t="shared" si="73"/>
        <v>1.099</v>
      </c>
      <c r="V823" s="12">
        <f t="shared" si="74"/>
        <v>10.99</v>
      </c>
    </row>
    <row r="824" spans="1:22" x14ac:dyDescent="0.25">
      <c r="A824">
        <v>822</v>
      </c>
      <c r="B824" s="11">
        <v>0.59878472222222223</v>
      </c>
      <c r="C824">
        <v>4.2</v>
      </c>
      <c r="D824" t="s">
        <v>35</v>
      </c>
      <c r="E824" s="2">
        <f t="shared" si="75"/>
        <v>0.38640000000000002</v>
      </c>
      <c r="F824" s="58">
        <f t="shared" si="76"/>
        <v>3.8640000000000003</v>
      </c>
      <c r="G824">
        <v>822</v>
      </c>
      <c r="H824" s="11"/>
      <c r="K824" s="3">
        <f t="shared" si="77"/>
        <v>0</v>
      </c>
      <c r="L824">
        <v>822</v>
      </c>
      <c r="M824" s="11">
        <v>0.59878472222222223</v>
      </c>
      <c r="N824">
        <v>19.63</v>
      </c>
      <c r="O824" t="s">
        <v>35</v>
      </c>
      <c r="P824" s="4">
        <f t="shared" si="78"/>
        <v>19.63</v>
      </c>
      <c r="Q824" s="5">
        <v>822</v>
      </c>
      <c r="R824" s="11">
        <v>0.59878472222222223</v>
      </c>
      <c r="S824">
        <v>1.1000000000000001</v>
      </c>
      <c r="T824" t="s">
        <v>35</v>
      </c>
      <c r="U824" s="12">
        <f t="shared" ref="U824:U887" si="79">S824*(IF(T824="mV",10^-3,1))</f>
        <v>1.1000000000000001</v>
      </c>
      <c r="V824" s="12">
        <f t="shared" ref="V824:V887" si="80">U824*10</f>
        <v>11</v>
      </c>
    </row>
    <row r="825" spans="1:22" x14ac:dyDescent="0.25">
      <c r="A825">
        <v>823</v>
      </c>
      <c r="B825" s="11">
        <v>0.59879629629629627</v>
      </c>
      <c r="C825">
        <v>4.1900000000000004</v>
      </c>
      <c r="D825" t="s">
        <v>35</v>
      </c>
      <c r="E825" s="2">
        <f t="shared" ref="E825:E888" si="81">C825*0.092*(IF(D825="mV",10^-3,1))</f>
        <v>0.38548000000000004</v>
      </c>
      <c r="F825" s="58">
        <f t="shared" ref="F825:F888" si="82">10*E825</f>
        <v>3.8548000000000004</v>
      </c>
      <c r="G825">
        <v>823</v>
      </c>
      <c r="H825" s="11"/>
      <c r="K825" s="3">
        <f t="shared" si="77"/>
        <v>0</v>
      </c>
      <c r="L825">
        <v>823</v>
      </c>
      <c r="M825" s="11">
        <v>0.59879629629629627</v>
      </c>
      <c r="N825">
        <v>19.64</v>
      </c>
      <c r="O825" t="s">
        <v>35</v>
      </c>
      <c r="P825" s="4">
        <f t="shared" si="78"/>
        <v>19.64</v>
      </c>
      <c r="Q825" s="5">
        <v>823</v>
      </c>
      <c r="R825" s="11">
        <v>0.59879629629629627</v>
      </c>
      <c r="S825">
        <v>1.097</v>
      </c>
      <c r="T825" t="s">
        <v>35</v>
      </c>
      <c r="U825" s="12">
        <f t="shared" si="79"/>
        <v>1.097</v>
      </c>
      <c r="V825" s="12">
        <f t="shared" si="80"/>
        <v>10.969999999999999</v>
      </c>
    </row>
    <row r="826" spans="1:22" x14ac:dyDescent="0.25">
      <c r="A826">
        <v>824</v>
      </c>
      <c r="B826" s="11">
        <v>0.59880787037037042</v>
      </c>
      <c r="C826">
        <v>4.1900000000000004</v>
      </c>
      <c r="D826" t="s">
        <v>35</v>
      </c>
      <c r="E826" s="2">
        <f t="shared" si="81"/>
        <v>0.38548000000000004</v>
      </c>
      <c r="F826" s="58">
        <f t="shared" si="82"/>
        <v>3.8548000000000004</v>
      </c>
      <c r="G826">
        <v>824</v>
      </c>
      <c r="H826" s="11"/>
      <c r="K826" s="3">
        <f t="shared" si="77"/>
        <v>0</v>
      </c>
      <c r="L826">
        <v>824</v>
      </c>
      <c r="M826" s="11">
        <v>0.59880787037037042</v>
      </c>
      <c r="N826">
        <v>19.62</v>
      </c>
      <c r="O826" t="s">
        <v>35</v>
      </c>
      <c r="P826" s="4">
        <f t="shared" si="78"/>
        <v>19.62</v>
      </c>
      <c r="Q826" s="5">
        <v>824</v>
      </c>
      <c r="R826" s="11">
        <v>0.59880787037037042</v>
      </c>
      <c r="S826">
        <v>1.085</v>
      </c>
      <c r="T826" t="s">
        <v>35</v>
      </c>
      <c r="U826" s="12">
        <f t="shared" si="79"/>
        <v>1.085</v>
      </c>
      <c r="V826" s="12">
        <f t="shared" si="80"/>
        <v>10.85</v>
      </c>
    </row>
    <row r="827" spans="1:22" x14ac:dyDescent="0.25">
      <c r="A827">
        <v>825</v>
      </c>
      <c r="B827" s="11">
        <v>0.59881944444444446</v>
      </c>
      <c r="C827">
        <v>4.2</v>
      </c>
      <c r="D827" t="s">
        <v>35</v>
      </c>
      <c r="E827" s="2">
        <f t="shared" si="81"/>
        <v>0.38640000000000002</v>
      </c>
      <c r="F827" s="58">
        <f t="shared" si="82"/>
        <v>3.8640000000000003</v>
      </c>
      <c r="G827">
        <v>825</v>
      </c>
      <c r="H827" s="11"/>
      <c r="K827" s="3">
        <f t="shared" si="77"/>
        <v>0</v>
      </c>
      <c r="L827">
        <v>825</v>
      </c>
      <c r="M827" s="11">
        <v>0.59881944444444446</v>
      </c>
      <c r="N827">
        <v>19.63</v>
      </c>
      <c r="O827" t="s">
        <v>35</v>
      </c>
      <c r="P827" s="4">
        <f t="shared" si="78"/>
        <v>19.63</v>
      </c>
      <c r="Q827" s="5">
        <v>825</v>
      </c>
      <c r="R827" s="11">
        <v>0.59881944444444446</v>
      </c>
      <c r="S827">
        <v>1.0629999999999999</v>
      </c>
      <c r="T827" t="s">
        <v>35</v>
      </c>
      <c r="U827" s="12">
        <f t="shared" si="79"/>
        <v>1.0629999999999999</v>
      </c>
      <c r="V827" s="12">
        <f t="shared" si="80"/>
        <v>10.629999999999999</v>
      </c>
    </row>
    <row r="828" spans="1:22" x14ac:dyDescent="0.25">
      <c r="A828">
        <v>826</v>
      </c>
      <c r="B828" s="11">
        <v>0.5988310185185185</v>
      </c>
      <c r="C828">
        <v>4.1900000000000004</v>
      </c>
      <c r="D828" t="s">
        <v>35</v>
      </c>
      <c r="E828" s="2">
        <f t="shared" si="81"/>
        <v>0.38548000000000004</v>
      </c>
      <c r="F828" s="58">
        <f t="shared" si="82"/>
        <v>3.8548000000000004</v>
      </c>
      <c r="G828">
        <v>826</v>
      </c>
      <c r="H828" s="11"/>
      <c r="K828" s="3">
        <f t="shared" si="77"/>
        <v>0</v>
      </c>
      <c r="L828">
        <v>826</v>
      </c>
      <c r="M828" s="11">
        <v>0.5988310185185185</v>
      </c>
      <c r="N828">
        <v>19.63</v>
      </c>
      <c r="O828" t="s">
        <v>35</v>
      </c>
      <c r="P828" s="4">
        <f t="shared" si="78"/>
        <v>19.63</v>
      </c>
      <c r="Q828" s="5">
        <v>826</v>
      </c>
      <c r="R828" s="11">
        <v>0.5988310185185185</v>
      </c>
      <c r="S828">
        <v>1.046</v>
      </c>
      <c r="T828" t="s">
        <v>35</v>
      </c>
      <c r="U828" s="12">
        <f t="shared" si="79"/>
        <v>1.046</v>
      </c>
      <c r="V828" s="12">
        <f t="shared" si="80"/>
        <v>10.46</v>
      </c>
    </row>
    <row r="829" spans="1:22" x14ac:dyDescent="0.25">
      <c r="A829">
        <v>827</v>
      </c>
      <c r="B829" s="11">
        <v>0.59884259259259254</v>
      </c>
      <c r="C829">
        <v>4.2</v>
      </c>
      <c r="D829" t="s">
        <v>35</v>
      </c>
      <c r="E829" s="2">
        <f t="shared" si="81"/>
        <v>0.38640000000000002</v>
      </c>
      <c r="F829" s="58">
        <f t="shared" si="82"/>
        <v>3.8640000000000003</v>
      </c>
      <c r="G829">
        <v>827</v>
      </c>
      <c r="H829" s="11"/>
      <c r="K829" s="3">
        <f t="shared" si="77"/>
        <v>0</v>
      </c>
      <c r="L829">
        <v>827</v>
      </c>
      <c r="M829" s="11">
        <v>0.59884259259259254</v>
      </c>
      <c r="N829">
        <v>19.63</v>
      </c>
      <c r="O829" t="s">
        <v>35</v>
      </c>
      <c r="P829" s="4">
        <f t="shared" si="78"/>
        <v>19.63</v>
      </c>
      <c r="Q829" s="5">
        <v>827</v>
      </c>
      <c r="R829" s="11">
        <v>0.59884259259259254</v>
      </c>
      <c r="S829">
        <v>1.0309999999999999</v>
      </c>
      <c r="T829" t="s">
        <v>35</v>
      </c>
      <c r="U829" s="12">
        <f t="shared" si="79"/>
        <v>1.0309999999999999</v>
      </c>
      <c r="V829" s="12">
        <f t="shared" si="80"/>
        <v>10.309999999999999</v>
      </c>
    </row>
    <row r="830" spans="1:22" x14ac:dyDescent="0.25">
      <c r="A830">
        <v>828</v>
      </c>
      <c r="B830" s="11">
        <v>0.59885416666666669</v>
      </c>
      <c r="C830">
        <v>4.17</v>
      </c>
      <c r="D830" t="s">
        <v>35</v>
      </c>
      <c r="E830" s="2">
        <f t="shared" si="81"/>
        <v>0.38363999999999998</v>
      </c>
      <c r="F830" s="58">
        <f t="shared" si="82"/>
        <v>3.8363999999999998</v>
      </c>
      <c r="G830">
        <v>828</v>
      </c>
      <c r="H830" s="11"/>
      <c r="K830" s="3">
        <f t="shared" si="77"/>
        <v>0</v>
      </c>
      <c r="L830">
        <v>828</v>
      </c>
      <c r="M830" s="11">
        <v>0.59885416666666669</v>
      </c>
      <c r="N830">
        <v>19.670000000000002</v>
      </c>
      <c r="O830" t="s">
        <v>35</v>
      </c>
      <c r="P830" s="4">
        <f t="shared" si="78"/>
        <v>19.670000000000002</v>
      </c>
      <c r="Q830" s="5">
        <v>828</v>
      </c>
      <c r="R830" s="11">
        <v>0.59885416666666669</v>
      </c>
      <c r="S830">
        <v>1.036</v>
      </c>
      <c r="T830" t="s">
        <v>35</v>
      </c>
      <c r="U830" s="12">
        <f t="shared" si="79"/>
        <v>1.036</v>
      </c>
      <c r="V830" s="12">
        <f t="shared" si="80"/>
        <v>10.36</v>
      </c>
    </row>
    <row r="831" spans="1:22" x14ac:dyDescent="0.25">
      <c r="A831">
        <v>829</v>
      </c>
      <c r="B831" s="11">
        <v>0.59886574074074073</v>
      </c>
      <c r="C831">
        <v>4.17</v>
      </c>
      <c r="D831" t="s">
        <v>35</v>
      </c>
      <c r="E831" s="2">
        <f t="shared" si="81"/>
        <v>0.38363999999999998</v>
      </c>
      <c r="F831" s="58">
        <f t="shared" si="82"/>
        <v>3.8363999999999998</v>
      </c>
      <c r="G831">
        <v>829</v>
      </c>
      <c r="H831" s="11"/>
      <c r="K831" s="3">
        <f t="shared" si="77"/>
        <v>0</v>
      </c>
      <c r="L831">
        <v>829</v>
      </c>
      <c r="M831" s="11">
        <v>0.59886574074074073</v>
      </c>
      <c r="N831">
        <v>19.71</v>
      </c>
      <c r="O831" t="s">
        <v>35</v>
      </c>
      <c r="P831" s="4">
        <f t="shared" si="78"/>
        <v>19.71</v>
      </c>
      <c r="Q831" s="5">
        <v>829</v>
      </c>
      <c r="R831" s="11">
        <v>0.59886574074074073</v>
      </c>
      <c r="S831">
        <v>1.0409999999999999</v>
      </c>
      <c r="T831" t="s">
        <v>35</v>
      </c>
      <c r="U831" s="12">
        <f t="shared" si="79"/>
        <v>1.0409999999999999</v>
      </c>
      <c r="V831" s="12">
        <f t="shared" si="80"/>
        <v>10.41</v>
      </c>
    </row>
    <row r="832" spans="1:22" x14ac:dyDescent="0.25">
      <c r="A832">
        <v>830</v>
      </c>
      <c r="B832" s="11">
        <v>0.59887731481481488</v>
      </c>
      <c r="C832">
        <v>4.18</v>
      </c>
      <c r="D832" t="s">
        <v>35</v>
      </c>
      <c r="E832" s="2">
        <f t="shared" si="81"/>
        <v>0.38455999999999996</v>
      </c>
      <c r="F832" s="58">
        <f t="shared" si="82"/>
        <v>3.8455999999999997</v>
      </c>
      <c r="G832">
        <v>830</v>
      </c>
      <c r="H832" s="11"/>
      <c r="K832" s="3">
        <f t="shared" si="77"/>
        <v>0</v>
      </c>
      <c r="L832">
        <v>830</v>
      </c>
      <c r="M832" s="11">
        <v>0.59887731481481488</v>
      </c>
      <c r="N832">
        <v>19.7</v>
      </c>
      <c r="O832" t="s">
        <v>35</v>
      </c>
      <c r="P832" s="4">
        <f t="shared" si="78"/>
        <v>19.7</v>
      </c>
      <c r="Q832" s="5">
        <v>830</v>
      </c>
      <c r="R832" s="11">
        <v>0.59887731481481488</v>
      </c>
      <c r="S832">
        <v>1.0489999999999999</v>
      </c>
      <c r="T832" t="s">
        <v>35</v>
      </c>
      <c r="U832" s="12">
        <f t="shared" si="79"/>
        <v>1.0489999999999999</v>
      </c>
      <c r="V832" s="12">
        <f t="shared" si="80"/>
        <v>10.489999999999998</v>
      </c>
    </row>
    <row r="833" spans="1:22" x14ac:dyDescent="0.25">
      <c r="A833">
        <v>831</v>
      </c>
      <c r="B833" s="11">
        <v>0.59888888888888892</v>
      </c>
      <c r="C833">
        <v>4.17</v>
      </c>
      <c r="D833" t="s">
        <v>35</v>
      </c>
      <c r="E833" s="2">
        <f t="shared" si="81"/>
        <v>0.38363999999999998</v>
      </c>
      <c r="F833" s="58">
        <f t="shared" si="82"/>
        <v>3.8363999999999998</v>
      </c>
      <c r="G833">
        <v>831</v>
      </c>
      <c r="H833" s="11"/>
      <c r="K833" s="3">
        <f t="shared" si="77"/>
        <v>0</v>
      </c>
      <c r="L833">
        <v>831</v>
      </c>
      <c r="M833" s="11">
        <v>0.59888888888888892</v>
      </c>
      <c r="N833">
        <v>19.68</v>
      </c>
      <c r="O833" t="s">
        <v>35</v>
      </c>
      <c r="P833" s="4">
        <f t="shared" si="78"/>
        <v>19.68</v>
      </c>
      <c r="Q833" s="5">
        <v>831</v>
      </c>
      <c r="R833" s="11">
        <v>0.59888888888888892</v>
      </c>
      <c r="S833">
        <v>1.0580000000000001</v>
      </c>
      <c r="T833" t="s">
        <v>35</v>
      </c>
      <c r="U833" s="12">
        <f t="shared" si="79"/>
        <v>1.0580000000000001</v>
      </c>
      <c r="V833" s="12">
        <f t="shared" si="80"/>
        <v>10.58</v>
      </c>
    </row>
    <row r="834" spans="1:22" x14ac:dyDescent="0.25">
      <c r="A834">
        <v>832</v>
      </c>
      <c r="B834" s="11">
        <v>0.59890046296296295</v>
      </c>
      <c r="C834">
        <v>4.1900000000000004</v>
      </c>
      <c r="D834" t="s">
        <v>35</v>
      </c>
      <c r="E834" s="2">
        <f t="shared" si="81"/>
        <v>0.38548000000000004</v>
      </c>
      <c r="F834" s="58">
        <f t="shared" si="82"/>
        <v>3.8548000000000004</v>
      </c>
      <c r="G834">
        <v>832</v>
      </c>
      <c r="H834" s="11"/>
      <c r="K834" s="3">
        <f t="shared" si="77"/>
        <v>0</v>
      </c>
      <c r="L834">
        <v>832</v>
      </c>
      <c r="M834" s="11">
        <v>0.59890046296296295</v>
      </c>
      <c r="N834">
        <v>19.66</v>
      </c>
      <c r="O834" t="s">
        <v>35</v>
      </c>
      <c r="P834" s="4">
        <f t="shared" si="78"/>
        <v>19.66</v>
      </c>
      <c r="Q834" s="5">
        <v>832</v>
      </c>
      <c r="R834" s="11">
        <v>0.59890046296296295</v>
      </c>
      <c r="S834">
        <v>1.0669999999999999</v>
      </c>
      <c r="T834" t="s">
        <v>35</v>
      </c>
      <c r="U834" s="12">
        <f t="shared" si="79"/>
        <v>1.0669999999999999</v>
      </c>
      <c r="V834" s="12">
        <f t="shared" si="80"/>
        <v>10.67</v>
      </c>
    </row>
    <row r="835" spans="1:22" x14ac:dyDescent="0.25">
      <c r="A835">
        <v>833</v>
      </c>
      <c r="B835" s="11">
        <v>0.59891203703703699</v>
      </c>
      <c r="C835">
        <v>4.2</v>
      </c>
      <c r="D835" t="s">
        <v>35</v>
      </c>
      <c r="E835" s="2">
        <f t="shared" si="81"/>
        <v>0.38640000000000002</v>
      </c>
      <c r="F835" s="58">
        <f t="shared" si="82"/>
        <v>3.8640000000000003</v>
      </c>
      <c r="G835">
        <v>833</v>
      </c>
      <c r="H835" s="11"/>
      <c r="K835" s="3">
        <f t="shared" ref="K835:K898" si="83">I835*(IF(J835="mV",10^-3,1))</f>
        <v>0</v>
      </c>
      <c r="L835">
        <v>833</v>
      </c>
      <c r="M835" s="11">
        <v>0.59891203703703699</v>
      </c>
      <c r="N835">
        <v>19.690000000000001</v>
      </c>
      <c r="O835" t="s">
        <v>35</v>
      </c>
      <c r="P835" s="4">
        <f t="shared" si="78"/>
        <v>19.690000000000001</v>
      </c>
      <c r="Q835" s="5">
        <v>833</v>
      </c>
      <c r="R835" s="11">
        <v>0.59891203703703699</v>
      </c>
      <c r="S835">
        <v>1.087</v>
      </c>
      <c r="T835" t="s">
        <v>35</v>
      </c>
      <c r="U835" s="12">
        <f t="shared" si="79"/>
        <v>1.087</v>
      </c>
      <c r="V835" s="12">
        <f t="shared" si="80"/>
        <v>10.87</v>
      </c>
    </row>
    <row r="836" spans="1:22" x14ac:dyDescent="0.25">
      <c r="A836">
        <v>834</v>
      </c>
      <c r="B836" s="11">
        <v>0.59892361111111114</v>
      </c>
      <c r="C836">
        <v>4.17</v>
      </c>
      <c r="D836" t="s">
        <v>35</v>
      </c>
      <c r="E836" s="2">
        <f t="shared" si="81"/>
        <v>0.38363999999999998</v>
      </c>
      <c r="F836" s="58">
        <f t="shared" si="82"/>
        <v>3.8363999999999998</v>
      </c>
      <c r="G836">
        <v>834</v>
      </c>
      <c r="H836" s="11"/>
      <c r="K836" s="3">
        <f t="shared" si="83"/>
        <v>0</v>
      </c>
      <c r="L836">
        <v>834</v>
      </c>
      <c r="M836" s="11">
        <v>0.59892361111111114</v>
      </c>
      <c r="N836">
        <v>19.739999999999998</v>
      </c>
      <c r="O836" t="s">
        <v>35</v>
      </c>
      <c r="P836" s="4">
        <f t="shared" si="78"/>
        <v>19.739999999999998</v>
      </c>
      <c r="Q836" s="5">
        <v>834</v>
      </c>
      <c r="R836" s="11">
        <v>0.59892361111111114</v>
      </c>
      <c r="S836">
        <v>1.105</v>
      </c>
      <c r="T836" t="s">
        <v>35</v>
      </c>
      <c r="U836" s="12">
        <f t="shared" si="79"/>
        <v>1.105</v>
      </c>
      <c r="V836" s="12">
        <f t="shared" si="80"/>
        <v>11.05</v>
      </c>
    </row>
    <row r="837" spans="1:22" x14ac:dyDescent="0.25">
      <c r="A837">
        <v>835</v>
      </c>
      <c r="B837" s="11">
        <v>0.59893518518518518</v>
      </c>
      <c r="C837">
        <v>4.18</v>
      </c>
      <c r="D837" t="s">
        <v>35</v>
      </c>
      <c r="E837" s="2">
        <f t="shared" si="81"/>
        <v>0.38455999999999996</v>
      </c>
      <c r="F837" s="58">
        <f t="shared" si="82"/>
        <v>3.8455999999999997</v>
      </c>
      <c r="G837">
        <v>835</v>
      </c>
      <c r="H837" s="11"/>
      <c r="K837" s="3">
        <f t="shared" si="83"/>
        <v>0</v>
      </c>
      <c r="L837">
        <v>835</v>
      </c>
      <c r="M837" s="11">
        <v>0.59893518518518518</v>
      </c>
      <c r="N837">
        <v>19.7</v>
      </c>
      <c r="O837" t="s">
        <v>35</v>
      </c>
      <c r="P837" s="4">
        <f t="shared" si="78"/>
        <v>19.7</v>
      </c>
      <c r="Q837" s="5">
        <v>835</v>
      </c>
      <c r="R837" s="11">
        <v>0.59893518518518518</v>
      </c>
      <c r="S837">
        <v>1.115</v>
      </c>
      <c r="T837" t="s">
        <v>35</v>
      </c>
      <c r="U837" s="12">
        <f t="shared" si="79"/>
        <v>1.115</v>
      </c>
      <c r="V837" s="12">
        <f t="shared" si="80"/>
        <v>11.15</v>
      </c>
    </row>
    <row r="838" spans="1:22" x14ac:dyDescent="0.25">
      <c r="A838">
        <v>836</v>
      </c>
      <c r="B838" s="11">
        <v>0.59894675925925933</v>
      </c>
      <c r="C838">
        <v>4.18</v>
      </c>
      <c r="D838" t="s">
        <v>35</v>
      </c>
      <c r="E838" s="2">
        <f t="shared" si="81"/>
        <v>0.38455999999999996</v>
      </c>
      <c r="F838" s="58">
        <f t="shared" si="82"/>
        <v>3.8455999999999997</v>
      </c>
      <c r="G838">
        <v>836</v>
      </c>
      <c r="H838" s="11"/>
      <c r="K838" s="3">
        <f t="shared" si="83"/>
        <v>0</v>
      </c>
      <c r="L838">
        <v>836</v>
      </c>
      <c r="M838" s="11">
        <v>0.59894675925925933</v>
      </c>
      <c r="N838">
        <v>19.649999999999999</v>
      </c>
      <c r="O838" t="s">
        <v>35</v>
      </c>
      <c r="P838" s="4">
        <f t="shared" si="78"/>
        <v>19.649999999999999</v>
      </c>
      <c r="Q838" s="5">
        <v>836</v>
      </c>
      <c r="R838" s="11">
        <v>0.59894675925925933</v>
      </c>
      <c r="S838">
        <v>1.1060000000000001</v>
      </c>
      <c r="T838" t="s">
        <v>35</v>
      </c>
      <c r="U838" s="12">
        <f t="shared" si="79"/>
        <v>1.1060000000000001</v>
      </c>
      <c r="V838" s="12">
        <f t="shared" si="80"/>
        <v>11.06</v>
      </c>
    </row>
    <row r="839" spans="1:22" x14ac:dyDescent="0.25">
      <c r="A839">
        <v>837</v>
      </c>
      <c r="B839" s="11">
        <v>0.59895833333333337</v>
      </c>
      <c r="C839">
        <v>4.17</v>
      </c>
      <c r="D839" t="s">
        <v>35</v>
      </c>
      <c r="E839" s="2">
        <f t="shared" si="81"/>
        <v>0.38363999999999998</v>
      </c>
      <c r="F839" s="58">
        <f t="shared" si="82"/>
        <v>3.8363999999999998</v>
      </c>
      <c r="G839">
        <v>837</v>
      </c>
      <c r="H839" s="11"/>
      <c r="K839" s="3">
        <f t="shared" si="83"/>
        <v>0</v>
      </c>
      <c r="L839">
        <v>837</v>
      </c>
      <c r="M839" s="11">
        <v>0.59895833333333337</v>
      </c>
      <c r="N839">
        <v>19.72</v>
      </c>
      <c r="O839" t="s">
        <v>35</v>
      </c>
      <c r="P839" s="4">
        <f t="shared" si="78"/>
        <v>19.72</v>
      </c>
      <c r="Q839" s="5">
        <v>837</v>
      </c>
      <c r="R839" s="11">
        <v>0.59895833333333337</v>
      </c>
      <c r="S839">
        <v>1.0820000000000001</v>
      </c>
      <c r="T839" t="s">
        <v>35</v>
      </c>
      <c r="U839" s="12">
        <f t="shared" si="79"/>
        <v>1.0820000000000001</v>
      </c>
      <c r="V839" s="12">
        <f t="shared" si="80"/>
        <v>10.82</v>
      </c>
    </row>
    <row r="840" spans="1:22" x14ac:dyDescent="0.25">
      <c r="A840">
        <v>838</v>
      </c>
      <c r="B840" s="11">
        <v>0.59896990740740741</v>
      </c>
      <c r="C840">
        <v>4.17</v>
      </c>
      <c r="D840" t="s">
        <v>35</v>
      </c>
      <c r="E840" s="2">
        <f t="shared" si="81"/>
        <v>0.38363999999999998</v>
      </c>
      <c r="F840" s="58">
        <f t="shared" si="82"/>
        <v>3.8363999999999998</v>
      </c>
      <c r="G840">
        <v>838</v>
      </c>
      <c r="H840" s="11"/>
      <c r="K840" s="3">
        <f t="shared" si="83"/>
        <v>0</v>
      </c>
      <c r="L840">
        <v>838</v>
      </c>
      <c r="M840" s="11">
        <v>0.59896990740740741</v>
      </c>
      <c r="N840">
        <v>19.670000000000002</v>
      </c>
      <c r="O840" t="s">
        <v>35</v>
      </c>
      <c r="P840" s="4">
        <f t="shared" si="78"/>
        <v>19.670000000000002</v>
      </c>
      <c r="Q840" s="5">
        <v>838</v>
      </c>
      <c r="R840" s="11">
        <v>0.59896990740740741</v>
      </c>
      <c r="S840">
        <v>0.93600000000000005</v>
      </c>
      <c r="T840" t="s">
        <v>35</v>
      </c>
      <c r="U840" s="12">
        <f t="shared" si="79"/>
        <v>0.93600000000000005</v>
      </c>
      <c r="V840" s="12">
        <f t="shared" si="80"/>
        <v>9.3600000000000012</v>
      </c>
    </row>
    <row r="841" spans="1:22" x14ac:dyDescent="0.25">
      <c r="A841">
        <v>839</v>
      </c>
      <c r="B841" s="11">
        <v>0.59898148148148145</v>
      </c>
      <c r="C841">
        <v>4.17</v>
      </c>
      <c r="D841" t="s">
        <v>35</v>
      </c>
      <c r="E841" s="2">
        <f t="shared" si="81"/>
        <v>0.38363999999999998</v>
      </c>
      <c r="F841" s="58">
        <f t="shared" si="82"/>
        <v>3.8363999999999998</v>
      </c>
      <c r="G841">
        <v>839</v>
      </c>
      <c r="H841" s="11"/>
      <c r="K841" s="3">
        <f t="shared" si="83"/>
        <v>0</v>
      </c>
      <c r="L841">
        <v>839</v>
      </c>
      <c r="M841" s="11">
        <v>0.59898148148148145</v>
      </c>
      <c r="N841">
        <v>19.75</v>
      </c>
      <c r="O841" t="s">
        <v>35</v>
      </c>
      <c r="P841" s="4">
        <f t="shared" si="78"/>
        <v>19.75</v>
      </c>
      <c r="Q841" s="5">
        <v>839</v>
      </c>
      <c r="R841" s="11">
        <v>0.59898148148148145</v>
      </c>
      <c r="S841">
        <v>0.55100000000000005</v>
      </c>
      <c r="T841" t="s">
        <v>35</v>
      </c>
      <c r="U841" s="12">
        <f t="shared" si="79"/>
        <v>0.55100000000000005</v>
      </c>
      <c r="V841" s="12">
        <f t="shared" si="80"/>
        <v>5.5100000000000007</v>
      </c>
    </row>
    <row r="842" spans="1:22" x14ac:dyDescent="0.25">
      <c r="A842">
        <v>840</v>
      </c>
      <c r="B842" s="11">
        <v>0.59899305555555549</v>
      </c>
      <c r="C842">
        <v>4.17</v>
      </c>
      <c r="D842" t="s">
        <v>35</v>
      </c>
      <c r="E842" s="2">
        <f t="shared" si="81"/>
        <v>0.38363999999999998</v>
      </c>
      <c r="F842" s="58">
        <f t="shared" si="82"/>
        <v>3.8363999999999998</v>
      </c>
      <c r="G842">
        <v>840</v>
      </c>
      <c r="H842" s="11"/>
      <c r="K842" s="3">
        <f t="shared" si="83"/>
        <v>0</v>
      </c>
      <c r="L842">
        <v>840</v>
      </c>
      <c r="M842" s="11">
        <v>0.59899305555555549</v>
      </c>
      <c r="N842">
        <v>19.739999999999998</v>
      </c>
      <c r="O842" t="s">
        <v>35</v>
      </c>
      <c r="P842" s="4">
        <f t="shared" si="78"/>
        <v>19.739999999999998</v>
      </c>
      <c r="Q842" s="5">
        <v>840</v>
      </c>
      <c r="R842" s="11">
        <v>0.59899305555555549</v>
      </c>
      <c r="S842">
        <v>0.47</v>
      </c>
      <c r="T842" t="s">
        <v>35</v>
      </c>
      <c r="U842" s="12">
        <f t="shared" si="79"/>
        <v>0.47</v>
      </c>
      <c r="V842" s="12">
        <f t="shared" si="80"/>
        <v>4.6999999999999993</v>
      </c>
    </row>
    <row r="843" spans="1:22" x14ac:dyDescent="0.25">
      <c r="A843">
        <v>841</v>
      </c>
      <c r="B843" s="11">
        <v>0.59900462962962964</v>
      </c>
      <c r="C843">
        <v>4.17</v>
      </c>
      <c r="D843" t="s">
        <v>35</v>
      </c>
      <c r="E843" s="2">
        <f t="shared" si="81"/>
        <v>0.38363999999999998</v>
      </c>
      <c r="F843" s="58">
        <f t="shared" si="82"/>
        <v>3.8363999999999998</v>
      </c>
      <c r="G843">
        <v>841</v>
      </c>
      <c r="H843" s="11"/>
      <c r="K843" s="3">
        <f t="shared" si="83"/>
        <v>0</v>
      </c>
      <c r="L843">
        <v>841</v>
      </c>
      <c r="M843" s="11">
        <v>0.59900462962962964</v>
      </c>
      <c r="N843">
        <v>19.739999999999998</v>
      </c>
      <c r="O843" t="s">
        <v>35</v>
      </c>
      <c r="P843" s="4">
        <f t="shared" si="78"/>
        <v>19.739999999999998</v>
      </c>
      <c r="Q843" s="5">
        <v>841</v>
      </c>
      <c r="R843" s="11">
        <v>0.59900462962962964</v>
      </c>
      <c r="S843">
        <v>0.45600000000000002</v>
      </c>
      <c r="T843" t="s">
        <v>35</v>
      </c>
      <c r="U843" s="12">
        <f t="shared" si="79"/>
        <v>0.45600000000000002</v>
      </c>
      <c r="V843" s="12">
        <f t="shared" si="80"/>
        <v>4.5600000000000005</v>
      </c>
    </row>
    <row r="844" spans="1:22" x14ac:dyDescent="0.25">
      <c r="A844">
        <v>842</v>
      </c>
      <c r="B844" s="11">
        <v>0.59901620370370368</v>
      </c>
      <c r="C844">
        <v>4.17</v>
      </c>
      <c r="D844" t="s">
        <v>35</v>
      </c>
      <c r="E844" s="2">
        <f t="shared" si="81"/>
        <v>0.38363999999999998</v>
      </c>
      <c r="F844" s="58">
        <f t="shared" si="82"/>
        <v>3.8363999999999998</v>
      </c>
      <c r="G844">
        <v>842</v>
      </c>
      <c r="H844" s="11"/>
      <c r="K844" s="3">
        <f t="shared" si="83"/>
        <v>0</v>
      </c>
      <c r="L844">
        <v>842</v>
      </c>
      <c r="M844" s="11">
        <v>0.59901620370370368</v>
      </c>
      <c r="N844">
        <v>19.7</v>
      </c>
      <c r="O844" t="s">
        <v>35</v>
      </c>
      <c r="P844" s="4">
        <f t="shared" si="78"/>
        <v>19.7</v>
      </c>
      <c r="Q844" s="5">
        <v>842</v>
      </c>
      <c r="R844" s="11">
        <v>0.59901620370370368</v>
      </c>
      <c r="S844">
        <v>0.45100000000000001</v>
      </c>
      <c r="T844" t="s">
        <v>35</v>
      </c>
      <c r="U844" s="12">
        <f t="shared" si="79"/>
        <v>0.45100000000000001</v>
      </c>
      <c r="V844" s="12">
        <f t="shared" si="80"/>
        <v>4.51</v>
      </c>
    </row>
    <row r="845" spans="1:22" x14ac:dyDescent="0.25">
      <c r="A845">
        <v>843</v>
      </c>
      <c r="B845" s="11">
        <v>0.59902777777777783</v>
      </c>
      <c r="C845">
        <v>4.17</v>
      </c>
      <c r="D845" t="s">
        <v>35</v>
      </c>
      <c r="E845" s="2">
        <f t="shared" si="81"/>
        <v>0.38363999999999998</v>
      </c>
      <c r="F845" s="58">
        <f t="shared" si="82"/>
        <v>3.8363999999999998</v>
      </c>
      <c r="G845">
        <v>843</v>
      </c>
      <c r="H845" s="11"/>
      <c r="K845" s="3">
        <f t="shared" si="83"/>
        <v>0</v>
      </c>
      <c r="L845">
        <v>843</v>
      </c>
      <c r="M845" s="11">
        <v>0.59902777777777783</v>
      </c>
      <c r="N845">
        <v>19.71</v>
      </c>
      <c r="O845" t="s">
        <v>35</v>
      </c>
      <c r="P845" s="4">
        <f t="shared" si="78"/>
        <v>19.71</v>
      </c>
      <c r="Q845" s="5">
        <v>843</v>
      </c>
      <c r="R845" s="11">
        <v>0.59902777777777783</v>
      </c>
      <c r="S845">
        <v>0.66</v>
      </c>
      <c r="T845" t="s">
        <v>35</v>
      </c>
      <c r="U845" s="12">
        <f t="shared" si="79"/>
        <v>0.66</v>
      </c>
      <c r="V845" s="12">
        <f t="shared" si="80"/>
        <v>6.6000000000000005</v>
      </c>
    </row>
    <row r="846" spans="1:22" x14ac:dyDescent="0.25">
      <c r="A846">
        <v>844</v>
      </c>
      <c r="B846" s="11">
        <v>0.59903935185185186</v>
      </c>
      <c r="C846">
        <v>4.17</v>
      </c>
      <c r="D846" t="s">
        <v>35</v>
      </c>
      <c r="E846" s="2">
        <f t="shared" si="81"/>
        <v>0.38363999999999998</v>
      </c>
      <c r="F846" s="58">
        <f t="shared" si="82"/>
        <v>3.8363999999999998</v>
      </c>
      <c r="G846">
        <v>844</v>
      </c>
      <c r="H846" s="11"/>
      <c r="K846" s="3">
        <f t="shared" si="83"/>
        <v>0</v>
      </c>
      <c r="L846">
        <v>844</v>
      </c>
      <c r="M846" s="11">
        <v>0.59903935185185186</v>
      </c>
      <c r="N846">
        <v>19.71</v>
      </c>
      <c r="O846" t="s">
        <v>35</v>
      </c>
      <c r="P846" s="4">
        <f t="shared" si="78"/>
        <v>19.71</v>
      </c>
      <c r="Q846" s="5">
        <v>844</v>
      </c>
      <c r="R846" s="11">
        <v>0.59903935185185186</v>
      </c>
      <c r="S846">
        <v>0.96699999999999997</v>
      </c>
      <c r="T846" t="s">
        <v>35</v>
      </c>
      <c r="U846" s="12">
        <f t="shared" si="79"/>
        <v>0.96699999999999997</v>
      </c>
      <c r="V846" s="12">
        <f t="shared" si="80"/>
        <v>9.67</v>
      </c>
    </row>
    <row r="847" spans="1:22" x14ac:dyDescent="0.25">
      <c r="A847">
        <v>845</v>
      </c>
      <c r="B847" s="11">
        <v>0.5990509259259259</v>
      </c>
      <c r="C847">
        <v>4.1500000000000004</v>
      </c>
      <c r="D847" t="s">
        <v>35</v>
      </c>
      <c r="E847" s="2">
        <f t="shared" si="81"/>
        <v>0.38180000000000003</v>
      </c>
      <c r="F847" s="58">
        <f t="shared" si="82"/>
        <v>3.8180000000000005</v>
      </c>
      <c r="G847">
        <v>845</v>
      </c>
      <c r="H847" s="11"/>
      <c r="K847" s="3">
        <f t="shared" si="83"/>
        <v>0</v>
      </c>
      <c r="L847">
        <v>845</v>
      </c>
      <c r="M847" s="11">
        <v>0.5990509259259259</v>
      </c>
      <c r="N847">
        <v>19.73</v>
      </c>
      <c r="O847" t="s">
        <v>35</v>
      </c>
      <c r="P847" s="4">
        <f t="shared" si="78"/>
        <v>19.73</v>
      </c>
      <c r="Q847" s="5">
        <v>845</v>
      </c>
      <c r="R847" s="11">
        <v>0.5990509259259259</v>
      </c>
      <c r="S847">
        <v>1.0249999999999999</v>
      </c>
      <c r="T847" t="s">
        <v>35</v>
      </c>
      <c r="U847" s="12">
        <f t="shared" si="79"/>
        <v>1.0249999999999999</v>
      </c>
      <c r="V847" s="12">
        <f t="shared" si="80"/>
        <v>10.25</v>
      </c>
    </row>
    <row r="848" spans="1:22" x14ac:dyDescent="0.25">
      <c r="A848">
        <v>846</v>
      </c>
      <c r="B848" s="11">
        <v>0.59906249999999994</v>
      </c>
      <c r="C848">
        <v>4.16</v>
      </c>
      <c r="D848" t="s">
        <v>35</v>
      </c>
      <c r="E848" s="2">
        <f t="shared" si="81"/>
        <v>0.38272</v>
      </c>
      <c r="F848" s="58">
        <f t="shared" si="82"/>
        <v>3.8271999999999999</v>
      </c>
      <c r="G848">
        <v>846</v>
      </c>
      <c r="H848" s="11"/>
      <c r="K848" s="3">
        <f t="shared" si="83"/>
        <v>0</v>
      </c>
      <c r="L848">
        <v>846</v>
      </c>
      <c r="M848" s="11">
        <v>0.59906249999999994</v>
      </c>
      <c r="N848">
        <v>19.739999999999998</v>
      </c>
      <c r="O848" t="s">
        <v>35</v>
      </c>
      <c r="P848" s="4">
        <f t="shared" si="78"/>
        <v>19.739999999999998</v>
      </c>
      <c r="Q848" s="5">
        <v>846</v>
      </c>
      <c r="R848" s="11">
        <v>0.59906249999999994</v>
      </c>
      <c r="S848">
        <v>1.0369999999999999</v>
      </c>
      <c r="T848" t="s">
        <v>35</v>
      </c>
      <c r="U848" s="12">
        <f t="shared" si="79"/>
        <v>1.0369999999999999</v>
      </c>
      <c r="V848" s="12">
        <f t="shared" si="80"/>
        <v>10.37</v>
      </c>
    </row>
    <row r="849" spans="1:22" x14ac:dyDescent="0.25">
      <c r="A849">
        <v>847</v>
      </c>
      <c r="B849" s="11">
        <v>0.59907407407407409</v>
      </c>
      <c r="C849">
        <v>4.1500000000000004</v>
      </c>
      <c r="D849" t="s">
        <v>35</v>
      </c>
      <c r="E849" s="2">
        <f t="shared" si="81"/>
        <v>0.38180000000000003</v>
      </c>
      <c r="F849" s="58">
        <f t="shared" si="82"/>
        <v>3.8180000000000005</v>
      </c>
      <c r="G849">
        <v>847</v>
      </c>
      <c r="H849" s="11"/>
      <c r="K849" s="3">
        <f t="shared" si="83"/>
        <v>0</v>
      </c>
      <c r="L849">
        <v>847</v>
      </c>
      <c r="M849" s="11">
        <v>0.59907407407407409</v>
      </c>
      <c r="N849">
        <v>19.79</v>
      </c>
      <c r="O849" t="s">
        <v>35</v>
      </c>
      <c r="P849" s="4">
        <f t="shared" si="78"/>
        <v>19.79</v>
      </c>
      <c r="Q849" s="5">
        <v>847</v>
      </c>
      <c r="R849" s="11">
        <v>0.59907407407407409</v>
      </c>
      <c r="S849">
        <v>1.0549999999999999</v>
      </c>
      <c r="T849" t="s">
        <v>35</v>
      </c>
      <c r="U849" s="12">
        <f t="shared" si="79"/>
        <v>1.0549999999999999</v>
      </c>
      <c r="V849" s="12">
        <f t="shared" si="80"/>
        <v>10.549999999999999</v>
      </c>
    </row>
    <row r="850" spans="1:22" x14ac:dyDescent="0.25">
      <c r="A850">
        <v>848</v>
      </c>
      <c r="B850" s="11">
        <v>0.59908564814814813</v>
      </c>
      <c r="C850">
        <v>4.1500000000000004</v>
      </c>
      <c r="D850" t="s">
        <v>35</v>
      </c>
      <c r="E850" s="2">
        <f t="shared" si="81"/>
        <v>0.38180000000000003</v>
      </c>
      <c r="F850" s="58">
        <f t="shared" si="82"/>
        <v>3.8180000000000005</v>
      </c>
      <c r="G850">
        <v>848</v>
      </c>
      <c r="H850" s="11"/>
      <c r="K850" s="3">
        <f t="shared" si="83"/>
        <v>0</v>
      </c>
      <c r="L850">
        <v>848</v>
      </c>
      <c r="M850" s="11">
        <v>0.59908564814814813</v>
      </c>
      <c r="N850">
        <v>19.79</v>
      </c>
      <c r="O850" t="s">
        <v>35</v>
      </c>
      <c r="P850" s="4">
        <f t="shared" si="78"/>
        <v>19.79</v>
      </c>
      <c r="Q850" s="5">
        <v>848</v>
      </c>
      <c r="R850" s="11">
        <v>0.59908564814814813</v>
      </c>
      <c r="S850">
        <v>1.0629999999999999</v>
      </c>
      <c r="T850" t="s">
        <v>35</v>
      </c>
      <c r="U850" s="12">
        <f t="shared" si="79"/>
        <v>1.0629999999999999</v>
      </c>
      <c r="V850" s="12">
        <f t="shared" si="80"/>
        <v>10.629999999999999</v>
      </c>
    </row>
    <row r="851" spans="1:22" x14ac:dyDescent="0.25">
      <c r="A851">
        <v>849</v>
      </c>
      <c r="B851" s="11">
        <v>0.59909722222222228</v>
      </c>
      <c r="C851">
        <v>4.1500000000000004</v>
      </c>
      <c r="D851" t="s">
        <v>35</v>
      </c>
      <c r="E851" s="2">
        <f t="shared" si="81"/>
        <v>0.38180000000000003</v>
      </c>
      <c r="F851" s="58">
        <f t="shared" si="82"/>
        <v>3.8180000000000005</v>
      </c>
      <c r="G851">
        <v>849</v>
      </c>
      <c r="H851" s="11"/>
      <c r="K851" s="3">
        <f t="shared" si="83"/>
        <v>0</v>
      </c>
      <c r="L851">
        <v>849</v>
      </c>
      <c r="M851" s="11">
        <v>0.59909722222222228</v>
      </c>
      <c r="N851">
        <v>19.77</v>
      </c>
      <c r="O851" t="s">
        <v>35</v>
      </c>
      <c r="P851" s="4">
        <f t="shared" si="78"/>
        <v>19.77</v>
      </c>
      <c r="Q851" s="5">
        <v>849</v>
      </c>
      <c r="R851" s="11">
        <v>0.59909722222222228</v>
      </c>
      <c r="S851">
        <v>1.0629999999999999</v>
      </c>
      <c r="T851" t="s">
        <v>35</v>
      </c>
      <c r="U851" s="12">
        <f t="shared" si="79"/>
        <v>1.0629999999999999</v>
      </c>
      <c r="V851" s="12">
        <f t="shared" si="80"/>
        <v>10.629999999999999</v>
      </c>
    </row>
    <row r="852" spans="1:22" x14ac:dyDescent="0.25">
      <c r="A852">
        <v>850</v>
      </c>
      <c r="B852" s="11">
        <v>0.59910879629629632</v>
      </c>
      <c r="C852">
        <v>4.1399999999999997</v>
      </c>
      <c r="D852" t="s">
        <v>35</v>
      </c>
      <c r="E852" s="2">
        <f t="shared" si="81"/>
        <v>0.38087999999999994</v>
      </c>
      <c r="F852" s="58">
        <f t="shared" si="82"/>
        <v>3.8087999999999993</v>
      </c>
      <c r="G852">
        <v>850</v>
      </c>
      <c r="H852" s="11"/>
      <c r="K852" s="3">
        <f t="shared" si="83"/>
        <v>0</v>
      </c>
      <c r="L852">
        <v>850</v>
      </c>
      <c r="M852" s="11">
        <v>0.59910879629629632</v>
      </c>
      <c r="N852">
        <v>19.82</v>
      </c>
      <c r="O852" t="s">
        <v>35</v>
      </c>
      <c r="P852" s="4">
        <f t="shared" si="78"/>
        <v>19.82</v>
      </c>
      <c r="Q852" s="5">
        <v>850</v>
      </c>
      <c r="R852" s="11">
        <v>0.59910879629629632</v>
      </c>
      <c r="S852">
        <v>1.006</v>
      </c>
      <c r="T852" t="s">
        <v>35</v>
      </c>
      <c r="U852" s="12">
        <f t="shared" si="79"/>
        <v>1.006</v>
      </c>
      <c r="V852" s="12">
        <f t="shared" si="80"/>
        <v>10.06</v>
      </c>
    </row>
    <row r="853" spans="1:22" x14ac:dyDescent="0.25">
      <c r="A853">
        <v>851</v>
      </c>
      <c r="B853" s="11">
        <v>0.59912037037037036</v>
      </c>
      <c r="C853">
        <v>4.1399999999999997</v>
      </c>
      <c r="D853" t="s">
        <v>35</v>
      </c>
      <c r="E853" s="2">
        <f t="shared" si="81"/>
        <v>0.38087999999999994</v>
      </c>
      <c r="F853" s="58">
        <f t="shared" si="82"/>
        <v>3.8087999999999993</v>
      </c>
      <c r="G853">
        <v>851</v>
      </c>
      <c r="H853" s="11"/>
      <c r="K853" s="3">
        <f t="shared" si="83"/>
        <v>0</v>
      </c>
      <c r="L853">
        <v>851</v>
      </c>
      <c r="M853" s="11">
        <v>0.59912037037037036</v>
      </c>
      <c r="N853">
        <v>19.84</v>
      </c>
      <c r="O853" t="s">
        <v>35</v>
      </c>
      <c r="P853" s="4">
        <f t="shared" si="78"/>
        <v>19.84</v>
      </c>
      <c r="Q853" s="5">
        <v>851</v>
      </c>
      <c r="R853" s="11">
        <v>0.59912037037037036</v>
      </c>
      <c r="S853">
        <v>0.60199999999999998</v>
      </c>
      <c r="T853" t="s">
        <v>35</v>
      </c>
      <c r="U853" s="12">
        <f t="shared" si="79"/>
        <v>0.60199999999999998</v>
      </c>
      <c r="V853" s="12">
        <f t="shared" si="80"/>
        <v>6.02</v>
      </c>
    </row>
    <row r="854" spans="1:22" x14ac:dyDescent="0.25">
      <c r="A854">
        <v>852</v>
      </c>
      <c r="B854" s="11">
        <v>0.5991319444444444</v>
      </c>
      <c r="C854">
        <v>4.1500000000000004</v>
      </c>
      <c r="D854" t="s">
        <v>35</v>
      </c>
      <c r="E854" s="2">
        <f t="shared" si="81"/>
        <v>0.38180000000000003</v>
      </c>
      <c r="F854" s="58">
        <f t="shared" si="82"/>
        <v>3.8180000000000005</v>
      </c>
      <c r="G854">
        <v>852</v>
      </c>
      <c r="H854" s="11"/>
      <c r="K854" s="3">
        <f t="shared" si="83"/>
        <v>0</v>
      </c>
      <c r="L854">
        <v>852</v>
      </c>
      <c r="M854" s="11">
        <v>0.5991319444444444</v>
      </c>
      <c r="N854">
        <v>19.84</v>
      </c>
      <c r="O854" t="s">
        <v>35</v>
      </c>
      <c r="P854" s="4">
        <f t="shared" si="78"/>
        <v>19.84</v>
      </c>
      <c r="Q854" s="5">
        <v>852</v>
      </c>
      <c r="R854" s="11">
        <v>0.5991319444444444</v>
      </c>
      <c r="S854">
        <v>0.498</v>
      </c>
      <c r="T854" t="s">
        <v>35</v>
      </c>
      <c r="U854" s="12">
        <f t="shared" si="79"/>
        <v>0.498</v>
      </c>
      <c r="V854" s="12">
        <f t="shared" si="80"/>
        <v>4.9800000000000004</v>
      </c>
    </row>
    <row r="855" spans="1:22" x14ac:dyDescent="0.25">
      <c r="A855">
        <v>853</v>
      </c>
      <c r="B855" s="11">
        <v>0.59914351851851855</v>
      </c>
      <c r="C855">
        <v>4.13</v>
      </c>
      <c r="D855" t="s">
        <v>35</v>
      </c>
      <c r="E855" s="2">
        <f t="shared" si="81"/>
        <v>0.37995999999999996</v>
      </c>
      <c r="F855" s="58">
        <f t="shared" si="82"/>
        <v>3.7995999999999999</v>
      </c>
      <c r="G855">
        <v>853</v>
      </c>
      <c r="H855" s="11"/>
      <c r="K855" s="3">
        <f t="shared" si="83"/>
        <v>0</v>
      </c>
      <c r="L855">
        <v>853</v>
      </c>
      <c r="M855" s="11">
        <v>0.59914351851851855</v>
      </c>
      <c r="N855">
        <v>19.88</v>
      </c>
      <c r="O855" t="s">
        <v>35</v>
      </c>
      <c r="P855" s="4">
        <f t="shared" si="78"/>
        <v>19.88</v>
      </c>
      <c r="Q855" s="5">
        <v>853</v>
      </c>
      <c r="R855" s="11">
        <v>0.59914351851851855</v>
      </c>
      <c r="S855">
        <v>0.48099999999999998</v>
      </c>
      <c r="T855" t="s">
        <v>35</v>
      </c>
      <c r="U855" s="12">
        <f t="shared" si="79"/>
        <v>0.48099999999999998</v>
      </c>
      <c r="V855" s="12">
        <f t="shared" si="80"/>
        <v>4.8099999999999996</v>
      </c>
    </row>
    <row r="856" spans="1:22" x14ac:dyDescent="0.25">
      <c r="A856">
        <v>854</v>
      </c>
      <c r="B856" s="11">
        <v>0.59915509259259259</v>
      </c>
      <c r="C856">
        <v>4.12</v>
      </c>
      <c r="D856" t="s">
        <v>35</v>
      </c>
      <c r="E856" s="2">
        <f t="shared" si="81"/>
        <v>0.37903999999999999</v>
      </c>
      <c r="F856" s="58">
        <f t="shared" si="82"/>
        <v>3.7904</v>
      </c>
      <c r="G856">
        <v>854</v>
      </c>
      <c r="H856" s="11"/>
      <c r="K856" s="3">
        <f t="shared" si="83"/>
        <v>0</v>
      </c>
      <c r="L856">
        <v>854</v>
      </c>
      <c r="M856" s="11">
        <v>0.59915509259259259</v>
      </c>
      <c r="N856">
        <v>19.93</v>
      </c>
      <c r="O856" t="s">
        <v>35</v>
      </c>
      <c r="P856" s="4">
        <f t="shared" si="78"/>
        <v>19.93</v>
      </c>
      <c r="Q856" s="5">
        <v>854</v>
      </c>
      <c r="R856" s="11">
        <v>0.59915509259259259</v>
      </c>
      <c r="S856">
        <v>0.47099999999999997</v>
      </c>
      <c r="T856" t="s">
        <v>35</v>
      </c>
      <c r="U856" s="12">
        <f t="shared" si="79"/>
        <v>0.47099999999999997</v>
      </c>
      <c r="V856" s="12">
        <f t="shared" si="80"/>
        <v>4.71</v>
      </c>
    </row>
    <row r="857" spans="1:22" x14ac:dyDescent="0.25">
      <c r="A857">
        <v>855</v>
      </c>
      <c r="B857" s="11">
        <v>0.59916666666666674</v>
      </c>
      <c r="C857">
        <v>4.1100000000000003</v>
      </c>
      <c r="D857" t="s">
        <v>35</v>
      </c>
      <c r="E857" s="2">
        <f t="shared" si="81"/>
        <v>0.37812000000000001</v>
      </c>
      <c r="F857" s="58">
        <f t="shared" si="82"/>
        <v>3.7812000000000001</v>
      </c>
      <c r="G857">
        <v>855</v>
      </c>
      <c r="H857" s="11"/>
      <c r="K857" s="3">
        <f t="shared" si="83"/>
        <v>0</v>
      </c>
      <c r="L857">
        <v>855</v>
      </c>
      <c r="M857" s="11">
        <v>0.59916666666666674</v>
      </c>
      <c r="N857">
        <v>19.940000000000001</v>
      </c>
      <c r="O857" t="s">
        <v>35</v>
      </c>
      <c r="P857" s="4">
        <f t="shared" si="78"/>
        <v>19.940000000000001</v>
      </c>
      <c r="Q857" s="5">
        <v>855</v>
      </c>
      <c r="R857" s="11">
        <v>0.59916666666666674</v>
      </c>
      <c r="S857">
        <v>0.47</v>
      </c>
      <c r="T857" t="s">
        <v>35</v>
      </c>
      <c r="U857" s="12">
        <f t="shared" si="79"/>
        <v>0.47</v>
      </c>
      <c r="V857" s="12">
        <f t="shared" si="80"/>
        <v>4.6999999999999993</v>
      </c>
    </row>
    <row r="858" spans="1:22" x14ac:dyDescent="0.25">
      <c r="A858">
        <v>856</v>
      </c>
      <c r="B858" s="11">
        <v>0.59917824074074078</v>
      </c>
      <c r="C858">
        <v>4.12</v>
      </c>
      <c r="D858" t="s">
        <v>35</v>
      </c>
      <c r="E858" s="2">
        <f t="shared" si="81"/>
        <v>0.37903999999999999</v>
      </c>
      <c r="F858" s="58">
        <f t="shared" si="82"/>
        <v>3.7904</v>
      </c>
      <c r="G858">
        <v>856</v>
      </c>
      <c r="H858" s="11"/>
      <c r="K858" s="3">
        <f t="shared" si="83"/>
        <v>0</v>
      </c>
      <c r="L858">
        <v>856</v>
      </c>
      <c r="M858" s="11">
        <v>0.59917824074074078</v>
      </c>
      <c r="N858">
        <v>19.91</v>
      </c>
      <c r="O858" t="s">
        <v>35</v>
      </c>
      <c r="P858" s="4">
        <f t="shared" si="78"/>
        <v>19.91</v>
      </c>
      <c r="Q858" s="5">
        <v>856</v>
      </c>
      <c r="R858" s="11">
        <v>0.59917824074074078</v>
      </c>
      <c r="S858">
        <v>0.47199999999999998</v>
      </c>
      <c r="T858" t="s">
        <v>35</v>
      </c>
      <c r="U858" s="12">
        <f t="shared" si="79"/>
        <v>0.47199999999999998</v>
      </c>
      <c r="V858" s="12">
        <f t="shared" si="80"/>
        <v>4.72</v>
      </c>
    </row>
    <row r="859" spans="1:22" x14ac:dyDescent="0.25">
      <c r="A859">
        <v>857</v>
      </c>
      <c r="B859" s="11">
        <v>0.59918981481481481</v>
      </c>
      <c r="C859">
        <v>4.1100000000000003</v>
      </c>
      <c r="D859" t="s">
        <v>35</v>
      </c>
      <c r="E859" s="2">
        <f t="shared" si="81"/>
        <v>0.37812000000000001</v>
      </c>
      <c r="F859" s="58">
        <f t="shared" si="82"/>
        <v>3.7812000000000001</v>
      </c>
      <c r="G859">
        <v>857</v>
      </c>
      <c r="H859" s="11"/>
      <c r="K859" s="3">
        <f t="shared" si="83"/>
        <v>0</v>
      </c>
      <c r="L859">
        <v>857</v>
      </c>
      <c r="M859" s="11">
        <v>0.59918981481481481</v>
      </c>
      <c r="N859">
        <v>19.940000000000001</v>
      </c>
      <c r="O859" t="s">
        <v>35</v>
      </c>
      <c r="P859" s="4">
        <f t="shared" si="78"/>
        <v>19.940000000000001</v>
      </c>
      <c r="Q859" s="5">
        <v>857</v>
      </c>
      <c r="R859" s="11">
        <v>0.59918981481481481</v>
      </c>
      <c r="S859">
        <v>0.91</v>
      </c>
      <c r="T859" t="s">
        <v>35</v>
      </c>
      <c r="U859" s="12">
        <f t="shared" si="79"/>
        <v>0.91</v>
      </c>
      <c r="V859" s="12">
        <f t="shared" si="80"/>
        <v>9.1</v>
      </c>
    </row>
    <row r="860" spans="1:22" x14ac:dyDescent="0.25">
      <c r="A860">
        <v>858</v>
      </c>
      <c r="B860" s="11">
        <v>0.59920138888888885</v>
      </c>
      <c r="C860">
        <v>4.1100000000000003</v>
      </c>
      <c r="D860" t="s">
        <v>35</v>
      </c>
      <c r="E860" s="2">
        <f t="shared" si="81"/>
        <v>0.37812000000000001</v>
      </c>
      <c r="F860" s="58">
        <f t="shared" si="82"/>
        <v>3.7812000000000001</v>
      </c>
      <c r="G860">
        <v>858</v>
      </c>
      <c r="H860" s="11"/>
      <c r="K860" s="3">
        <f t="shared" si="83"/>
        <v>0</v>
      </c>
      <c r="L860">
        <v>858</v>
      </c>
      <c r="M860" s="11">
        <v>0.59920138888888885</v>
      </c>
      <c r="N860">
        <v>19.95</v>
      </c>
      <c r="O860" t="s">
        <v>35</v>
      </c>
      <c r="P860" s="4">
        <f t="shared" si="78"/>
        <v>19.95</v>
      </c>
      <c r="Q860" s="5">
        <v>858</v>
      </c>
      <c r="R860" s="11">
        <v>0.59920138888888885</v>
      </c>
      <c r="S860">
        <v>1.085</v>
      </c>
      <c r="T860" t="s">
        <v>35</v>
      </c>
      <c r="U860" s="12">
        <f t="shared" si="79"/>
        <v>1.085</v>
      </c>
      <c r="V860" s="12">
        <f t="shared" si="80"/>
        <v>10.85</v>
      </c>
    </row>
    <row r="861" spans="1:22" x14ac:dyDescent="0.25">
      <c r="A861">
        <v>859</v>
      </c>
      <c r="B861" s="11">
        <v>0.59921296296296289</v>
      </c>
      <c r="C861">
        <v>4.12</v>
      </c>
      <c r="D861" t="s">
        <v>35</v>
      </c>
      <c r="E861" s="2">
        <f t="shared" si="81"/>
        <v>0.37903999999999999</v>
      </c>
      <c r="F861" s="58">
        <f t="shared" si="82"/>
        <v>3.7904</v>
      </c>
      <c r="G861">
        <v>859</v>
      </c>
      <c r="H861" s="11"/>
      <c r="K861" s="3">
        <f t="shared" si="83"/>
        <v>0</v>
      </c>
      <c r="L861">
        <v>859</v>
      </c>
      <c r="M861" s="11">
        <v>0.59921296296296289</v>
      </c>
      <c r="N861">
        <v>19.96</v>
      </c>
      <c r="O861" t="s">
        <v>35</v>
      </c>
      <c r="P861" s="4">
        <f t="shared" si="78"/>
        <v>19.96</v>
      </c>
      <c r="Q861" s="5">
        <v>859</v>
      </c>
      <c r="R861" s="11">
        <v>0.59921296296296289</v>
      </c>
      <c r="S861">
        <v>1.089</v>
      </c>
      <c r="T861" t="s">
        <v>35</v>
      </c>
      <c r="U861" s="12">
        <f t="shared" si="79"/>
        <v>1.089</v>
      </c>
      <c r="V861" s="12">
        <f t="shared" si="80"/>
        <v>10.89</v>
      </c>
    </row>
    <row r="862" spans="1:22" x14ac:dyDescent="0.25">
      <c r="A862">
        <v>860</v>
      </c>
      <c r="B862" s="11">
        <v>0.59922453703703704</v>
      </c>
      <c r="C862">
        <v>4.1100000000000003</v>
      </c>
      <c r="D862" t="s">
        <v>35</v>
      </c>
      <c r="E862" s="2">
        <f t="shared" si="81"/>
        <v>0.37812000000000001</v>
      </c>
      <c r="F862" s="58">
        <f t="shared" si="82"/>
        <v>3.7812000000000001</v>
      </c>
      <c r="G862">
        <v>860</v>
      </c>
      <c r="H862" s="11"/>
      <c r="K862" s="3">
        <f t="shared" si="83"/>
        <v>0</v>
      </c>
      <c r="L862">
        <v>860</v>
      </c>
      <c r="M862" s="11">
        <v>0.59922453703703704</v>
      </c>
      <c r="N862">
        <v>19.97</v>
      </c>
      <c r="O862" t="s">
        <v>35</v>
      </c>
      <c r="P862" s="4">
        <f t="shared" si="78"/>
        <v>19.97</v>
      </c>
      <c r="Q862" s="5">
        <v>860</v>
      </c>
      <c r="R862" s="11">
        <v>0.59922453703703704</v>
      </c>
      <c r="S862">
        <v>1.091</v>
      </c>
      <c r="T862" t="s">
        <v>35</v>
      </c>
      <c r="U862" s="12">
        <f t="shared" si="79"/>
        <v>1.091</v>
      </c>
      <c r="V862" s="12">
        <f t="shared" si="80"/>
        <v>10.91</v>
      </c>
    </row>
    <row r="863" spans="1:22" x14ac:dyDescent="0.25">
      <c r="A863">
        <v>861</v>
      </c>
      <c r="B863" s="11">
        <v>0.59923611111111108</v>
      </c>
      <c r="C863">
        <v>4.12</v>
      </c>
      <c r="D863" t="s">
        <v>35</v>
      </c>
      <c r="E863" s="2">
        <f t="shared" si="81"/>
        <v>0.37903999999999999</v>
      </c>
      <c r="F863" s="58">
        <f t="shared" si="82"/>
        <v>3.7904</v>
      </c>
      <c r="G863">
        <v>861</v>
      </c>
      <c r="H863" s="11"/>
      <c r="K863" s="3">
        <f t="shared" si="83"/>
        <v>0</v>
      </c>
      <c r="L863">
        <v>861</v>
      </c>
      <c r="M863" s="11">
        <v>0.59923611111111108</v>
      </c>
      <c r="N863">
        <v>19.91</v>
      </c>
      <c r="O863" t="s">
        <v>35</v>
      </c>
      <c r="P863" s="4">
        <f t="shared" si="78"/>
        <v>19.91</v>
      </c>
      <c r="Q863" s="5">
        <v>861</v>
      </c>
      <c r="R863" s="11">
        <v>0.59923611111111108</v>
      </c>
      <c r="S863">
        <v>1.089</v>
      </c>
      <c r="T863" t="s">
        <v>35</v>
      </c>
      <c r="U863" s="12">
        <f t="shared" si="79"/>
        <v>1.089</v>
      </c>
      <c r="V863" s="12">
        <f t="shared" si="80"/>
        <v>10.89</v>
      </c>
    </row>
    <row r="864" spans="1:22" x14ac:dyDescent="0.25">
      <c r="A864">
        <v>862</v>
      </c>
      <c r="B864" s="11">
        <v>0.59924768518518523</v>
      </c>
      <c r="C864">
        <v>4.12</v>
      </c>
      <c r="D864" t="s">
        <v>35</v>
      </c>
      <c r="E864" s="2">
        <f t="shared" si="81"/>
        <v>0.37903999999999999</v>
      </c>
      <c r="F864" s="58">
        <f t="shared" si="82"/>
        <v>3.7904</v>
      </c>
      <c r="G864">
        <v>862</v>
      </c>
      <c r="H864" s="11"/>
      <c r="K864" s="3">
        <f t="shared" si="83"/>
        <v>0</v>
      </c>
      <c r="L864">
        <v>862</v>
      </c>
      <c r="M864" s="11">
        <v>0.59924768518518523</v>
      </c>
      <c r="N864">
        <v>19.91</v>
      </c>
      <c r="O864" t="s">
        <v>35</v>
      </c>
      <c r="P864" s="4">
        <f t="shared" si="78"/>
        <v>19.91</v>
      </c>
      <c r="Q864" s="5">
        <v>862</v>
      </c>
      <c r="R864" s="11">
        <v>0.59924768518518523</v>
      </c>
      <c r="S864">
        <v>1.0940000000000001</v>
      </c>
      <c r="T864" t="s">
        <v>35</v>
      </c>
      <c r="U864" s="12">
        <f t="shared" si="79"/>
        <v>1.0940000000000001</v>
      </c>
      <c r="V864" s="12">
        <f t="shared" si="80"/>
        <v>10.940000000000001</v>
      </c>
    </row>
    <row r="865" spans="1:22" x14ac:dyDescent="0.25">
      <c r="A865">
        <v>863</v>
      </c>
      <c r="B865" s="11">
        <v>0.59925925925925927</v>
      </c>
      <c r="C865">
        <v>4.12</v>
      </c>
      <c r="D865" t="s">
        <v>35</v>
      </c>
      <c r="E865" s="2">
        <f t="shared" si="81"/>
        <v>0.37903999999999999</v>
      </c>
      <c r="F865" s="58">
        <f t="shared" si="82"/>
        <v>3.7904</v>
      </c>
      <c r="G865">
        <v>863</v>
      </c>
      <c r="H865" s="11"/>
      <c r="K865" s="3">
        <f t="shared" si="83"/>
        <v>0</v>
      </c>
      <c r="L865">
        <v>863</v>
      </c>
      <c r="M865" s="11">
        <v>0.59925925925925927</v>
      </c>
      <c r="N865">
        <v>19.920000000000002</v>
      </c>
      <c r="O865" t="s">
        <v>35</v>
      </c>
      <c r="P865" s="4">
        <f t="shared" si="78"/>
        <v>19.920000000000002</v>
      </c>
      <c r="Q865" s="5">
        <v>863</v>
      </c>
      <c r="R865" s="11">
        <v>0.59925925925925927</v>
      </c>
      <c r="S865">
        <v>1.0920000000000001</v>
      </c>
      <c r="T865" t="s">
        <v>35</v>
      </c>
      <c r="U865" s="12">
        <f t="shared" si="79"/>
        <v>1.0920000000000001</v>
      </c>
      <c r="V865" s="12">
        <f t="shared" si="80"/>
        <v>10.920000000000002</v>
      </c>
    </row>
    <row r="866" spans="1:22" x14ac:dyDescent="0.25">
      <c r="A866">
        <v>864</v>
      </c>
      <c r="B866" s="11">
        <v>0.59927083333333331</v>
      </c>
      <c r="C866">
        <v>4.0999999999999996</v>
      </c>
      <c r="D866" t="s">
        <v>35</v>
      </c>
      <c r="E866" s="2">
        <f t="shared" si="81"/>
        <v>0.37719999999999998</v>
      </c>
      <c r="F866" s="58">
        <f t="shared" si="82"/>
        <v>3.7719999999999998</v>
      </c>
      <c r="G866">
        <v>864</v>
      </c>
      <c r="H866" s="11"/>
      <c r="K866" s="3">
        <f t="shared" si="83"/>
        <v>0</v>
      </c>
      <c r="L866">
        <v>864</v>
      </c>
      <c r="M866" s="11">
        <v>0.59927083333333331</v>
      </c>
      <c r="N866">
        <v>19.97</v>
      </c>
      <c r="O866" t="s">
        <v>35</v>
      </c>
      <c r="P866" s="4">
        <f t="shared" si="78"/>
        <v>19.97</v>
      </c>
      <c r="Q866" s="5">
        <v>864</v>
      </c>
      <c r="R866" s="11">
        <v>0.59927083333333331</v>
      </c>
      <c r="S866">
        <v>1.0940000000000001</v>
      </c>
      <c r="T866" t="s">
        <v>35</v>
      </c>
      <c r="U866" s="12">
        <f t="shared" si="79"/>
        <v>1.0940000000000001</v>
      </c>
      <c r="V866" s="12">
        <f t="shared" si="80"/>
        <v>10.940000000000001</v>
      </c>
    </row>
    <row r="867" spans="1:22" x14ac:dyDescent="0.25">
      <c r="A867">
        <v>865</v>
      </c>
      <c r="B867" s="11">
        <v>0.59928240740740735</v>
      </c>
      <c r="C867">
        <v>4.0999999999999996</v>
      </c>
      <c r="D867" t="s">
        <v>35</v>
      </c>
      <c r="E867" s="2">
        <f t="shared" si="81"/>
        <v>0.37719999999999998</v>
      </c>
      <c r="F867" s="58">
        <f t="shared" si="82"/>
        <v>3.7719999999999998</v>
      </c>
      <c r="G867">
        <v>865</v>
      </c>
      <c r="H867" s="11"/>
      <c r="K867" s="3">
        <f t="shared" si="83"/>
        <v>0</v>
      </c>
      <c r="L867">
        <v>865</v>
      </c>
      <c r="M867" s="11">
        <v>0.59928240740740735</v>
      </c>
      <c r="N867">
        <v>19.989999999999998</v>
      </c>
      <c r="O867" t="s">
        <v>35</v>
      </c>
      <c r="P867" s="4">
        <f t="shared" si="78"/>
        <v>19.989999999999998</v>
      </c>
      <c r="Q867" s="5">
        <v>865</v>
      </c>
      <c r="R867" s="11">
        <v>0.59928240740740735</v>
      </c>
      <c r="S867">
        <v>1.085</v>
      </c>
      <c r="T867" t="s">
        <v>35</v>
      </c>
      <c r="U867" s="12">
        <f t="shared" si="79"/>
        <v>1.085</v>
      </c>
      <c r="V867" s="12">
        <f t="shared" si="80"/>
        <v>10.85</v>
      </c>
    </row>
    <row r="868" spans="1:22" x14ac:dyDescent="0.25">
      <c r="A868">
        <v>866</v>
      </c>
      <c r="B868" s="11">
        <v>0.5992939814814815</v>
      </c>
      <c r="C868">
        <v>4.1100000000000003</v>
      </c>
      <c r="D868" t="s">
        <v>35</v>
      </c>
      <c r="E868" s="2">
        <f t="shared" si="81"/>
        <v>0.37812000000000001</v>
      </c>
      <c r="F868" s="58">
        <f t="shared" si="82"/>
        <v>3.7812000000000001</v>
      </c>
      <c r="G868">
        <v>866</v>
      </c>
      <c r="H868" s="11"/>
      <c r="K868" s="3">
        <f t="shared" si="83"/>
        <v>0</v>
      </c>
      <c r="L868">
        <v>866</v>
      </c>
      <c r="M868" s="11">
        <v>0.5992939814814815</v>
      </c>
      <c r="N868">
        <v>19.96</v>
      </c>
      <c r="O868" t="s">
        <v>35</v>
      </c>
      <c r="P868" s="4">
        <f t="shared" si="78"/>
        <v>19.96</v>
      </c>
      <c r="Q868" s="5">
        <v>866</v>
      </c>
      <c r="R868" s="11">
        <v>0.5992939814814815</v>
      </c>
      <c r="S868">
        <v>1.0760000000000001</v>
      </c>
      <c r="T868" t="s">
        <v>35</v>
      </c>
      <c r="U868" s="12">
        <f t="shared" si="79"/>
        <v>1.0760000000000001</v>
      </c>
      <c r="V868" s="12">
        <f t="shared" si="80"/>
        <v>10.760000000000002</v>
      </c>
    </row>
    <row r="869" spans="1:22" x14ac:dyDescent="0.25">
      <c r="A869">
        <v>867</v>
      </c>
      <c r="B869" s="11">
        <v>0.59930555555555554</v>
      </c>
      <c r="C869">
        <v>4.0999999999999996</v>
      </c>
      <c r="D869" t="s">
        <v>35</v>
      </c>
      <c r="E869" s="2">
        <f t="shared" si="81"/>
        <v>0.37719999999999998</v>
      </c>
      <c r="F869" s="58">
        <f t="shared" si="82"/>
        <v>3.7719999999999998</v>
      </c>
      <c r="G869">
        <v>867</v>
      </c>
      <c r="H869" s="11"/>
      <c r="K869" s="3">
        <f t="shared" si="83"/>
        <v>0</v>
      </c>
      <c r="L869">
        <v>867</v>
      </c>
      <c r="M869" s="11">
        <v>0.59930555555555554</v>
      </c>
      <c r="N869">
        <v>19.95</v>
      </c>
      <c r="O869" t="s">
        <v>35</v>
      </c>
      <c r="P869" s="4">
        <f t="shared" si="78"/>
        <v>19.95</v>
      </c>
      <c r="Q869" s="5">
        <v>867</v>
      </c>
      <c r="R869" s="11">
        <v>0.59930555555555554</v>
      </c>
      <c r="S869">
        <v>1.07</v>
      </c>
      <c r="T869" t="s">
        <v>35</v>
      </c>
      <c r="U869" s="12">
        <f t="shared" si="79"/>
        <v>1.07</v>
      </c>
      <c r="V869" s="12">
        <f t="shared" si="80"/>
        <v>10.700000000000001</v>
      </c>
    </row>
    <row r="870" spans="1:22" x14ac:dyDescent="0.25">
      <c r="A870">
        <v>868</v>
      </c>
      <c r="B870" s="11">
        <v>0.59931712962962969</v>
      </c>
      <c r="C870">
        <v>4.0999999999999996</v>
      </c>
      <c r="D870" t="s">
        <v>35</v>
      </c>
      <c r="E870" s="2">
        <f t="shared" si="81"/>
        <v>0.37719999999999998</v>
      </c>
      <c r="F870" s="58">
        <f t="shared" si="82"/>
        <v>3.7719999999999998</v>
      </c>
      <c r="G870">
        <v>868</v>
      </c>
      <c r="H870" s="11"/>
      <c r="K870" s="3">
        <f t="shared" si="83"/>
        <v>0</v>
      </c>
      <c r="L870">
        <v>868</v>
      </c>
      <c r="M870" s="11">
        <v>0.59931712962962969</v>
      </c>
      <c r="N870">
        <v>20</v>
      </c>
      <c r="O870" t="s">
        <v>35</v>
      </c>
      <c r="P870" s="4">
        <f t="shared" si="78"/>
        <v>20</v>
      </c>
      <c r="Q870" s="5">
        <v>868</v>
      </c>
      <c r="R870" s="11">
        <v>0.59931712962962969</v>
      </c>
      <c r="S870">
        <v>1.0589999999999999</v>
      </c>
      <c r="T870" t="s">
        <v>35</v>
      </c>
      <c r="U870" s="12">
        <f t="shared" si="79"/>
        <v>1.0589999999999999</v>
      </c>
      <c r="V870" s="12">
        <f t="shared" si="80"/>
        <v>10.59</v>
      </c>
    </row>
    <row r="871" spans="1:22" x14ac:dyDescent="0.25">
      <c r="A871">
        <v>869</v>
      </c>
      <c r="B871" s="11">
        <v>0.59932870370370372</v>
      </c>
      <c r="C871">
        <v>4.1100000000000003</v>
      </c>
      <c r="D871" t="s">
        <v>35</v>
      </c>
      <c r="E871" s="2">
        <f t="shared" si="81"/>
        <v>0.37812000000000001</v>
      </c>
      <c r="F871" s="58">
        <f t="shared" si="82"/>
        <v>3.7812000000000001</v>
      </c>
      <c r="G871">
        <v>869</v>
      </c>
      <c r="H871" s="11"/>
      <c r="K871" s="3">
        <f t="shared" si="83"/>
        <v>0</v>
      </c>
      <c r="L871">
        <v>869</v>
      </c>
      <c r="M871" s="11">
        <v>0.59932870370370372</v>
      </c>
      <c r="N871">
        <v>19.96</v>
      </c>
      <c r="O871" t="s">
        <v>35</v>
      </c>
      <c r="P871" s="4">
        <f t="shared" si="78"/>
        <v>19.96</v>
      </c>
      <c r="Q871" s="5">
        <v>869</v>
      </c>
      <c r="R871" s="11">
        <v>0.59932870370370372</v>
      </c>
      <c r="S871">
        <v>1.0589999999999999</v>
      </c>
      <c r="T871" t="s">
        <v>35</v>
      </c>
      <c r="U871" s="12">
        <f t="shared" si="79"/>
        <v>1.0589999999999999</v>
      </c>
      <c r="V871" s="12">
        <f t="shared" si="80"/>
        <v>10.59</v>
      </c>
    </row>
    <row r="872" spans="1:22" x14ac:dyDescent="0.25">
      <c r="A872">
        <v>870</v>
      </c>
      <c r="B872" s="11">
        <v>0.59934027777777776</v>
      </c>
      <c r="C872">
        <v>4.12</v>
      </c>
      <c r="D872" t="s">
        <v>35</v>
      </c>
      <c r="E872" s="2">
        <f t="shared" si="81"/>
        <v>0.37903999999999999</v>
      </c>
      <c r="F872" s="58">
        <f t="shared" si="82"/>
        <v>3.7904</v>
      </c>
      <c r="G872">
        <v>870</v>
      </c>
      <c r="H872" s="11"/>
      <c r="K872" s="3">
        <f t="shared" si="83"/>
        <v>0</v>
      </c>
      <c r="L872">
        <v>870</v>
      </c>
      <c r="M872" s="11">
        <v>0.59934027777777776</v>
      </c>
      <c r="N872">
        <v>19.940000000000001</v>
      </c>
      <c r="O872" t="s">
        <v>35</v>
      </c>
      <c r="P872" s="4">
        <f t="shared" si="78"/>
        <v>19.940000000000001</v>
      </c>
      <c r="Q872" s="5">
        <v>870</v>
      </c>
      <c r="R872" s="11">
        <v>0.59934027777777776</v>
      </c>
      <c r="S872">
        <v>1.069</v>
      </c>
      <c r="T872" t="s">
        <v>35</v>
      </c>
      <c r="U872" s="12">
        <f t="shared" si="79"/>
        <v>1.069</v>
      </c>
      <c r="V872" s="12">
        <f t="shared" si="80"/>
        <v>10.69</v>
      </c>
    </row>
    <row r="873" spans="1:22" x14ac:dyDescent="0.25">
      <c r="A873">
        <v>871</v>
      </c>
      <c r="B873" s="11">
        <v>0.5993518518518518</v>
      </c>
      <c r="C873">
        <v>4.12</v>
      </c>
      <c r="D873" t="s">
        <v>35</v>
      </c>
      <c r="E873" s="2">
        <f t="shared" si="81"/>
        <v>0.37903999999999999</v>
      </c>
      <c r="F873" s="58">
        <f t="shared" si="82"/>
        <v>3.7904</v>
      </c>
      <c r="G873">
        <v>871</v>
      </c>
      <c r="H873" s="11"/>
      <c r="K873" s="3">
        <f t="shared" si="83"/>
        <v>0</v>
      </c>
      <c r="L873">
        <v>871</v>
      </c>
      <c r="M873" s="11">
        <v>0.5993518518518518</v>
      </c>
      <c r="N873">
        <v>19.93</v>
      </c>
      <c r="O873" t="s">
        <v>35</v>
      </c>
      <c r="P873" s="4">
        <f t="shared" si="78"/>
        <v>19.93</v>
      </c>
      <c r="Q873" s="5">
        <v>871</v>
      </c>
      <c r="R873" s="11">
        <v>0.5993518518518518</v>
      </c>
      <c r="S873">
        <v>1.0880000000000001</v>
      </c>
      <c r="T873" t="s">
        <v>35</v>
      </c>
      <c r="U873" s="12">
        <f t="shared" si="79"/>
        <v>1.0880000000000001</v>
      </c>
      <c r="V873" s="12">
        <f t="shared" si="80"/>
        <v>10.88</v>
      </c>
    </row>
    <row r="874" spans="1:22" x14ac:dyDescent="0.25">
      <c r="A874">
        <v>872</v>
      </c>
      <c r="B874" s="11">
        <v>0.59936342592592595</v>
      </c>
      <c r="C874">
        <v>4.13</v>
      </c>
      <c r="D874" t="s">
        <v>35</v>
      </c>
      <c r="E874" s="2">
        <f t="shared" si="81"/>
        <v>0.37995999999999996</v>
      </c>
      <c r="F874" s="58">
        <f t="shared" si="82"/>
        <v>3.7995999999999999</v>
      </c>
      <c r="G874">
        <v>872</v>
      </c>
      <c r="H874" s="11"/>
      <c r="K874" s="3">
        <f t="shared" si="83"/>
        <v>0</v>
      </c>
      <c r="L874">
        <v>872</v>
      </c>
      <c r="M874" s="11">
        <v>0.59936342592592595</v>
      </c>
      <c r="N874">
        <v>19.89</v>
      </c>
      <c r="O874" t="s">
        <v>35</v>
      </c>
      <c r="P874" s="4">
        <f t="shared" si="78"/>
        <v>19.89</v>
      </c>
      <c r="Q874" s="5">
        <v>872</v>
      </c>
      <c r="R874" s="11">
        <v>0.59936342592592595</v>
      </c>
      <c r="S874">
        <v>1.0920000000000001</v>
      </c>
      <c r="T874" t="s">
        <v>35</v>
      </c>
      <c r="U874" s="12">
        <f t="shared" si="79"/>
        <v>1.0920000000000001</v>
      </c>
      <c r="V874" s="12">
        <f t="shared" si="80"/>
        <v>10.920000000000002</v>
      </c>
    </row>
    <row r="875" spans="1:22" x14ac:dyDescent="0.25">
      <c r="A875">
        <v>873</v>
      </c>
      <c r="B875" s="11">
        <v>0.59937499999999999</v>
      </c>
      <c r="C875">
        <v>4.1100000000000003</v>
      </c>
      <c r="D875" t="s">
        <v>35</v>
      </c>
      <c r="E875" s="2">
        <f t="shared" si="81"/>
        <v>0.37812000000000001</v>
      </c>
      <c r="F875" s="58">
        <f t="shared" si="82"/>
        <v>3.7812000000000001</v>
      </c>
      <c r="G875">
        <v>873</v>
      </c>
      <c r="H875" s="11"/>
      <c r="K875" s="3">
        <f t="shared" si="83"/>
        <v>0</v>
      </c>
      <c r="L875">
        <v>873</v>
      </c>
      <c r="M875" s="11">
        <v>0.59937499999999999</v>
      </c>
      <c r="N875">
        <v>19.93</v>
      </c>
      <c r="O875" t="s">
        <v>35</v>
      </c>
      <c r="P875" s="4">
        <f t="shared" si="78"/>
        <v>19.93</v>
      </c>
      <c r="Q875" s="5">
        <v>873</v>
      </c>
      <c r="R875" s="11">
        <v>0.59937499999999999</v>
      </c>
      <c r="S875">
        <v>1.091</v>
      </c>
      <c r="T875" t="s">
        <v>35</v>
      </c>
      <c r="U875" s="12">
        <f t="shared" si="79"/>
        <v>1.091</v>
      </c>
      <c r="V875" s="12">
        <f t="shared" si="80"/>
        <v>10.91</v>
      </c>
    </row>
    <row r="876" spans="1:22" x14ac:dyDescent="0.25">
      <c r="A876">
        <v>874</v>
      </c>
      <c r="B876" s="11">
        <v>0.59938657407407414</v>
      </c>
      <c r="C876">
        <v>4.12</v>
      </c>
      <c r="D876" t="s">
        <v>35</v>
      </c>
      <c r="E876" s="2">
        <f t="shared" si="81"/>
        <v>0.37903999999999999</v>
      </c>
      <c r="F876" s="58">
        <f t="shared" si="82"/>
        <v>3.7904</v>
      </c>
      <c r="G876">
        <v>874</v>
      </c>
      <c r="H876" s="11"/>
      <c r="K876" s="3">
        <f t="shared" si="83"/>
        <v>0</v>
      </c>
      <c r="L876">
        <v>874</v>
      </c>
      <c r="M876" s="11">
        <v>0.59938657407407414</v>
      </c>
      <c r="N876">
        <v>19.940000000000001</v>
      </c>
      <c r="O876" t="s">
        <v>35</v>
      </c>
      <c r="P876" s="4">
        <f t="shared" si="78"/>
        <v>19.940000000000001</v>
      </c>
      <c r="Q876" s="5">
        <v>874</v>
      </c>
      <c r="R876" s="11">
        <v>0.59938657407407414</v>
      </c>
      <c r="S876">
        <v>1.0820000000000001</v>
      </c>
      <c r="T876" t="s">
        <v>35</v>
      </c>
      <c r="U876" s="12">
        <f t="shared" si="79"/>
        <v>1.0820000000000001</v>
      </c>
      <c r="V876" s="12">
        <f t="shared" si="80"/>
        <v>10.82</v>
      </c>
    </row>
    <row r="877" spans="1:22" x14ac:dyDescent="0.25">
      <c r="A877">
        <v>875</v>
      </c>
      <c r="B877" s="11">
        <v>0.59939814814814818</v>
      </c>
      <c r="C877">
        <v>4.1100000000000003</v>
      </c>
      <c r="D877" t="s">
        <v>35</v>
      </c>
      <c r="E877" s="2">
        <f t="shared" si="81"/>
        <v>0.37812000000000001</v>
      </c>
      <c r="F877" s="58">
        <f t="shared" si="82"/>
        <v>3.7812000000000001</v>
      </c>
      <c r="G877">
        <v>875</v>
      </c>
      <c r="H877" s="11"/>
      <c r="K877" s="3">
        <f t="shared" si="83"/>
        <v>0</v>
      </c>
      <c r="L877">
        <v>875</v>
      </c>
      <c r="M877" s="11">
        <v>0.59939814814814818</v>
      </c>
      <c r="N877">
        <v>19.97</v>
      </c>
      <c r="O877" t="s">
        <v>35</v>
      </c>
      <c r="P877" s="4">
        <f t="shared" si="78"/>
        <v>19.97</v>
      </c>
      <c r="Q877" s="5">
        <v>875</v>
      </c>
      <c r="R877" s="11">
        <v>0.59939814814814818</v>
      </c>
      <c r="S877">
        <v>1.0660000000000001</v>
      </c>
      <c r="T877" t="s">
        <v>35</v>
      </c>
      <c r="U877" s="12">
        <f t="shared" si="79"/>
        <v>1.0660000000000001</v>
      </c>
      <c r="V877" s="12">
        <f t="shared" si="80"/>
        <v>10.66</v>
      </c>
    </row>
    <row r="878" spans="1:22" x14ac:dyDescent="0.25">
      <c r="A878">
        <v>876</v>
      </c>
      <c r="B878" s="11">
        <v>0.59940972222222222</v>
      </c>
      <c r="C878">
        <v>4.1100000000000003</v>
      </c>
      <c r="D878" t="s">
        <v>35</v>
      </c>
      <c r="E878" s="2">
        <f t="shared" si="81"/>
        <v>0.37812000000000001</v>
      </c>
      <c r="F878" s="58">
        <f t="shared" si="82"/>
        <v>3.7812000000000001</v>
      </c>
      <c r="G878">
        <v>876</v>
      </c>
      <c r="H878" s="11"/>
      <c r="K878" s="3">
        <f t="shared" si="83"/>
        <v>0</v>
      </c>
      <c r="L878">
        <v>876</v>
      </c>
      <c r="M878" s="11">
        <v>0.59940972222222222</v>
      </c>
      <c r="N878">
        <v>19.98</v>
      </c>
      <c r="O878" t="s">
        <v>35</v>
      </c>
      <c r="P878" s="4">
        <f t="shared" si="78"/>
        <v>19.98</v>
      </c>
      <c r="Q878" s="5">
        <v>876</v>
      </c>
      <c r="R878" s="11">
        <v>0.59940972222222222</v>
      </c>
      <c r="S878">
        <v>1.173</v>
      </c>
      <c r="T878" t="s">
        <v>35</v>
      </c>
      <c r="U878" s="12">
        <f t="shared" si="79"/>
        <v>1.173</v>
      </c>
      <c r="V878" s="12">
        <f t="shared" si="80"/>
        <v>11.73</v>
      </c>
    </row>
    <row r="879" spans="1:22" x14ac:dyDescent="0.25">
      <c r="A879">
        <v>877</v>
      </c>
      <c r="B879" s="11">
        <v>0.59942129629629626</v>
      </c>
      <c r="C879">
        <v>4.0999999999999996</v>
      </c>
      <c r="D879" t="s">
        <v>35</v>
      </c>
      <c r="E879" s="2">
        <f t="shared" si="81"/>
        <v>0.37719999999999998</v>
      </c>
      <c r="F879" s="58">
        <f t="shared" si="82"/>
        <v>3.7719999999999998</v>
      </c>
      <c r="G879">
        <v>877</v>
      </c>
      <c r="H879" s="11"/>
      <c r="K879" s="3">
        <f t="shared" si="83"/>
        <v>0</v>
      </c>
      <c r="L879">
        <v>877</v>
      </c>
      <c r="M879" s="11">
        <v>0.59942129629629626</v>
      </c>
      <c r="N879">
        <v>19.989999999999998</v>
      </c>
      <c r="O879" t="s">
        <v>35</v>
      </c>
      <c r="P879" s="4">
        <f t="shared" si="78"/>
        <v>19.989999999999998</v>
      </c>
      <c r="Q879" s="5">
        <v>877</v>
      </c>
      <c r="R879" s="11">
        <v>0.59942129629629626</v>
      </c>
      <c r="S879">
        <v>1.7030000000000001</v>
      </c>
      <c r="T879" t="s">
        <v>35</v>
      </c>
      <c r="U879" s="12">
        <f t="shared" si="79"/>
        <v>1.7030000000000001</v>
      </c>
      <c r="V879" s="12">
        <f t="shared" si="80"/>
        <v>17.03</v>
      </c>
    </row>
    <row r="880" spans="1:22" x14ac:dyDescent="0.25">
      <c r="A880">
        <v>878</v>
      </c>
      <c r="B880" s="11">
        <v>0.5994328703703703</v>
      </c>
      <c r="C880">
        <v>4.09</v>
      </c>
      <c r="D880" t="s">
        <v>35</v>
      </c>
      <c r="E880" s="2">
        <f t="shared" si="81"/>
        <v>0.37628</v>
      </c>
      <c r="F880" s="58">
        <f t="shared" si="82"/>
        <v>3.7627999999999999</v>
      </c>
      <c r="G880">
        <v>878</v>
      </c>
      <c r="H880" s="11"/>
      <c r="K880" s="3">
        <f t="shared" si="83"/>
        <v>0</v>
      </c>
      <c r="L880">
        <v>878</v>
      </c>
      <c r="M880" s="11">
        <v>0.5994328703703703</v>
      </c>
      <c r="N880">
        <v>20.02</v>
      </c>
      <c r="O880" t="s">
        <v>35</v>
      </c>
      <c r="P880" s="4">
        <f t="shared" si="78"/>
        <v>20.02</v>
      </c>
      <c r="Q880" s="5">
        <v>878</v>
      </c>
      <c r="R880" s="11">
        <v>0.5994328703703703</v>
      </c>
      <c r="S880">
        <v>1.9390000000000001</v>
      </c>
      <c r="T880" t="s">
        <v>35</v>
      </c>
      <c r="U880" s="12">
        <f t="shared" si="79"/>
        <v>1.9390000000000001</v>
      </c>
      <c r="V880" s="12">
        <f t="shared" si="80"/>
        <v>19.39</v>
      </c>
    </row>
    <row r="881" spans="1:22" x14ac:dyDescent="0.25">
      <c r="A881">
        <v>879</v>
      </c>
      <c r="B881" s="11">
        <v>0.59944444444444445</v>
      </c>
      <c r="C881">
        <v>4.0999999999999996</v>
      </c>
      <c r="D881" t="s">
        <v>35</v>
      </c>
      <c r="E881" s="2">
        <f t="shared" si="81"/>
        <v>0.37719999999999998</v>
      </c>
      <c r="F881" s="58">
        <f t="shared" si="82"/>
        <v>3.7719999999999998</v>
      </c>
      <c r="G881">
        <v>879</v>
      </c>
      <c r="K881" s="3">
        <f t="shared" si="83"/>
        <v>0</v>
      </c>
      <c r="L881">
        <v>879</v>
      </c>
      <c r="M881" s="11">
        <v>0.59944444444444445</v>
      </c>
      <c r="N881">
        <v>20.07</v>
      </c>
      <c r="O881" t="s">
        <v>35</v>
      </c>
      <c r="P881" s="4">
        <f t="shared" si="78"/>
        <v>20.07</v>
      </c>
      <c r="Q881" s="5">
        <v>879</v>
      </c>
      <c r="R881" s="11">
        <v>0.59944444444444445</v>
      </c>
      <c r="S881">
        <v>1.9730000000000001</v>
      </c>
      <c r="T881" t="s">
        <v>35</v>
      </c>
      <c r="U881" s="12">
        <f t="shared" si="79"/>
        <v>1.9730000000000001</v>
      </c>
      <c r="V881" s="12">
        <f t="shared" si="80"/>
        <v>19.73</v>
      </c>
    </row>
    <row r="882" spans="1:22" x14ac:dyDescent="0.25">
      <c r="A882">
        <v>880</v>
      </c>
      <c r="B882" s="11">
        <v>0.59945601851851849</v>
      </c>
      <c r="C882">
        <v>4.09</v>
      </c>
      <c r="D882" t="s">
        <v>35</v>
      </c>
      <c r="E882" s="2">
        <f t="shared" si="81"/>
        <v>0.37628</v>
      </c>
      <c r="F882" s="58">
        <f t="shared" si="82"/>
        <v>3.7627999999999999</v>
      </c>
      <c r="G882">
        <v>880</v>
      </c>
      <c r="K882" s="3">
        <f t="shared" si="83"/>
        <v>0</v>
      </c>
      <c r="L882">
        <v>880</v>
      </c>
      <c r="M882" s="11">
        <v>0.59945601851851849</v>
      </c>
      <c r="N882">
        <v>20.07</v>
      </c>
      <c r="O882" t="s">
        <v>35</v>
      </c>
      <c r="P882" s="4">
        <f t="shared" si="78"/>
        <v>20.07</v>
      </c>
      <c r="Q882" s="5">
        <v>880</v>
      </c>
      <c r="R882" s="11">
        <v>0.59945601851851849</v>
      </c>
      <c r="S882">
        <v>1.974</v>
      </c>
      <c r="T882" t="s">
        <v>35</v>
      </c>
      <c r="U882" s="12">
        <f t="shared" si="79"/>
        <v>1.974</v>
      </c>
      <c r="V882" s="12">
        <f t="shared" si="80"/>
        <v>19.739999999999998</v>
      </c>
    </row>
    <row r="883" spans="1:22" x14ac:dyDescent="0.25">
      <c r="A883">
        <v>881</v>
      </c>
      <c r="B883" s="11">
        <v>0.59946759259259264</v>
      </c>
      <c r="C883">
        <v>4.08</v>
      </c>
      <c r="D883" t="s">
        <v>35</v>
      </c>
      <c r="E883" s="2">
        <f t="shared" si="81"/>
        <v>0.37536000000000003</v>
      </c>
      <c r="F883" s="58">
        <f t="shared" si="82"/>
        <v>3.7536000000000005</v>
      </c>
      <c r="G883">
        <v>881</v>
      </c>
      <c r="K883" s="3">
        <f t="shared" si="83"/>
        <v>0</v>
      </c>
      <c r="L883">
        <v>881</v>
      </c>
      <c r="M883" s="11">
        <v>0.59946759259259264</v>
      </c>
      <c r="N883">
        <v>20.07</v>
      </c>
      <c r="O883" t="s">
        <v>35</v>
      </c>
      <c r="P883" s="4">
        <f t="shared" si="78"/>
        <v>20.07</v>
      </c>
      <c r="Q883" s="5">
        <v>881</v>
      </c>
      <c r="R883" s="11">
        <v>0.59946759259259264</v>
      </c>
      <c r="S883">
        <v>1.954</v>
      </c>
      <c r="T883" t="s">
        <v>35</v>
      </c>
      <c r="U883" s="12">
        <f t="shared" si="79"/>
        <v>1.954</v>
      </c>
      <c r="V883" s="12">
        <f t="shared" si="80"/>
        <v>19.54</v>
      </c>
    </row>
    <row r="884" spans="1:22" x14ac:dyDescent="0.25">
      <c r="A884">
        <v>882</v>
      </c>
      <c r="B884" s="11">
        <v>0.59947916666666667</v>
      </c>
      <c r="C884">
        <v>4.08</v>
      </c>
      <c r="D884" t="s">
        <v>35</v>
      </c>
      <c r="E884" s="2">
        <f t="shared" si="81"/>
        <v>0.37536000000000003</v>
      </c>
      <c r="F884" s="58">
        <f t="shared" si="82"/>
        <v>3.7536000000000005</v>
      </c>
      <c r="G884">
        <v>882</v>
      </c>
      <c r="K884" s="3">
        <f t="shared" si="83"/>
        <v>0</v>
      </c>
      <c r="L884">
        <v>882</v>
      </c>
      <c r="M884" s="11">
        <v>0.59947916666666667</v>
      </c>
      <c r="N884">
        <v>20.04</v>
      </c>
      <c r="O884" t="s">
        <v>35</v>
      </c>
      <c r="P884" s="4">
        <f t="shared" si="78"/>
        <v>20.04</v>
      </c>
      <c r="Q884" s="5">
        <v>882</v>
      </c>
      <c r="R884" s="11">
        <v>0.59947916666666667</v>
      </c>
      <c r="S884">
        <v>1.9279999999999999</v>
      </c>
      <c r="T884" t="s">
        <v>35</v>
      </c>
      <c r="U884" s="12">
        <f t="shared" si="79"/>
        <v>1.9279999999999999</v>
      </c>
      <c r="V884" s="12">
        <f t="shared" si="80"/>
        <v>19.28</v>
      </c>
    </row>
    <row r="885" spans="1:22" x14ac:dyDescent="0.25">
      <c r="A885">
        <v>883</v>
      </c>
      <c r="B885" s="11">
        <v>0.59949074074074071</v>
      </c>
      <c r="C885">
        <v>4.09</v>
      </c>
      <c r="D885" t="s">
        <v>35</v>
      </c>
      <c r="E885" s="2">
        <f t="shared" si="81"/>
        <v>0.37628</v>
      </c>
      <c r="F885" s="58">
        <f t="shared" si="82"/>
        <v>3.7627999999999999</v>
      </c>
      <c r="G885">
        <v>883</v>
      </c>
      <c r="K885" s="3">
        <f t="shared" si="83"/>
        <v>0</v>
      </c>
      <c r="L885">
        <v>883</v>
      </c>
      <c r="M885" s="11">
        <v>0.59949074074074071</v>
      </c>
      <c r="N885">
        <v>20.03</v>
      </c>
      <c r="O885" t="s">
        <v>35</v>
      </c>
      <c r="P885" s="4">
        <f t="shared" si="78"/>
        <v>20.03</v>
      </c>
      <c r="Q885" s="5">
        <v>883</v>
      </c>
      <c r="R885" s="11">
        <v>0.59949074074074071</v>
      </c>
      <c r="S885">
        <v>1.899</v>
      </c>
      <c r="T885" t="s">
        <v>35</v>
      </c>
      <c r="U885" s="12">
        <f t="shared" si="79"/>
        <v>1.899</v>
      </c>
      <c r="V885" s="12">
        <f t="shared" si="80"/>
        <v>18.990000000000002</v>
      </c>
    </row>
    <row r="886" spans="1:22" x14ac:dyDescent="0.25">
      <c r="A886">
        <v>884</v>
      </c>
      <c r="B886" s="11">
        <v>0.59950231481481475</v>
      </c>
      <c r="C886">
        <v>4.08</v>
      </c>
      <c r="D886" t="s">
        <v>35</v>
      </c>
      <c r="E886" s="2">
        <f t="shared" si="81"/>
        <v>0.37536000000000003</v>
      </c>
      <c r="F886" s="58">
        <f t="shared" si="82"/>
        <v>3.7536000000000005</v>
      </c>
      <c r="G886">
        <v>884</v>
      </c>
      <c r="K886" s="3">
        <f t="shared" si="83"/>
        <v>0</v>
      </c>
      <c r="L886">
        <v>884</v>
      </c>
      <c r="M886" s="11">
        <v>0.59950231481481475</v>
      </c>
      <c r="N886">
        <v>20.05</v>
      </c>
      <c r="O886" t="s">
        <v>35</v>
      </c>
      <c r="P886" s="4">
        <f t="shared" ref="P886:P949" si="84">N886*(IF(O886="mV",10^-3,1))</f>
        <v>20.05</v>
      </c>
      <c r="Q886" s="5">
        <v>884</v>
      </c>
      <c r="R886" s="11">
        <v>0.59950231481481475</v>
      </c>
      <c r="S886">
        <v>1.909</v>
      </c>
      <c r="T886" t="s">
        <v>35</v>
      </c>
      <c r="U886" s="12">
        <f t="shared" si="79"/>
        <v>1.909</v>
      </c>
      <c r="V886" s="12">
        <f t="shared" si="80"/>
        <v>19.09</v>
      </c>
    </row>
    <row r="887" spans="1:22" x14ac:dyDescent="0.25">
      <c r="A887">
        <v>885</v>
      </c>
      <c r="B887" s="11">
        <v>0.5995138888888889</v>
      </c>
      <c r="C887">
        <v>4.08</v>
      </c>
      <c r="D887" t="s">
        <v>35</v>
      </c>
      <c r="E887" s="2">
        <f t="shared" si="81"/>
        <v>0.37536000000000003</v>
      </c>
      <c r="F887" s="58">
        <f t="shared" si="82"/>
        <v>3.7536000000000005</v>
      </c>
      <c r="G887">
        <v>885</v>
      </c>
      <c r="K887" s="3">
        <f t="shared" si="83"/>
        <v>0</v>
      </c>
      <c r="L887">
        <v>885</v>
      </c>
      <c r="M887" s="11">
        <v>0.5995138888888889</v>
      </c>
      <c r="N887">
        <v>20.09</v>
      </c>
      <c r="O887" t="s">
        <v>35</v>
      </c>
      <c r="P887" s="4">
        <f t="shared" si="84"/>
        <v>20.09</v>
      </c>
      <c r="Q887" s="5">
        <v>885</v>
      </c>
      <c r="R887" s="11">
        <v>0.5995138888888889</v>
      </c>
      <c r="S887">
        <v>1.923</v>
      </c>
      <c r="T887" t="s">
        <v>35</v>
      </c>
      <c r="U887" s="12">
        <f t="shared" si="79"/>
        <v>1.923</v>
      </c>
      <c r="V887" s="12">
        <f t="shared" si="80"/>
        <v>19.23</v>
      </c>
    </row>
    <row r="888" spans="1:22" x14ac:dyDescent="0.25">
      <c r="A888">
        <v>886</v>
      </c>
      <c r="B888" s="11">
        <v>0.59952546296296294</v>
      </c>
      <c r="C888">
        <v>4.08</v>
      </c>
      <c r="D888" t="s">
        <v>35</v>
      </c>
      <c r="E888" s="2">
        <f t="shared" si="81"/>
        <v>0.37536000000000003</v>
      </c>
      <c r="F888" s="58">
        <f t="shared" si="82"/>
        <v>3.7536000000000005</v>
      </c>
      <c r="G888">
        <v>886</v>
      </c>
      <c r="K888" s="3">
        <f t="shared" si="83"/>
        <v>0</v>
      </c>
      <c r="L888">
        <v>886</v>
      </c>
      <c r="M888" s="11">
        <v>0.59952546296296294</v>
      </c>
      <c r="N888">
        <v>20.09</v>
      </c>
      <c r="O888" t="s">
        <v>35</v>
      </c>
      <c r="P888" s="4">
        <f t="shared" si="84"/>
        <v>20.09</v>
      </c>
      <c r="Q888" s="5">
        <v>886</v>
      </c>
      <c r="R888" s="11">
        <v>0.59952546296296294</v>
      </c>
      <c r="S888">
        <v>1.9339999999999999</v>
      </c>
      <c r="T888" t="s">
        <v>35</v>
      </c>
      <c r="U888" s="12">
        <f t="shared" ref="U888:U951" si="85">S888*(IF(T888="mV",10^-3,1))</f>
        <v>1.9339999999999999</v>
      </c>
      <c r="V888" s="12">
        <f t="shared" ref="V888:V951" si="86">U888*10</f>
        <v>19.34</v>
      </c>
    </row>
    <row r="889" spans="1:22" x14ac:dyDescent="0.25">
      <c r="A889">
        <v>887</v>
      </c>
      <c r="B889" s="11">
        <v>0.59953703703703709</v>
      </c>
      <c r="C889">
        <v>4.09</v>
      </c>
      <c r="D889" t="s">
        <v>35</v>
      </c>
      <c r="E889" s="2">
        <f t="shared" ref="E889:E952" si="87">C889*0.092*(IF(D889="mV",10^-3,1))</f>
        <v>0.37628</v>
      </c>
      <c r="F889" s="58">
        <f t="shared" ref="F889:F952" si="88">10*E889</f>
        <v>3.7627999999999999</v>
      </c>
      <c r="G889">
        <v>887</v>
      </c>
      <c r="K889" s="3">
        <f t="shared" si="83"/>
        <v>0</v>
      </c>
      <c r="L889">
        <v>887</v>
      </c>
      <c r="M889" s="11">
        <v>0.59953703703703709</v>
      </c>
      <c r="N889">
        <v>20.11</v>
      </c>
      <c r="O889" t="s">
        <v>35</v>
      </c>
      <c r="P889" s="4">
        <f t="shared" si="84"/>
        <v>20.11</v>
      </c>
      <c r="Q889" s="5">
        <v>887</v>
      </c>
      <c r="R889" s="11">
        <v>0.59953703703703709</v>
      </c>
      <c r="S889">
        <v>1.948</v>
      </c>
      <c r="T889" t="s">
        <v>35</v>
      </c>
      <c r="U889" s="12">
        <f t="shared" si="85"/>
        <v>1.948</v>
      </c>
      <c r="V889" s="12">
        <f t="shared" si="86"/>
        <v>19.48</v>
      </c>
    </row>
    <row r="890" spans="1:22" x14ac:dyDescent="0.25">
      <c r="A890">
        <v>888</v>
      </c>
      <c r="B890" s="11">
        <v>0.59954861111111113</v>
      </c>
      <c r="C890">
        <v>4.08</v>
      </c>
      <c r="D890" t="s">
        <v>35</v>
      </c>
      <c r="E890" s="2">
        <f t="shared" si="87"/>
        <v>0.37536000000000003</v>
      </c>
      <c r="F890" s="58">
        <f t="shared" si="88"/>
        <v>3.7536000000000005</v>
      </c>
      <c r="G890">
        <v>888</v>
      </c>
      <c r="K890" s="3">
        <f t="shared" si="83"/>
        <v>0</v>
      </c>
      <c r="L890">
        <v>888</v>
      </c>
      <c r="M890" s="11">
        <v>0.59954861111111113</v>
      </c>
      <c r="N890">
        <v>20.09</v>
      </c>
      <c r="O890" t="s">
        <v>35</v>
      </c>
      <c r="P890" s="4">
        <f t="shared" si="84"/>
        <v>20.09</v>
      </c>
      <c r="Q890" s="5">
        <v>888</v>
      </c>
      <c r="R890" s="11">
        <v>0.59954861111111113</v>
      </c>
      <c r="S890">
        <v>1.9730000000000001</v>
      </c>
      <c r="T890" t="s">
        <v>35</v>
      </c>
      <c r="U890" s="12">
        <f t="shared" si="85"/>
        <v>1.9730000000000001</v>
      </c>
      <c r="V890" s="12">
        <f t="shared" si="86"/>
        <v>19.73</v>
      </c>
    </row>
    <row r="891" spans="1:22" x14ac:dyDescent="0.25">
      <c r="A891">
        <v>889</v>
      </c>
      <c r="B891" s="11">
        <v>0.59956018518518517</v>
      </c>
      <c r="C891">
        <v>4.08</v>
      </c>
      <c r="D891" t="s">
        <v>35</v>
      </c>
      <c r="E891" s="2">
        <f t="shared" si="87"/>
        <v>0.37536000000000003</v>
      </c>
      <c r="F891" s="58">
        <f t="shared" si="88"/>
        <v>3.7536000000000005</v>
      </c>
      <c r="G891">
        <v>889</v>
      </c>
      <c r="K891" s="3">
        <f t="shared" si="83"/>
        <v>0</v>
      </c>
      <c r="L891">
        <v>889</v>
      </c>
      <c r="M891" s="11">
        <v>0.59956018518518517</v>
      </c>
      <c r="N891">
        <v>20.05</v>
      </c>
      <c r="O891" t="s">
        <v>35</v>
      </c>
      <c r="P891" s="4">
        <f t="shared" si="84"/>
        <v>20.05</v>
      </c>
      <c r="Q891" s="5">
        <v>889</v>
      </c>
      <c r="R891" s="11">
        <v>0.59956018518518517</v>
      </c>
      <c r="S891">
        <v>1.446</v>
      </c>
      <c r="T891" t="s">
        <v>35</v>
      </c>
      <c r="U891" s="12">
        <f t="shared" si="85"/>
        <v>1.446</v>
      </c>
      <c r="V891" s="12">
        <f t="shared" si="86"/>
        <v>14.459999999999999</v>
      </c>
    </row>
    <row r="892" spans="1:22" x14ac:dyDescent="0.25">
      <c r="A892">
        <v>890</v>
      </c>
      <c r="B892" s="11">
        <v>0.59957175925925921</v>
      </c>
      <c r="C892">
        <v>4.09</v>
      </c>
      <c r="D892" t="s">
        <v>35</v>
      </c>
      <c r="E892" s="2">
        <f t="shared" si="87"/>
        <v>0.37628</v>
      </c>
      <c r="F892" s="58">
        <f t="shared" si="88"/>
        <v>3.7627999999999999</v>
      </c>
      <c r="G892">
        <v>890</v>
      </c>
      <c r="K892" s="3">
        <f t="shared" si="83"/>
        <v>0</v>
      </c>
      <c r="L892">
        <v>890</v>
      </c>
      <c r="M892" s="11">
        <v>0.59957175925925921</v>
      </c>
      <c r="N892">
        <v>20.02</v>
      </c>
      <c r="O892" t="s">
        <v>35</v>
      </c>
      <c r="P892" s="4">
        <f t="shared" si="84"/>
        <v>20.02</v>
      </c>
      <c r="Q892" s="5">
        <v>890</v>
      </c>
      <c r="R892" s="11">
        <v>0.59957175925925921</v>
      </c>
      <c r="S892">
        <v>0.89100000000000001</v>
      </c>
      <c r="T892" t="s">
        <v>35</v>
      </c>
      <c r="U892" s="12">
        <f t="shared" si="85"/>
        <v>0.89100000000000001</v>
      </c>
      <c r="V892" s="12">
        <f t="shared" si="86"/>
        <v>8.91</v>
      </c>
    </row>
    <row r="893" spans="1:22" x14ac:dyDescent="0.25">
      <c r="A893">
        <v>891</v>
      </c>
      <c r="B893" s="11">
        <v>0.59958333333333336</v>
      </c>
      <c r="C893">
        <v>4.08</v>
      </c>
      <c r="D893" t="s">
        <v>35</v>
      </c>
      <c r="E893" s="2">
        <f t="shared" si="87"/>
        <v>0.37536000000000003</v>
      </c>
      <c r="F893" s="58">
        <f t="shared" si="88"/>
        <v>3.7536000000000005</v>
      </c>
      <c r="G893">
        <v>891</v>
      </c>
      <c r="K893" s="3">
        <f t="shared" si="83"/>
        <v>0</v>
      </c>
      <c r="L893">
        <v>891</v>
      </c>
      <c r="M893" s="11">
        <v>0.59958333333333336</v>
      </c>
      <c r="N893">
        <v>20.02</v>
      </c>
      <c r="O893" t="s">
        <v>35</v>
      </c>
      <c r="P893" s="4">
        <f t="shared" si="84"/>
        <v>20.02</v>
      </c>
      <c r="Q893" s="5">
        <v>891</v>
      </c>
      <c r="R893" s="11">
        <v>0.59958333333333336</v>
      </c>
      <c r="S893">
        <v>0.80900000000000005</v>
      </c>
      <c r="T893" t="s">
        <v>35</v>
      </c>
      <c r="U893" s="12">
        <f t="shared" si="85"/>
        <v>0.80900000000000005</v>
      </c>
      <c r="V893" s="12">
        <f t="shared" si="86"/>
        <v>8.09</v>
      </c>
    </row>
    <row r="894" spans="1:22" x14ac:dyDescent="0.25">
      <c r="A894">
        <v>892</v>
      </c>
      <c r="B894" s="11">
        <v>0.5995949074074074</v>
      </c>
      <c r="C894">
        <v>4.09</v>
      </c>
      <c r="D894" t="s">
        <v>35</v>
      </c>
      <c r="E894" s="2">
        <f t="shared" si="87"/>
        <v>0.37628</v>
      </c>
      <c r="F894" s="58">
        <f t="shared" si="88"/>
        <v>3.7627999999999999</v>
      </c>
      <c r="G894">
        <v>892</v>
      </c>
      <c r="K894" s="3">
        <f t="shared" si="83"/>
        <v>0</v>
      </c>
      <c r="L894">
        <v>892</v>
      </c>
      <c r="M894" s="11">
        <v>0.5995949074074074</v>
      </c>
      <c r="N894">
        <v>20.010000000000002</v>
      </c>
      <c r="O894" t="s">
        <v>35</v>
      </c>
      <c r="P894" s="4">
        <f t="shared" si="84"/>
        <v>20.010000000000002</v>
      </c>
      <c r="Q894" s="5">
        <v>892</v>
      </c>
      <c r="R894" s="11">
        <v>0.5995949074074074</v>
      </c>
      <c r="S894">
        <v>0.79400000000000004</v>
      </c>
      <c r="T894" t="s">
        <v>35</v>
      </c>
      <c r="U894" s="12">
        <f t="shared" si="85"/>
        <v>0.79400000000000004</v>
      </c>
      <c r="V894" s="12">
        <f t="shared" si="86"/>
        <v>7.94</v>
      </c>
    </row>
    <row r="895" spans="1:22" x14ac:dyDescent="0.25">
      <c r="A895">
        <v>893</v>
      </c>
      <c r="B895" s="11">
        <v>0.59960648148148155</v>
      </c>
      <c r="C895">
        <v>4.0999999999999996</v>
      </c>
      <c r="D895" t="s">
        <v>35</v>
      </c>
      <c r="E895" s="2">
        <f t="shared" si="87"/>
        <v>0.37719999999999998</v>
      </c>
      <c r="F895" s="58">
        <f t="shared" si="88"/>
        <v>3.7719999999999998</v>
      </c>
      <c r="G895">
        <v>893</v>
      </c>
      <c r="K895" s="3">
        <f t="shared" si="83"/>
        <v>0</v>
      </c>
      <c r="L895">
        <v>893</v>
      </c>
      <c r="M895" s="11">
        <v>0.59960648148148155</v>
      </c>
      <c r="N895">
        <v>20.010000000000002</v>
      </c>
      <c r="O895" t="s">
        <v>35</v>
      </c>
      <c r="P895" s="4">
        <f t="shared" si="84"/>
        <v>20.010000000000002</v>
      </c>
      <c r="Q895" s="5">
        <v>893</v>
      </c>
      <c r="R895" s="11">
        <v>0.59960648148148155</v>
      </c>
      <c r="S895">
        <v>0.78200000000000003</v>
      </c>
      <c r="T895" t="s">
        <v>35</v>
      </c>
      <c r="U895" s="12">
        <f t="shared" si="85"/>
        <v>0.78200000000000003</v>
      </c>
      <c r="V895" s="12">
        <f t="shared" si="86"/>
        <v>7.82</v>
      </c>
    </row>
    <row r="896" spans="1:22" x14ac:dyDescent="0.25">
      <c r="A896">
        <v>894</v>
      </c>
      <c r="B896" s="11">
        <v>0.59961805555555558</v>
      </c>
      <c r="C896">
        <v>4.09</v>
      </c>
      <c r="D896" t="s">
        <v>35</v>
      </c>
      <c r="E896" s="2">
        <f t="shared" si="87"/>
        <v>0.37628</v>
      </c>
      <c r="F896" s="58">
        <f t="shared" si="88"/>
        <v>3.7627999999999999</v>
      </c>
      <c r="G896">
        <v>894</v>
      </c>
      <c r="K896" s="3">
        <f t="shared" si="83"/>
        <v>0</v>
      </c>
      <c r="L896">
        <v>894</v>
      </c>
      <c r="M896" s="11">
        <v>0.59961805555555558</v>
      </c>
      <c r="N896">
        <v>20.03</v>
      </c>
      <c r="O896" t="s">
        <v>35</v>
      </c>
      <c r="P896" s="4">
        <f t="shared" si="84"/>
        <v>20.03</v>
      </c>
      <c r="Q896" s="5">
        <v>894</v>
      </c>
      <c r="R896" s="11">
        <v>0.59961805555555558</v>
      </c>
      <c r="S896">
        <v>0.77700000000000002</v>
      </c>
      <c r="T896" t="s">
        <v>35</v>
      </c>
      <c r="U896" s="12">
        <f t="shared" si="85"/>
        <v>0.77700000000000002</v>
      </c>
      <c r="V896" s="12">
        <f t="shared" si="86"/>
        <v>7.7700000000000005</v>
      </c>
    </row>
    <row r="897" spans="1:22" x14ac:dyDescent="0.25">
      <c r="A897">
        <v>895</v>
      </c>
      <c r="B897" s="11">
        <v>0.59962962962962962</v>
      </c>
      <c r="C897">
        <v>4.09</v>
      </c>
      <c r="D897" t="s">
        <v>35</v>
      </c>
      <c r="E897" s="2">
        <f t="shared" si="87"/>
        <v>0.37628</v>
      </c>
      <c r="F897" s="58">
        <f t="shared" si="88"/>
        <v>3.7627999999999999</v>
      </c>
      <c r="G897">
        <v>895</v>
      </c>
      <c r="K897" s="3">
        <f t="shared" si="83"/>
        <v>0</v>
      </c>
      <c r="L897">
        <v>895</v>
      </c>
      <c r="M897" s="11">
        <v>0.59962962962962962</v>
      </c>
      <c r="N897">
        <v>20.02</v>
      </c>
      <c r="O897" t="s">
        <v>35</v>
      </c>
      <c r="P897" s="4">
        <f t="shared" si="84"/>
        <v>20.02</v>
      </c>
      <c r="Q897" s="5">
        <v>895</v>
      </c>
      <c r="R897" s="11">
        <v>0.59962962962962962</v>
      </c>
      <c r="S897">
        <v>0.77600000000000002</v>
      </c>
      <c r="T897" t="s">
        <v>35</v>
      </c>
      <c r="U897" s="12">
        <f t="shared" si="85"/>
        <v>0.77600000000000002</v>
      </c>
      <c r="V897" s="12">
        <f t="shared" si="86"/>
        <v>7.76</v>
      </c>
    </row>
    <row r="898" spans="1:22" x14ac:dyDescent="0.25">
      <c r="A898">
        <v>896</v>
      </c>
      <c r="B898" s="11">
        <v>0.59964120370370366</v>
      </c>
      <c r="C898">
        <v>4.0999999999999996</v>
      </c>
      <c r="D898" t="s">
        <v>35</v>
      </c>
      <c r="E898" s="2">
        <f t="shared" si="87"/>
        <v>0.37719999999999998</v>
      </c>
      <c r="F898" s="58">
        <f t="shared" si="88"/>
        <v>3.7719999999999998</v>
      </c>
      <c r="G898">
        <v>896</v>
      </c>
      <c r="K898" s="3">
        <f t="shared" si="83"/>
        <v>0</v>
      </c>
      <c r="L898">
        <v>896</v>
      </c>
      <c r="M898" s="11">
        <v>0.59964120370370366</v>
      </c>
      <c r="N898">
        <v>20.05</v>
      </c>
      <c r="O898" t="s">
        <v>35</v>
      </c>
      <c r="P898" s="4">
        <f t="shared" si="84"/>
        <v>20.05</v>
      </c>
      <c r="Q898" s="5">
        <v>896</v>
      </c>
      <c r="R898" s="11">
        <v>0.59964120370370366</v>
      </c>
      <c r="S898">
        <v>0.78100000000000003</v>
      </c>
      <c r="T898" t="s">
        <v>35</v>
      </c>
      <c r="U898" s="12">
        <f t="shared" si="85"/>
        <v>0.78100000000000003</v>
      </c>
      <c r="V898" s="12">
        <f t="shared" si="86"/>
        <v>7.8100000000000005</v>
      </c>
    </row>
    <row r="899" spans="1:22" x14ac:dyDescent="0.25">
      <c r="A899">
        <v>897</v>
      </c>
      <c r="B899" s="11">
        <v>0.59965277777777781</v>
      </c>
      <c r="C899">
        <v>4.0999999999999996</v>
      </c>
      <c r="D899" t="s">
        <v>35</v>
      </c>
      <c r="E899" s="2">
        <f t="shared" si="87"/>
        <v>0.37719999999999998</v>
      </c>
      <c r="F899" s="58">
        <f t="shared" si="88"/>
        <v>3.7719999999999998</v>
      </c>
      <c r="G899">
        <v>897</v>
      </c>
      <c r="K899" s="3">
        <f t="shared" ref="K899:K962" si="89">I899*(IF(J899="mV",10^-3,1))</f>
        <v>0</v>
      </c>
      <c r="L899">
        <v>897</v>
      </c>
      <c r="M899" s="11">
        <v>0.59965277777777781</v>
      </c>
      <c r="N899">
        <v>19.98</v>
      </c>
      <c r="O899" t="s">
        <v>35</v>
      </c>
      <c r="P899" s="4">
        <f t="shared" si="84"/>
        <v>19.98</v>
      </c>
      <c r="Q899" s="5">
        <v>897</v>
      </c>
      <c r="R899" s="11">
        <v>0.59965277777777781</v>
      </c>
      <c r="S899">
        <v>1.421</v>
      </c>
      <c r="T899" t="s">
        <v>35</v>
      </c>
      <c r="U899" s="12">
        <f t="shared" si="85"/>
        <v>1.421</v>
      </c>
      <c r="V899" s="12">
        <f t="shared" si="86"/>
        <v>14.21</v>
      </c>
    </row>
    <row r="900" spans="1:22" x14ac:dyDescent="0.25">
      <c r="A900">
        <v>898</v>
      </c>
      <c r="B900" s="11">
        <v>0.59966435185185185</v>
      </c>
      <c r="C900">
        <v>4.09</v>
      </c>
      <c r="D900" t="s">
        <v>35</v>
      </c>
      <c r="E900" s="2">
        <f t="shared" si="87"/>
        <v>0.37628</v>
      </c>
      <c r="F900" s="58">
        <f t="shared" si="88"/>
        <v>3.7627999999999999</v>
      </c>
      <c r="G900">
        <v>898</v>
      </c>
      <c r="K900" s="3">
        <f t="shared" si="89"/>
        <v>0</v>
      </c>
      <c r="L900">
        <v>898</v>
      </c>
      <c r="M900" s="11">
        <v>0.59966435185185185</v>
      </c>
      <c r="N900">
        <v>19.989999999999998</v>
      </c>
      <c r="O900" t="s">
        <v>35</v>
      </c>
      <c r="P900" s="4">
        <f t="shared" si="84"/>
        <v>19.989999999999998</v>
      </c>
      <c r="Q900" s="5">
        <v>898</v>
      </c>
      <c r="R900" s="11">
        <v>0.59966435185185185</v>
      </c>
      <c r="S900">
        <v>1.83</v>
      </c>
      <c r="T900" t="s">
        <v>35</v>
      </c>
      <c r="U900" s="12">
        <f t="shared" si="85"/>
        <v>1.83</v>
      </c>
      <c r="V900" s="12">
        <f t="shared" si="86"/>
        <v>18.3</v>
      </c>
    </row>
    <row r="901" spans="1:22" x14ac:dyDescent="0.25">
      <c r="A901">
        <v>899</v>
      </c>
      <c r="B901" s="11">
        <v>0.599675925925926</v>
      </c>
      <c r="C901">
        <v>4.0999999999999996</v>
      </c>
      <c r="D901" t="s">
        <v>35</v>
      </c>
      <c r="E901" s="2">
        <f t="shared" si="87"/>
        <v>0.37719999999999998</v>
      </c>
      <c r="F901" s="58">
        <f t="shared" si="88"/>
        <v>3.7719999999999998</v>
      </c>
      <c r="G901">
        <v>899</v>
      </c>
      <c r="K901" s="3">
        <f t="shared" si="89"/>
        <v>0</v>
      </c>
      <c r="L901">
        <v>899</v>
      </c>
      <c r="M901" s="11">
        <v>0.599675925925926</v>
      </c>
      <c r="N901">
        <v>20.04</v>
      </c>
      <c r="O901" t="s">
        <v>35</v>
      </c>
      <c r="P901" s="4">
        <f t="shared" si="84"/>
        <v>20.04</v>
      </c>
      <c r="Q901" s="5">
        <v>899</v>
      </c>
      <c r="R901" s="11">
        <v>0.599675925925926</v>
      </c>
      <c r="S901">
        <v>1.919</v>
      </c>
      <c r="T901" t="s">
        <v>35</v>
      </c>
      <c r="U901" s="12">
        <f t="shared" si="85"/>
        <v>1.919</v>
      </c>
      <c r="V901" s="12">
        <f t="shared" si="86"/>
        <v>19.190000000000001</v>
      </c>
    </row>
    <row r="902" spans="1:22" x14ac:dyDescent="0.25">
      <c r="A902">
        <v>900</v>
      </c>
      <c r="B902" s="11">
        <v>0.59968750000000004</v>
      </c>
      <c r="C902">
        <v>4.0999999999999996</v>
      </c>
      <c r="D902" t="s">
        <v>35</v>
      </c>
      <c r="E902" s="2">
        <f t="shared" si="87"/>
        <v>0.37719999999999998</v>
      </c>
      <c r="F902" s="58">
        <f t="shared" si="88"/>
        <v>3.7719999999999998</v>
      </c>
      <c r="G902">
        <v>900</v>
      </c>
      <c r="K902" s="3">
        <f t="shared" si="89"/>
        <v>0</v>
      </c>
      <c r="L902">
        <v>900</v>
      </c>
      <c r="M902" s="11">
        <v>0.59968750000000004</v>
      </c>
      <c r="N902">
        <v>20.02</v>
      </c>
      <c r="O902" t="s">
        <v>35</v>
      </c>
      <c r="P902" s="4">
        <f t="shared" si="84"/>
        <v>20.02</v>
      </c>
      <c r="Q902" s="5">
        <v>900</v>
      </c>
      <c r="R902" s="11">
        <v>0.59968750000000004</v>
      </c>
      <c r="S902">
        <v>1.927</v>
      </c>
      <c r="T902" t="s">
        <v>35</v>
      </c>
      <c r="U902" s="12">
        <f t="shared" si="85"/>
        <v>1.927</v>
      </c>
      <c r="V902" s="12">
        <f t="shared" si="86"/>
        <v>19.27</v>
      </c>
    </row>
    <row r="903" spans="1:22" x14ac:dyDescent="0.25">
      <c r="A903">
        <v>901</v>
      </c>
      <c r="B903" s="11">
        <v>0.59969907407407408</v>
      </c>
      <c r="C903">
        <v>4.1100000000000003</v>
      </c>
      <c r="D903" t="s">
        <v>35</v>
      </c>
      <c r="E903" s="2">
        <f t="shared" si="87"/>
        <v>0.37812000000000001</v>
      </c>
      <c r="F903" s="58">
        <f t="shared" si="88"/>
        <v>3.7812000000000001</v>
      </c>
      <c r="G903">
        <v>901</v>
      </c>
      <c r="K903" s="3">
        <f t="shared" si="89"/>
        <v>0</v>
      </c>
      <c r="L903">
        <v>901</v>
      </c>
      <c r="M903" s="11">
        <v>0.59969907407407408</v>
      </c>
      <c r="N903">
        <v>19.940000000000001</v>
      </c>
      <c r="O903" t="s">
        <v>35</v>
      </c>
      <c r="P903" s="4">
        <f t="shared" si="84"/>
        <v>19.940000000000001</v>
      </c>
      <c r="Q903" s="5">
        <v>901</v>
      </c>
      <c r="R903" s="11">
        <v>0.59969907407407408</v>
      </c>
      <c r="S903">
        <v>1.931</v>
      </c>
      <c r="T903" t="s">
        <v>35</v>
      </c>
      <c r="U903" s="12">
        <f t="shared" si="85"/>
        <v>1.931</v>
      </c>
      <c r="V903" s="12">
        <f t="shared" si="86"/>
        <v>19.310000000000002</v>
      </c>
    </row>
    <row r="904" spans="1:22" x14ac:dyDescent="0.25">
      <c r="A904">
        <v>902</v>
      </c>
      <c r="B904" s="11">
        <v>0.59971064814814812</v>
      </c>
      <c r="C904">
        <v>4.1100000000000003</v>
      </c>
      <c r="D904" t="s">
        <v>35</v>
      </c>
      <c r="E904" s="2">
        <f t="shared" si="87"/>
        <v>0.37812000000000001</v>
      </c>
      <c r="F904" s="58">
        <f t="shared" si="88"/>
        <v>3.7812000000000001</v>
      </c>
      <c r="G904">
        <v>902</v>
      </c>
      <c r="K904" s="3">
        <f t="shared" si="89"/>
        <v>0</v>
      </c>
      <c r="L904">
        <v>902</v>
      </c>
      <c r="M904" s="11">
        <v>0.59971064814814812</v>
      </c>
      <c r="N904">
        <v>19.97</v>
      </c>
      <c r="O904" t="s">
        <v>35</v>
      </c>
      <c r="P904" s="4">
        <f t="shared" si="84"/>
        <v>19.97</v>
      </c>
      <c r="Q904" s="5">
        <v>902</v>
      </c>
      <c r="R904" s="11">
        <v>0.59971064814814812</v>
      </c>
      <c r="S904">
        <v>1.929</v>
      </c>
      <c r="T904" t="s">
        <v>35</v>
      </c>
      <c r="U904" s="12">
        <f t="shared" si="85"/>
        <v>1.929</v>
      </c>
      <c r="V904" s="12">
        <f t="shared" si="86"/>
        <v>19.29</v>
      </c>
    </row>
    <row r="905" spans="1:22" x14ac:dyDescent="0.25">
      <c r="A905">
        <v>903</v>
      </c>
      <c r="B905" s="11">
        <v>0.59972222222222216</v>
      </c>
      <c r="C905">
        <v>4.1100000000000003</v>
      </c>
      <c r="D905" t="s">
        <v>35</v>
      </c>
      <c r="E905" s="2">
        <f t="shared" si="87"/>
        <v>0.37812000000000001</v>
      </c>
      <c r="F905" s="58">
        <f t="shared" si="88"/>
        <v>3.7812000000000001</v>
      </c>
      <c r="G905">
        <v>903</v>
      </c>
      <c r="K905" s="3">
        <f t="shared" si="89"/>
        <v>0</v>
      </c>
      <c r="L905">
        <v>903</v>
      </c>
      <c r="M905" s="11">
        <v>0.59972222222222216</v>
      </c>
      <c r="N905">
        <v>19.96</v>
      </c>
      <c r="O905" t="s">
        <v>35</v>
      </c>
      <c r="P905" s="4">
        <f t="shared" si="84"/>
        <v>19.96</v>
      </c>
      <c r="Q905" s="5">
        <v>903</v>
      </c>
      <c r="R905" s="11">
        <v>0.59972222222222216</v>
      </c>
      <c r="S905">
        <v>1.925</v>
      </c>
      <c r="T905" t="s">
        <v>35</v>
      </c>
      <c r="U905" s="12">
        <f t="shared" si="85"/>
        <v>1.925</v>
      </c>
      <c r="V905" s="12">
        <f t="shared" si="86"/>
        <v>19.25</v>
      </c>
    </row>
    <row r="906" spans="1:22" x14ac:dyDescent="0.25">
      <c r="A906">
        <v>904</v>
      </c>
      <c r="B906" s="11">
        <v>0.59973379629629631</v>
      </c>
      <c r="C906">
        <v>4.12</v>
      </c>
      <c r="D906" t="s">
        <v>35</v>
      </c>
      <c r="E906" s="2">
        <f t="shared" si="87"/>
        <v>0.37903999999999999</v>
      </c>
      <c r="F906" s="58">
        <f t="shared" si="88"/>
        <v>3.7904</v>
      </c>
      <c r="G906">
        <v>904</v>
      </c>
      <c r="K906" s="3">
        <f t="shared" si="89"/>
        <v>0</v>
      </c>
      <c r="L906">
        <v>904</v>
      </c>
      <c r="M906" s="11">
        <v>0.59973379629629631</v>
      </c>
      <c r="N906">
        <v>19.95</v>
      </c>
      <c r="O906" t="s">
        <v>35</v>
      </c>
      <c r="P906" s="4">
        <f t="shared" si="84"/>
        <v>19.95</v>
      </c>
      <c r="Q906" s="5">
        <v>904</v>
      </c>
      <c r="R906" s="11">
        <v>0.59973379629629631</v>
      </c>
      <c r="S906">
        <v>1.9319999999999999</v>
      </c>
      <c r="T906" t="s">
        <v>35</v>
      </c>
      <c r="U906" s="12">
        <f t="shared" si="85"/>
        <v>1.9319999999999999</v>
      </c>
      <c r="V906" s="12">
        <f t="shared" si="86"/>
        <v>19.32</v>
      </c>
    </row>
    <row r="907" spans="1:22" x14ac:dyDescent="0.25">
      <c r="A907">
        <v>905</v>
      </c>
      <c r="B907" s="11">
        <v>0.59974537037037035</v>
      </c>
      <c r="C907">
        <v>4.1100000000000003</v>
      </c>
      <c r="D907" t="s">
        <v>35</v>
      </c>
      <c r="E907" s="2">
        <f t="shared" si="87"/>
        <v>0.37812000000000001</v>
      </c>
      <c r="F907" s="58">
        <f t="shared" si="88"/>
        <v>3.7812000000000001</v>
      </c>
      <c r="G907">
        <v>905</v>
      </c>
      <c r="K907" s="3">
        <f t="shared" si="89"/>
        <v>0</v>
      </c>
      <c r="L907">
        <v>905</v>
      </c>
      <c r="M907" s="11">
        <v>0.59974537037037035</v>
      </c>
      <c r="N907">
        <v>19.96</v>
      </c>
      <c r="O907" t="s">
        <v>35</v>
      </c>
      <c r="P907" s="4">
        <f t="shared" si="84"/>
        <v>19.96</v>
      </c>
      <c r="Q907" s="5">
        <v>905</v>
      </c>
      <c r="R907" s="11">
        <v>0.59974537037037035</v>
      </c>
      <c r="S907">
        <v>1.9279999999999999</v>
      </c>
      <c r="T907" t="s">
        <v>35</v>
      </c>
      <c r="U907" s="12">
        <f t="shared" si="85"/>
        <v>1.9279999999999999</v>
      </c>
      <c r="V907" s="12">
        <f t="shared" si="86"/>
        <v>19.28</v>
      </c>
    </row>
    <row r="908" spans="1:22" x14ac:dyDescent="0.25">
      <c r="A908">
        <v>906</v>
      </c>
      <c r="B908" s="11">
        <v>0.5997569444444445</v>
      </c>
      <c r="C908">
        <v>4.1100000000000003</v>
      </c>
      <c r="D908" t="s">
        <v>35</v>
      </c>
      <c r="E908" s="2">
        <f t="shared" si="87"/>
        <v>0.37812000000000001</v>
      </c>
      <c r="F908" s="58">
        <f t="shared" si="88"/>
        <v>3.7812000000000001</v>
      </c>
      <c r="G908">
        <v>906</v>
      </c>
      <c r="K908" s="3">
        <f t="shared" si="89"/>
        <v>0</v>
      </c>
      <c r="L908">
        <v>906</v>
      </c>
      <c r="M908" s="11">
        <v>0.5997569444444445</v>
      </c>
      <c r="N908">
        <v>19.989999999999998</v>
      </c>
      <c r="O908" t="s">
        <v>35</v>
      </c>
      <c r="P908" s="4">
        <f t="shared" si="84"/>
        <v>19.989999999999998</v>
      </c>
      <c r="Q908" s="5">
        <v>906</v>
      </c>
      <c r="R908" s="11">
        <v>0.5997569444444445</v>
      </c>
      <c r="S908">
        <v>1.921</v>
      </c>
      <c r="T908" t="s">
        <v>35</v>
      </c>
      <c r="U908" s="12">
        <f t="shared" si="85"/>
        <v>1.921</v>
      </c>
      <c r="V908" s="12">
        <f t="shared" si="86"/>
        <v>19.21</v>
      </c>
    </row>
    <row r="909" spans="1:22" x14ac:dyDescent="0.25">
      <c r="A909">
        <v>907</v>
      </c>
      <c r="B909" s="11">
        <v>0.59976851851851853</v>
      </c>
      <c r="C909">
        <v>4.12</v>
      </c>
      <c r="D909" t="s">
        <v>35</v>
      </c>
      <c r="E909" s="2">
        <f t="shared" si="87"/>
        <v>0.37903999999999999</v>
      </c>
      <c r="F909" s="58">
        <f t="shared" si="88"/>
        <v>3.7904</v>
      </c>
      <c r="G909">
        <v>907</v>
      </c>
      <c r="K909" s="3">
        <f t="shared" si="89"/>
        <v>0</v>
      </c>
      <c r="L909">
        <v>907</v>
      </c>
      <c r="M909" s="11">
        <v>0.59976851851851853</v>
      </c>
      <c r="N909">
        <v>19.96</v>
      </c>
      <c r="O909" t="s">
        <v>35</v>
      </c>
      <c r="P909" s="4">
        <f t="shared" si="84"/>
        <v>19.96</v>
      </c>
      <c r="Q909" s="5">
        <v>907</v>
      </c>
      <c r="R909" s="11">
        <v>0.59976851851851853</v>
      </c>
      <c r="S909">
        <v>1.9239999999999999</v>
      </c>
      <c r="T909" t="s">
        <v>35</v>
      </c>
      <c r="U909" s="12">
        <f t="shared" si="85"/>
        <v>1.9239999999999999</v>
      </c>
      <c r="V909" s="12">
        <f t="shared" si="86"/>
        <v>19.239999999999998</v>
      </c>
    </row>
    <row r="910" spans="1:22" x14ac:dyDescent="0.25">
      <c r="A910">
        <v>908</v>
      </c>
      <c r="B910" s="11">
        <v>0.59978009259259257</v>
      </c>
      <c r="C910">
        <v>4.34</v>
      </c>
      <c r="D910" t="s">
        <v>35</v>
      </c>
      <c r="E910" s="2">
        <f t="shared" si="87"/>
        <v>0.39927999999999997</v>
      </c>
      <c r="F910" s="58">
        <f t="shared" si="88"/>
        <v>3.9927999999999999</v>
      </c>
      <c r="G910">
        <v>908</v>
      </c>
      <c r="K910" s="3">
        <f t="shared" si="89"/>
        <v>0</v>
      </c>
      <c r="L910">
        <v>908</v>
      </c>
      <c r="M910" s="11">
        <v>0.59978009259259257</v>
      </c>
      <c r="N910">
        <v>19.95</v>
      </c>
      <c r="O910" t="s">
        <v>35</v>
      </c>
      <c r="P910" s="4">
        <f t="shared" si="84"/>
        <v>19.95</v>
      </c>
      <c r="Q910" s="5">
        <v>908</v>
      </c>
      <c r="R910" s="11">
        <v>0.59978009259259257</v>
      </c>
      <c r="S910">
        <v>1.93</v>
      </c>
      <c r="T910" t="s">
        <v>35</v>
      </c>
      <c r="U910" s="12">
        <f t="shared" si="85"/>
        <v>1.93</v>
      </c>
      <c r="V910" s="12">
        <f t="shared" si="86"/>
        <v>19.3</v>
      </c>
    </row>
    <row r="911" spans="1:22" x14ac:dyDescent="0.25">
      <c r="A911">
        <v>909</v>
      </c>
      <c r="B911" s="11">
        <v>0.59979166666666661</v>
      </c>
      <c r="C911">
        <v>4.42</v>
      </c>
      <c r="D911" t="s">
        <v>35</v>
      </c>
      <c r="E911" s="2">
        <f t="shared" si="87"/>
        <v>0.40664</v>
      </c>
      <c r="F911" s="58">
        <f t="shared" si="88"/>
        <v>4.0663999999999998</v>
      </c>
      <c r="G911">
        <v>909</v>
      </c>
      <c r="K911" s="3">
        <f t="shared" si="89"/>
        <v>0</v>
      </c>
      <c r="L911">
        <v>909</v>
      </c>
      <c r="M911" s="11">
        <v>0.59979166666666661</v>
      </c>
      <c r="N911">
        <v>19.79</v>
      </c>
      <c r="O911" t="s">
        <v>35</v>
      </c>
      <c r="P911" s="4">
        <f t="shared" si="84"/>
        <v>19.79</v>
      </c>
      <c r="Q911" s="5">
        <v>909</v>
      </c>
      <c r="R911" s="11">
        <v>0.59979166666666661</v>
      </c>
      <c r="S911">
        <v>1.946</v>
      </c>
      <c r="T911" t="s">
        <v>35</v>
      </c>
      <c r="U911" s="12">
        <f t="shared" si="85"/>
        <v>1.946</v>
      </c>
      <c r="V911" s="12">
        <f t="shared" si="86"/>
        <v>19.46</v>
      </c>
    </row>
    <row r="912" spans="1:22" x14ac:dyDescent="0.25">
      <c r="A912">
        <v>910</v>
      </c>
      <c r="B912" s="11">
        <v>0.59980324074074076</v>
      </c>
      <c r="C912">
        <v>4.54</v>
      </c>
      <c r="D912" t="s">
        <v>35</v>
      </c>
      <c r="E912" s="2">
        <f t="shared" si="87"/>
        <v>0.41768</v>
      </c>
      <c r="F912" s="58">
        <f t="shared" si="88"/>
        <v>4.1768000000000001</v>
      </c>
      <c r="G912">
        <v>910</v>
      </c>
      <c r="K912" s="3">
        <f t="shared" si="89"/>
        <v>0</v>
      </c>
      <c r="L912">
        <v>910</v>
      </c>
      <c r="M912" s="11">
        <v>0.59980324074074076</v>
      </c>
      <c r="N912">
        <v>19.73</v>
      </c>
      <c r="O912" t="s">
        <v>35</v>
      </c>
      <c r="P912" s="4">
        <f t="shared" si="84"/>
        <v>19.73</v>
      </c>
      <c r="Q912" s="5">
        <v>910</v>
      </c>
      <c r="R912" s="11">
        <v>0.59980324074074076</v>
      </c>
      <c r="S912">
        <v>2.0390000000000001</v>
      </c>
      <c r="T912" t="s">
        <v>35</v>
      </c>
      <c r="U912" s="12">
        <f t="shared" si="85"/>
        <v>2.0390000000000001</v>
      </c>
      <c r="V912" s="12">
        <f t="shared" si="86"/>
        <v>20.39</v>
      </c>
    </row>
    <row r="913" spans="1:22" x14ac:dyDescent="0.25">
      <c r="A913">
        <v>911</v>
      </c>
      <c r="B913" s="11">
        <v>0.5998148148148148</v>
      </c>
      <c r="C913">
        <v>4.5999999999999996</v>
      </c>
      <c r="D913" t="s">
        <v>35</v>
      </c>
      <c r="E913" s="2">
        <f t="shared" si="87"/>
        <v>0.42319999999999997</v>
      </c>
      <c r="F913" s="58">
        <f t="shared" si="88"/>
        <v>4.2319999999999993</v>
      </c>
      <c r="G913">
        <v>911</v>
      </c>
      <c r="K913" s="3">
        <f t="shared" si="89"/>
        <v>0</v>
      </c>
      <c r="L913">
        <v>911</v>
      </c>
      <c r="M913" s="11">
        <v>0.5998148148148148</v>
      </c>
      <c r="N913">
        <v>19.63</v>
      </c>
      <c r="O913" t="s">
        <v>35</v>
      </c>
      <c r="P913" s="4">
        <f t="shared" si="84"/>
        <v>19.63</v>
      </c>
      <c r="Q913" s="5">
        <v>911</v>
      </c>
      <c r="R913" s="11">
        <v>0.5998148148148148</v>
      </c>
      <c r="S913">
        <v>2.0960000000000001</v>
      </c>
      <c r="T913" t="s">
        <v>35</v>
      </c>
      <c r="U913" s="12">
        <f t="shared" si="85"/>
        <v>2.0960000000000001</v>
      </c>
      <c r="V913" s="12">
        <f t="shared" si="86"/>
        <v>20.96</v>
      </c>
    </row>
    <row r="914" spans="1:22" x14ac:dyDescent="0.25">
      <c r="A914">
        <v>912</v>
      </c>
      <c r="B914" s="11">
        <v>0.59982638888888895</v>
      </c>
      <c r="C914">
        <v>4.5999999999999996</v>
      </c>
      <c r="D914" t="s">
        <v>35</v>
      </c>
      <c r="E914" s="2">
        <f t="shared" si="87"/>
        <v>0.42319999999999997</v>
      </c>
      <c r="F914" s="58">
        <f t="shared" si="88"/>
        <v>4.2319999999999993</v>
      </c>
      <c r="G914">
        <v>912</v>
      </c>
      <c r="K914" s="3">
        <f t="shared" si="89"/>
        <v>0</v>
      </c>
      <c r="L914">
        <v>912</v>
      </c>
      <c r="M914" s="11">
        <v>0.59982638888888895</v>
      </c>
      <c r="N914">
        <v>19.63</v>
      </c>
      <c r="O914" t="s">
        <v>35</v>
      </c>
      <c r="P914" s="4">
        <f t="shared" si="84"/>
        <v>19.63</v>
      </c>
      <c r="Q914" s="5">
        <v>912</v>
      </c>
      <c r="R914" s="11">
        <v>0.59982638888888895</v>
      </c>
      <c r="S914">
        <v>2.0720000000000001</v>
      </c>
      <c r="T914" t="s">
        <v>35</v>
      </c>
      <c r="U914" s="12">
        <f t="shared" si="85"/>
        <v>2.0720000000000001</v>
      </c>
      <c r="V914" s="12">
        <f t="shared" si="86"/>
        <v>20.72</v>
      </c>
    </row>
    <row r="915" spans="1:22" x14ac:dyDescent="0.25">
      <c r="A915">
        <v>913</v>
      </c>
      <c r="B915" s="11">
        <v>0.59983796296296299</v>
      </c>
      <c r="C915">
        <v>4.5999999999999996</v>
      </c>
      <c r="D915" t="s">
        <v>35</v>
      </c>
      <c r="E915" s="2">
        <f t="shared" si="87"/>
        <v>0.42319999999999997</v>
      </c>
      <c r="F915" s="58">
        <f t="shared" si="88"/>
        <v>4.2319999999999993</v>
      </c>
      <c r="G915">
        <v>913</v>
      </c>
      <c r="K915" s="3">
        <f t="shared" si="89"/>
        <v>0</v>
      </c>
      <c r="L915">
        <v>913</v>
      </c>
      <c r="M915" s="11">
        <v>0.59983796296296299</v>
      </c>
      <c r="N915">
        <v>19.63</v>
      </c>
      <c r="O915" t="s">
        <v>35</v>
      </c>
      <c r="P915" s="4">
        <f t="shared" si="84"/>
        <v>19.63</v>
      </c>
      <c r="Q915" s="5">
        <v>913</v>
      </c>
      <c r="R915" s="11">
        <v>0.59983796296296299</v>
      </c>
      <c r="S915">
        <v>2.0619999999999998</v>
      </c>
      <c r="T915" t="s">
        <v>35</v>
      </c>
      <c r="U915" s="12">
        <f t="shared" si="85"/>
        <v>2.0619999999999998</v>
      </c>
      <c r="V915" s="12">
        <f t="shared" si="86"/>
        <v>20.619999999999997</v>
      </c>
    </row>
    <row r="916" spans="1:22" x14ac:dyDescent="0.25">
      <c r="A916">
        <v>914</v>
      </c>
      <c r="B916" s="11">
        <v>0.59984953703703703</v>
      </c>
      <c r="C916">
        <v>4.62</v>
      </c>
      <c r="D916" t="s">
        <v>35</v>
      </c>
      <c r="E916" s="2">
        <f t="shared" si="87"/>
        <v>0.42504000000000003</v>
      </c>
      <c r="F916" s="58">
        <f t="shared" si="88"/>
        <v>4.2504</v>
      </c>
      <c r="G916">
        <v>914</v>
      </c>
      <c r="K916" s="3">
        <f t="shared" si="89"/>
        <v>0</v>
      </c>
      <c r="L916">
        <v>914</v>
      </c>
      <c r="M916" s="11">
        <v>0.59984953703703703</v>
      </c>
      <c r="N916">
        <v>19.579999999999998</v>
      </c>
      <c r="O916" t="s">
        <v>35</v>
      </c>
      <c r="P916" s="4">
        <f t="shared" si="84"/>
        <v>19.579999999999998</v>
      </c>
      <c r="Q916" s="5">
        <v>914</v>
      </c>
      <c r="R916" s="11">
        <v>0.59984953703703703</v>
      </c>
      <c r="S916">
        <v>2.048</v>
      </c>
      <c r="T916" t="s">
        <v>35</v>
      </c>
      <c r="U916" s="12">
        <f t="shared" si="85"/>
        <v>2.048</v>
      </c>
      <c r="V916" s="12">
        <f t="shared" si="86"/>
        <v>20.48</v>
      </c>
    </row>
    <row r="917" spans="1:22" x14ac:dyDescent="0.25">
      <c r="A917">
        <v>915</v>
      </c>
      <c r="B917" s="11">
        <v>0.59986111111111107</v>
      </c>
      <c r="C917">
        <v>4.6100000000000003</v>
      </c>
      <c r="D917" t="s">
        <v>35</v>
      </c>
      <c r="E917" s="2">
        <f t="shared" si="87"/>
        <v>0.42412</v>
      </c>
      <c r="F917" s="58">
        <f t="shared" si="88"/>
        <v>4.2412000000000001</v>
      </c>
      <c r="G917">
        <v>915</v>
      </c>
      <c r="K917" s="3">
        <f t="shared" si="89"/>
        <v>0</v>
      </c>
      <c r="L917">
        <v>915</v>
      </c>
      <c r="M917" s="11">
        <v>0.59986111111111107</v>
      </c>
      <c r="N917">
        <v>19.57</v>
      </c>
      <c r="O917" t="s">
        <v>35</v>
      </c>
      <c r="P917" s="4">
        <f t="shared" si="84"/>
        <v>19.57</v>
      </c>
      <c r="Q917" s="5">
        <v>915</v>
      </c>
      <c r="R917" s="11">
        <v>0.59986111111111107</v>
      </c>
      <c r="S917">
        <v>2.0289999999999999</v>
      </c>
      <c r="T917" t="s">
        <v>35</v>
      </c>
      <c r="U917" s="12">
        <f t="shared" si="85"/>
        <v>2.0289999999999999</v>
      </c>
      <c r="V917" s="12">
        <f t="shared" si="86"/>
        <v>20.29</v>
      </c>
    </row>
    <row r="918" spans="1:22" x14ac:dyDescent="0.25">
      <c r="A918">
        <v>916</v>
      </c>
      <c r="B918" s="11">
        <v>0.59987268518518522</v>
      </c>
      <c r="C918">
        <v>4.62</v>
      </c>
      <c r="D918" t="s">
        <v>35</v>
      </c>
      <c r="E918" s="2">
        <f t="shared" si="87"/>
        <v>0.42504000000000003</v>
      </c>
      <c r="F918" s="58">
        <f t="shared" si="88"/>
        <v>4.2504</v>
      </c>
      <c r="G918">
        <v>916</v>
      </c>
      <c r="K918" s="3">
        <f t="shared" si="89"/>
        <v>0</v>
      </c>
      <c r="L918">
        <v>916</v>
      </c>
      <c r="M918" s="11">
        <v>0.59987268518518522</v>
      </c>
      <c r="N918">
        <v>19.600000000000001</v>
      </c>
      <c r="O918" t="s">
        <v>35</v>
      </c>
      <c r="P918" s="4">
        <f t="shared" si="84"/>
        <v>19.600000000000001</v>
      </c>
      <c r="Q918" s="5">
        <v>916</v>
      </c>
      <c r="R918" s="11">
        <v>0.59987268518518522</v>
      </c>
      <c r="S918">
        <v>2.0150000000000001</v>
      </c>
      <c r="T918" t="s">
        <v>35</v>
      </c>
      <c r="U918" s="12">
        <f t="shared" si="85"/>
        <v>2.0150000000000001</v>
      </c>
      <c r="V918" s="12">
        <f t="shared" si="86"/>
        <v>20.150000000000002</v>
      </c>
    </row>
    <row r="919" spans="1:22" x14ac:dyDescent="0.25">
      <c r="A919">
        <v>917</v>
      </c>
      <c r="B919" s="11">
        <v>0.59988425925925926</v>
      </c>
      <c r="C919">
        <v>4.6100000000000003</v>
      </c>
      <c r="D919" t="s">
        <v>35</v>
      </c>
      <c r="E919" s="2">
        <f t="shared" si="87"/>
        <v>0.42412</v>
      </c>
      <c r="F919" s="58">
        <f t="shared" si="88"/>
        <v>4.2412000000000001</v>
      </c>
      <c r="G919">
        <v>917</v>
      </c>
      <c r="K919" s="3">
        <f t="shared" si="89"/>
        <v>0</v>
      </c>
      <c r="L919">
        <v>917</v>
      </c>
      <c r="M919" s="11">
        <v>0.59988425925925926</v>
      </c>
      <c r="N919">
        <v>19.600000000000001</v>
      </c>
      <c r="O919" t="s">
        <v>35</v>
      </c>
      <c r="P919" s="4">
        <f t="shared" si="84"/>
        <v>19.600000000000001</v>
      </c>
      <c r="Q919" s="5">
        <v>917</v>
      </c>
      <c r="R919" s="11">
        <v>0.59988425925925926</v>
      </c>
      <c r="S919">
        <v>2.0179999999999998</v>
      </c>
      <c r="T919" t="s">
        <v>35</v>
      </c>
      <c r="U919" s="12">
        <f t="shared" si="85"/>
        <v>2.0179999999999998</v>
      </c>
      <c r="V919" s="12">
        <f t="shared" si="86"/>
        <v>20.18</v>
      </c>
    </row>
    <row r="920" spans="1:22" x14ac:dyDescent="0.25">
      <c r="A920">
        <v>918</v>
      </c>
      <c r="B920" s="11">
        <v>0.59989583333333341</v>
      </c>
      <c r="C920">
        <v>4.62</v>
      </c>
      <c r="D920" t="s">
        <v>35</v>
      </c>
      <c r="E920" s="2">
        <f t="shared" si="87"/>
        <v>0.42504000000000003</v>
      </c>
      <c r="F920" s="58">
        <f t="shared" si="88"/>
        <v>4.2504</v>
      </c>
      <c r="G920">
        <v>918</v>
      </c>
      <c r="K920" s="3">
        <f t="shared" si="89"/>
        <v>0</v>
      </c>
      <c r="L920">
        <v>918</v>
      </c>
      <c r="M920" s="11">
        <v>0.59989583333333341</v>
      </c>
      <c r="N920">
        <v>19.59</v>
      </c>
      <c r="O920" t="s">
        <v>35</v>
      </c>
      <c r="P920" s="4">
        <f t="shared" si="84"/>
        <v>19.59</v>
      </c>
      <c r="Q920" s="5">
        <v>918</v>
      </c>
      <c r="R920" s="11">
        <v>0.59989583333333341</v>
      </c>
      <c r="S920">
        <v>2.028</v>
      </c>
      <c r="T920" t="s">
        <v>35</v>
      </c>
      <c r="U920" s="12">
        <f t="shared" si="85"/>
        <v>2.028</v>
      </c>
      <c r="V920" s="12">
        <f t="shared" si="86"/>
        <v>20.28</v>
      </c>
    </row>
    <row r="921" spans="1:22" x14ac:dyDescent="0.25">
      <c r="A921">
        <v>919</v>
      </c>
      <c r="B921" s="11">
        <v>0.59990740740740744</v>
      </c>
      <c r="C921">
        <v>4.62</v>
      </c>
      <c r="D921" t="s">
        <v>35</v>
      </c>
      <c r="E921" s="2">
        <f t="shared" si="87"/>
        <v>0.42504000000000003</v>
      </c>
      <c r="F921" s="58">
        <f t="shared" si="88"/>
        <v>4.2504</v>
      </c>
      <c r="G921">
        <v>919</v>
      </c>
      <c r="K921" s="3">
        <f t="shared" si="89"/>
        <v>0</v>
      </c>
      <c r="L921">
        <v>919</v>
      </c>
      <c r="M921" s="11">
        <v>0.59990740740740744</v>
      </c>
      <c r="N921">
        <v>19.59</v>
      </c>
      <c r="O921" t="s">
        <v>35</v>
      </c>
      <c r="P921" s="4">
        <f t="shared" si="84"/>
        <v>19.59</v>
      </c>
      <c r="Q921" s="5">
        <v>919</v>
      </c>
      <c r="R921" s="11">
        <v>0.59990740740740744</v>
      </c>
      <c r="S921">
        <v>2.0299999999999998</v>
      </c>
      <c r="T921" t="s">
        <v>35</v>
      </c>
      <c r="U921" s="12">
        <f t="shared" si="85"/>
        <v>2.0299999999999998</v>
      </c>
      <c r="V921" s="12">
        <f t="shared" si="86"/>
        <v>20.299999999999997</v>
      </c>
    </row>
    <row r="922" spans="1:22" x14ac:dyDescent="0.25">
      <c r="A922">
        <v>920</v>
      </c>
      <c r="B922" s="11">
        <v>0.59991898148148148</v>
      </c>
      <c r="C922">
        <v>4.6100000000000003</v>
      </c>
      <c r="D922" t="s">
        <v>35</v>
      </c>
      <c r="E922" s="2">
        <f t="shared" si="87"/>
        <v>0.42412</v>
      </c>
      <c r="F922" s="58">
        <f t="shared" si="88"/>
        <v>4.2412000000000001</v>
      </c>
      <c r="G922">
        <v>920</v>
      </c>
      <c r="K922" s="3">
        <f t="shared" si="89"/>
        <v>0</v>
      </c>
      <c r="L922">
        <v>920</v>
      </c>
      <c r="M922" s="11">
        <v>0.59991898148148148</v>
      </c>
      <c r="N922">
        <v>19.579999999999998</v>
      </c>
      <c r="O922" t="s">
        <v>35</v>
      </c>
      <c r="P922" s="4">
        <f t="shared" si="84"/>
        <v>19.579999999999998</v>
      </c>
      <c r="Q922" s="5">
        <v>920</v>
      </c>
      <c r="R922" s="11">
        <v>0.59991898148148148</v>
      </c>
      <c r="S922">
        <v>2.0329999999999999</v>
      </c>
      <c r="T922" t="s">
        <v>35</v>
      </c>
      <c r="U922" s="12">
        <f t="shared" si="85"/>
        <v>2.0329999999999999</v>
      </c>
      <c r="V922" s="12">
        <f t="shared" si="86"/>
        <v>20.329999999999998</v>
      </c>
    </row>
    <row r="923" spans="1:22" x14ac:dyDescent="0.25">
      <c r="A923">
        <v>921</v>
      </c>
      <c r="B923" s="11">
        <v>0.59993055555555552</v>
      </c>
      <c r="C923">
        <v>4.6100000000000003</v>
      </c>
      <c r="D923" t="s">
        <v>35</v>
      </c>
      <c r="E923" s="2">
        <f t="shared" si="87"/>
        <v>0.42412</v>
      </c>
      <c r="F923" s="58">
        <f t="shared" si="88"/>
        <v>4.2412000000000001</v>
      </c>
      <c r="G923">
        <v>921</v>
      </c>
      <c r="K923" s="3">
        <f t="shared" si="89"/>
        <v>0</v>
      </c>
      <c r="L923">
        <v>921</v>
      </c>
      <c r="M923" s="11">
        <v>0.59993055555555552</v>
      </c>
      <c r="N923">
        <v>19.63</v>
      </c>
      <c r="O923" t="s">
        <v>35</v>
      </c>
      <c r="P923" s="4">
        <f t="shared" si="84"/>
        <v>19.63</v>
      </c>
      <c r="Q923" s="5">
        <v>921</v>
      </c>
      <c r="R923" s="11">
        <v>0.59993055555555552</v>
      </c>
      <c r="S923">
        <v>2.0459999999999998</v>
      </c>
      <c r="T923" t="s">
        <v>35</v>
      </c>
      <c r="U923" s="12">
        <f t="shared" si="85"/>
        <v>2.0459999999999998</v>
      </c>
      <c r="V923" s="12">
        <f t="shared" si="86"/>
        <v>20.459999999999997</v>
      </c>
    </row>
    <row r="924" spans="1:22" x14ac:dyDescent="0.25">
      <c r="A924">
        <v>922</v>
      </c>
      <c r="B924" s="11">
        <v>0.59994212962962956</v>
      </c>
      <c r="C924">
        <v>4.5999999999999996</v>
      </c>
      <c r="D924" t="s">
        <v>35</v>
      </c>
      <c r="E924" s="2">
        <f t="shared" si="87"/>
        <v>0.42319999999999997</v>
      </c>
      <c r="F924" s="58">
        <f t="shared" si="88"/>
        <v>4.2319999999999993</v>
      </c>
      <c r="G924">
        <v>922</v>
      </c>
      <c r="K924" s="3">
        <f t="shared" si="89"/>
        <v>0</v>
      </c>
      <c r="L924">
        <v>922</v>
      </c>
      <c r="M924" s="11">
        <v>0.59994212962962956</v>
      </c>
      <c r="N924">
        <v>19.600000000000001</v>
      </c>
      <c r="O924" t="s">
        <v>35</v>
      </c>
      <c r="P924" s="4">
        <f t="shared" si="84"/>
        <v>19.600000000000001</v>
      </c>
      <c r="Q924" s="5">
        <v>922</v>
      </c>
      <c r="R924" s="11">
        <v>0.59994212962962956</v>
      </c>
      <c r="S924">
        <v>2.0369999999999999</v>
      </c>
      <c r="T924" t="s">
        <v>35</v>
      </c>
      <c r="U924" s="12">
        <f t="shared" si="85"/>
        <v>2.0369999999999999</v>
      </c>
      <c r="V924" s="12">
        <f t="shared" si="86"/>
        <v>20.369999999999997</v>
      </c>
    </row>
    <row r="925" spans="1:22" x14ac:dyDescent="0.25">
      <c r="A925">
        <v>923</v>
      </c>
      <c r="B925" s="11">
        <v>0.59995370370370371</v>
      </c>
      <c r="C925">
        <v>4.6100000000000003</v>
      </c>
      <c r="D925" t="s">
        <v>35</v>
      </c>
      <c r="E925" s="2">
        <f t="shared" si="87"/>
        <v>0.42412</v>
      </c>
      <c r="F925" s="58">
        <f t="shared" si="88"/>
        <v>4.2412000000000001</v>
      </c>
      <c r="G925">
        <v>923</v>
      </c>
      <c r="K925" s="3">
        <f t="shared" si="89"/>
        <v>0</v>
      </c>
      <c r="L925">
        <v>923</v>
      </c>
      <c r="M925" s="11">
        <v>0.59995370370370371</v>
      </c>
      <c r="N925">
        <v>19.579999999999998</v>
      </c>
      <c r="O925" t="s">
        <v>35</v>
      </c>
      <c r="P925" s="4">
        <f t="shared" si="84"/>
        <v>19.579999999999998</v>
      </c>
      <c r="Q925" s="5">
        <v>923</v>
      </c>
      <c r="R925" s="11">
        <v>0.59995370370370371</v>
      </c>
      <c r="S925">
        <v>1.536</v>
      </c>
      <c r="T925" t="s">
        <v>35</v>
      </c>
      <c r="U925" s="12">
        <f t="shared" si="85"/>
        <v>1.536</v>
      </c>
      <c r="V925" s="12">
        <f t="shared" si="86"/>
        <v>15.36</v>
      </c>
    </row>
    <row r="926" spans="1:22" x14ac:dyDescent="0.25">
      <c r="A926">
        <v>924</v>
      </c>
      <c r="B926" s="11">
        <v>0.59996527777777775</v>
      </c>
      <c r="C926">
        <v>4.6100000000000003</v>
      </c>
      <c r="D926" t="s">
        <v>35</v>
      </c>
      <c r="E926" s="2">
        <f t="shared" si="87"/>
        <v>0.42412</v>
      </c>
      <c r="F926" s="58">
        <f t="shared" si="88"/>
        <v>4.2412000000000001</v>
      </c>
      <c r="G926">
        <v>924</v>
      </c>
      <c r="K926" s="3">
        <f t="shared" si="89"/>
        <v>0</v>
      </c>
      <c r="L926">
        <v>924</v>
      </c>
      <c r="M926" s="11">
        <v>0.59996527777777775</v>
      </c>
      <c r="N926">
        <v>19.600000000000001</v>
      </c>
      <c r="O926" t="s">
        <v>35</v>
      </c>
      <c r="P926" s="4">
        <f t="shared" si="84"/>
        <v>19.600000000000001</v>
      </c>
      <c r="Q926" s="5">
        <v>924</v>
      </c>
      <c r="R926" s="11">
        <v>0.59996527777777775</v>
      </c>
      <c r="S926">
        <v>0.95399999999999996</v>
      </c>
      <c r="T926" t="s">
        <v>35</v>
      </c>
      <c r="U926" s="12">
        <f t="shared" si="85"/>
        <v>0.95399999999999996</v>
      </c>
      <c r="V926" s="12">
        <f t="shared" si="86"/>
        <v>9.5399999999999991</v>
      </c>
    </row>
    <row r="927" spans="1:22" x14ac:dyDescent="0.25">
      <c r="A927">
        <v>925</v>
      </c>
      <c r="B927" s="11">
        <v>0.5999768518518519</v>
      </c>
      <c r="C927">
        <v>4.6100000000000003</v>
      </c>
      <c r="D927" t="s">
        <v>35</v>
      </c>
      <c r="E927" s="2">
        <f t="shared" si="87"/>
        <v>0.42412</v>
      </c>
      <c r="F927" s="58">
        <f t="shared" si="88"/>
        <v>4.2412000000000001</v>
      </c>
      <c r="G927">
        <v>925</v>
      </c>
      <c r="K927" s="3">
        <f t="shared" si="89"/>
        <v>0</v>
      </c>
      <c r="L927">
        <v>925</v>
      </c>
      <c r="M927" s="11">
        <v>0.5999768518518519</v>
      </c>
      <c r="N927">
        <v>19.63</v>
      </c>
      <c r="O927" t="s">
        <v>35</v>
      </c>
      <c r="P927" s="4">
        <f t="shared" si="84"/>
        <v>19.63</v>
      </c>
      <c r="Q927" s="5">
        <v>925</v>
      </c>
      <c r="R927" s="11">
        <v>0.5999768518518519</v>
      </c>
      <c r="S927">
        <v>0.86299999999999999</v>
      </c>
      <c r="T927" t="s">
        <v>35</v>
      </c>
      <c r="U927" s="12">
        <f t="shared" si="85"/>
        <v>0.86299999999999999</v>
      </c>
      <c r="V927" s="12">
        <f t="shared" si="86"/>
        <v>8.629999999999999</v>
      </c>
    </row>
    <row r="928" spans="1:22" x14ac:dyDescent="0.25">
      <c r="A928">
        <v>926</v>
      </c>
      <c r="B928" s="11">
        <v>0.59998842592592594</v>
      </c>
      <c r="C928">
        <v>4.5999999999999996</v>
      </c>
      <c r="D928" t="s">
        <v>35</v>
      </c>
      <c r="E928" s="2">
        <f t="shared" si="87"/>
        <v>0.42319999999999997</v>
      </c>
      <c r="F928" s="58">
        <f t="shared" si="88"/>
        <v>4.2319999999999993</v>
      </c>
      <c r="G928">
        <v>926</v>
      </c>
      <c r="K928" s="3">
        <f t="shared" si="89"/>
        <v>0</v>
      </c>
      <c r="L928">
        <v>926</v>
      </c>
      <c r="M928" s="11">
        <v>0.59998842592592594</v>
      </c>
      <c r="N928">
        <v>19.61</v>
      </c>
      <c r="O928" t="s">
        <v>35</v>
      </c>
      <c r="P928" s="4">
        <f t="shared" si="84"/>
        <v>19.61</v>
      </c>
      <c r="Q928" s="5">
        <v>926</v>
      </c>
      <c r="R928" s="11">
        <v>0.59998842592592594</v>
      </c>
      <c r="S928">
        <v>0.85499999999999998</v>
      </c>
      <c r="T928" t="s">
        <v>35</v>
      </c>
      <c r="U928" s="12">
        <f t="shared" si="85"/>
        <v>0.85499999999999998</v>
      </c>
      <c r="V928" s="12">
        <f t="shared" si="86"/>
        <v>8.5500000000000007</v>
      </c>
    </row>
    <row r="929" spans="1:22" x14ac:dyDescent="0.25">
      <c r="A929">
        <v>927</v>
      </c>
      <c r="B929" s="11">
        <v>0.6</v>
      </c>
      <c r="C929">
        <v>4.5999999999999996</v>
      </c>
      <c r="D929" t="s">
        <v>35</v>
      </c>
      <c r="E929" s="2">
        <f t="shared" si="87"/>
        <v>0.42319999999999997</v>
      </c>
      <c r="F929" s="58">
        <f t="shared" si="88"/>
        <v>4.2319999999999993</v>
      </c>
      <c r="G929">
        <v>927</v>
      </c>
      <c r="K929" s="3">
        <f t="shared" si="89"/>
        <v>0</v>
      </c>
      <c r="L929">
        <v>927</v>
      </c>
      <c r="M929" s="11">
        <v>0.6</v>
      </c>
      <c r="N929">
        <v>19.61</v>
      </c>
      <c r="O929" t="s">
        <v>35</v>
      </c>
      <c r="P929" s="4">
        <f t="shared" si="84"/>
        <v>19.61</v>
      </c>
      <c r="Q929" s="5">
        <v>927</v>
      </c>
      <c r="R929" s="11">
        <v>0.6</v>
      </c>
      <c r="S929">
        <v>0.86099999999999999</v>
      </c>
      <c r="T929" t="s">
        <v>35</v>
      </c>
      <c r="U929" s="12">
        <f t="shared" si="85"/>
        <v>0.86099999999999999</v>
      </c>
      <c r="V929" s="12">
        <f t="shared" si="86"/>
        <v>8.61</v>
      </c>
    </row>
    <row r="930" spans="1:22" x14ac:dyDescent="0.25">
      <c r="A930">
        <v>928</v>
      </c>
      <c r="B930" s="11">
        <v>0.60001157407407402</v>
      </c>
      <c r="C930">
        <v>4.59</v>
      </c>
      <c r="D930" t="s">
        <v>35</v>
      </c>
      <c r="E930" s="2">
        <f t="shared" si="87"/>
        <v>0.42227999999999999</v>
      </c>
      <c r="F930" s="58">
        <f t="shared" si="88"/>
        <v>4.2227999999999994</v>
      </c>
      <c r="G930">
        <v>928</v>
      </c>
      <c r="K930" s="3">
        <f t="shared" si="89"/>
        <v>0</v>
      </c>
      <c r="L930">
        <v>928</v>
      </c>
      <c r="M930" s="11">
        <v>0.60001157407407402</v>
      </c>
      <c r="N930">
        <v>19.64</v>
      </c>
      <c r="O930" t="s">
        <v>35</v>
      </c>
      <c r="P930" s="4">
        <f t="shared" si="84"/>
        <v>19.64</v>
      </c>
      <c r="Q930" s="5">
        <v>928</v>
      </c>
      <c r="R930" s="11">
        <v>0.60001157407407402</v>
      </c>
      <c r="S930">
        <v>0.86099999999999999</v>
      </c>
      <c r="T930" t="s">
        <v>35</v>
      </c>
      <c r="U930" s="12">
        <f t="shared" si="85"/>
        <v>0.86099999999999999</v>
      </c>
      <c r="V930" s="12">
        <f t="shared" si="86"/>
        <v>8.61</v>
      </c>
    </row>
    <row r="931" spans="1:22" x14ac:dyDescent="0.25">
      <c r="A931">
        <v>929</v>
      </c>
      <c r="B931" s="11">
        <v>0.60002314814814817</v>
      </c>
      <c r="C931">
        <v>4.5999999999999996</v>
      </c>
      <c r="D931" t="s">
        <v>35</v>
      </c>
      <c r="E931" s="2">
        <f t="shared" si="87"/>
        <v>0.42319999999999997</v>
      </c>
      <c r="F931" s="58">
        <f t="shared" si="88"/>
        <v>4.2319999999999993</v>
      </c>
      <c r="G931">
        <v>929</v>
      </c>
      <c r="K931" s="3">
        <f t="shared" si="89"/>
        <v>0</v>
      </c>
      <c r="L931">
        <v>929</v>
      </c>
      <c r="M931" s="11">
        <v>0.60002314814814817</v>
      </c>
      <c r="N931">
        <v>19.649999999999999</v>
      </c>
      <c r="O931" t="s">
        <v>35</v>
      </c>
      <c r="P931" s="4">
        <f t="shared" si="84"/>
        <v>19.649999999999999</v>
      </c>
      <c r="Q931" s="5">
        <v>929</v>
      </c>
      <c r="R931" s="11">
        <v>0.60002314814814817</v>
      </c>
      <c r="S931">
        <v>0.86099999999999999</v>
      </c>
      <c r="T931" t="s">
        <v>35</v>
      </c>
      <c r="U931" s="12">
        <f t="shared" si="85"/>
        <v>0.86099999999999999</v>
      </c>
      <c r="V931" s="12">
        <f t="shared" si="86"/>
        <v>8.61</v>
      </c>
    </row>
    <row r="932" spans="1:22" x14ac:dyDescent="0.25">
      <c r="A932">
        <v>930</v>
      </c>
      <c r="B932" s="11">
        <v>0.60003472222222221</v>
      </c>
      <c r="C932">
        <v>4.5999999999999996</v>
      </c>
      <c r="D932" t="s">
        <v>35</v>
      </c>
      <c r="E932" s="2">
        <f t="shared" si="87"/>
        <v>0.42319999999999997</v>
      </c>
      <c r="F932" s="58">
        <f t="shared" si="88"/>
        <v>4.2319999999999993</v>
      </c>
      <c r="G932">
        <v>930</v>
      </c>
      <c r="K932" s="3">
        <f t="shared" si="89"/>
        <v>0</v>
      </c>
      <c r="L932">
        <v>930</v>
      </c>
      <c r="M932" s="11">
        <v>0.60003472222222221</v>
      </c>
      <c r="N932">
        <v>19.66</v>
      </c>
      <c r="O932" t="s">
        <v>35</v>
      </c>
      <c r="P932" s="4">
        <f t="shared" si="84"/>
        <v>19.66</v>
      </c>
      <c r="Q932" s="5">
        <v>930</v>
      </c>
      <c r="R932" s="11">
        <v>0.60003472222222221</v>
      </c>
      <c r="S932">
        <v>1.613</v>
      </c>
      <c r="T932" t="s">
        <v>35</v>
      </c>
      <c r="U932" s="12">
        <f t="shared" si="85"/>
        <v>1.613</v>
      </c>
      <c r="V932" s="12">
        <f t="shared" si="86"/>
        <v>16.13</v>
      </c>
    </row>
    <row r="933" spans="1:22" x14ac:dyDescent="0.25">
      <c r="A933">
        <v>931</v>
      </c>
      <c r="B933" s="11">
        <v>0.60004629629629636</v>
      </c>
      <c r="C933">
        <v>4.59</v>
      </c>
      <c r="D933" t="s">
        <v>35</v>
      </c>
      <c r="E933" s="2">
        <f t="shared" si="87"/>
        <v>0.42227999999999999</v>
      </c>
      <c r="F933" s="58">
        <f t="shared" si="88"/>
        <v>4.2227999999999994</v>
      </c>
      <c r="G933">
        <v>931</v>
      </c>
      <c r="K933" s="3">
        <f t="shared" si="89"/>
        <v>0</v>
      </c>
      <c r="L933">
        <v>931</v>
      </c>
      <c r="M933" s="11">
        <v>0.60004629629629636</v>
      </c>
      <c r="N933">
        <v>19.66</v>
      </c>
      <c r="O933" t="s">
        <v>35</v>
      </c>
      <c r="P933" s="4">
        <f t="shared" si="84"/>
        <v>19.66</v>
      </c>
      <c r="Q933" s="5">
        <v>931</v>
      </c>
      <c r="R933" s="11">
        <v>0.60004629629629636</v>
      </c>
      <c r="S933">
        <v>2.052</v>
      </c>
      <c r="T933" t="s">
        <v>35</v>
      </c>
      <c r="U933" s="12">
        <f t="shared" si="85"/>
        <v>2.052</v>
      </c>
      <c r="V933" s="12">
        <f t="shared" si="86"/>
        <v>20.52</v>
      </c>
    </row>
    <row r="934" spans="1:22" x14ac:dyDescent="0.25">
      <c r="A934">
        <v>932</v>
      </c>
      <c r="B934" s="11">
        <v>0.60005787037037039</v>
      </c>
      <c r="C934">
        <v>4.59</v>
      </c>
      <c r="D934" t="s">
        <v>35</v>
      </c>
      <c r="E934" s="2">
        <f t="shared" si="87"/>
        <v>0.42227999999999999</v>
      </c>
      <c r="F934" s="58">
        <f t="shared" si="88"/>
        <v>4.2227999999999994</v>
      </c>
      <c r="G934">
        <v>932</v>
      </c>
      <c r="K934" s="3">
        <f t="shared" si="89"/>
        <v>0</v>
      </c>
      <c r="L934">
        <v>932</v>
      </c>
      <c r="M934" s="11">
        <v>0.60005787037037039</v>
      </c>
      <c r="N934">
        <v>19.690000000000001</v>
      </c>
      <c r="O934" t="s">
        <v>35</v>
      </c>
      <c r="P934" s="4">
        <f t="shared" si="84"/>
        <v>19.690000000000001</v>
      </c>
      <c r="Q934" s="5">
        <v>932</v>
      </c>
      <c r="R934" s="11">
        <v>0.60005787037037039</v>
      </c>
      <c r="S934">
        <v>2.125</v>
      </c>
      <c r="T934" t="s">
        <v>35</v>
      </c>
      <c r="U934" s="12">
        <f t="shared" si="85"/>
        <v>2.125</v>
      </c>
      <c r="V934" s="12">
        <f t="shared" si="86"/>
        <v>21.25</v>
      </c>
    </row>
    <row r="935" spans="1:22" x14ac:dyDescent="0.25">
      <c r="A935">
        <v>933</v>
      </c>
      <c r="B935" s="11">
        <v>0.60006944444444443</v>
      </c>
      <c r="C935">
        <v>4.59</v>
      </c>
      <c r="D935" t="s">
        <v>35</v>
      </c>
      <c r="E935" s="2">
        <f t="shared" si="87"/>
        <v>0.42227999999999999</v>
      </c>
      <c r="F935" s="58">
        <f t="shared" si="88"/>
        <v>4.2227999999999994</v>
      </c>
      <c r="G935">
        <v>933</v>
      </c>
      <c r="K935" s="3">
        <f t="shared" si="89"/>
        <v>0</v>
      </c>
      <c r="L935">
        <v>933</v>
      </c>
      <c r="M935" s="11">
        <v>0.60006944444444443</v>
      </c>
      <c r="N935">
        <v>19.670000000000002</v>
      </c>
      <c r="O935" t="s">
        <v>35</v>
      </c>
      <c r="P935" s="4">
        <f t="shared" si="84"/>
        <v>19.670000000000002</v>
      </c>
      <c r="Q935" s="5">
        <v>933</v>
      </c>
      <c r="R935" s="11">
        <v>0.60006944444444443</v>
      </c>
      <c r="S935">
        <v>2.1440000000000001</v>
      </c>
      <c r="T935" t="s">
        <v>35</v>
      </c>
      <c r="U935" s="12">
        <f t="shared" si="85"/>
        <v>2.1440000000000001</v>
      </c>
      <c r="V935" s="12">
        <f t="shared" si="86"/>
        <v>21.44</v>
      </c>
    </row>
    <row r="936" spans="1:22" x14ac:dyDescent="0.25">
      <c r="A936">
        <v>934</v>
      </c>
      <c r="B936" s="11">
        <v>0.60008101851851847</v>
      </c>
      <c r="C936">
        <v>4.57</v>
      </c>
      <c r="D936" t="s">
        <v>35</v>
      </c>
      <c r="E936" s="2">
        <f t="shared" si="87"/>
        <v>0.42044000000000004</v>
      </c>
      <c r="F936" s="58">
        <f t="shared" si="88"/>
        <v>4.2044000000000006</v>
      </c>
      <c r="G936">
        <v>934</v>
      </c>
      <c r="K936" s="3">
        <f t="shared" si="89"/>
        <v>0</v>
      </c>
      <c r="L936">
        <v>934</v>
      </c>
      <c r="M936" s="11">
        <v>0.60008101851851847</v>
      </c>
      <c r="N936">
        <v>19.73</v>
      </c>
      <c r="O936" t="s">
        <v>35</v>
      </c>
      <c r="P936" s="4">
        <f t="shared" si="84"/>
        <v>19.73</v>
      </c>
      <c r="Q936" s="5">
        <v>934</v>
      </c>
      <c r="R936" s="11">
        <v>0.60008101851851847</v>
      </c>
      <c r="S936">
        <v>2.1389999999999998</v>
      </c>
      <c r="T936" t="s">
        <v>35</v>
      </c>
      <c r="U936" s="12">
        <f t="shared" si="85"/>
        <v>2.1389999999999998</v>
      </c>
      <c r="V936" s="12">
        <f t="shared" si="86"/>
        <v>21.389999999999997</v>
      </c>
    </row>
    <row r="937" spans="1:22" x14ac:dyDescent="0.25">
      <c r="A937">
        <v>935</v>
      </c>
      <c r="B937" s="11">
        <v>0.60009259259259262</v>
      </c>
      <c r="C937">
        <v>4.57</v>
      </c>
      <c r="D937" t="s">
        <v>35</v>
      </c>
      <c r="E937" s="2">
        <f t="shared" si="87"/>
        <v>0.42044000000000004</v>
      </c>
      <c r="F937" s="58">
        <f t="shared" si="88"/>
        <v>4.2044000000000006</v>
      </c>
      <c r="G937">
        <v>935</v>
      </c>
      <c r="K937" s="3">
        <f t="shared" si="89"/>
        <v>0</v>
      </c>
      <c r="L937">
        <v>935</v>
      </c>
      <c r="M937" s="11">
        <v>0.60009259259259262</v>
      </c>
      <c r="N937">
        <v>19.71</v>
      </c>
      <c r="O937" t="s">
        <v>35</v>
      </c>
      <c r="P937" s="4">
        <f t="shared" si="84"/>
        <v>19.71</v>
      </c>
      <c r="Q937" s="5">
        <v>935</v>
      </c>
      <c r="R937" s="11">
        <v>0.60009259259259262</v>
      </c>
      <c r="S937">
        <v>2.1339999999999999</v>
      </c>
      <c r="T937" t="s">
        <v>35</v>
      </c>
      <c r="U937" s="12">
        <f t="shared" si="85"/>
        <v>2.1339999999999999</v>
      </c>
      <c r="V937" s="12">
        <f t="shared" si="86"/>
        <v>21.34</v>
      </c>
    </row>
    <row r="938" spans="1:22" x14ac:dyDescent="0.25">
      <c r="A938">
        <v>936</v>
      </c>
      <c r="B938" s="11">
        <v>0.60010416666666666</v>
      </c>
      <c r="C938">
        <v>4.58</v>
      </c>
      <c r="D938" t="s">
        <v>35</v>
      </c>
      <c r="E938" s="2">
        <f t="shared" si="87"/>
        <v>0.42136000000000001</v>
      </c>
      <c r="F938" s="58">
        <f t="shared" si="88"/>
        <v>4.2136000000000005</v>
      </c>
      <c r="G938">
        <v>936</v>
      </c>
      <c r="K938" s="3">
        <f t="shared" si="89"/>
        <v>0</v>
      </c>
      <c r="L938">
        <v>936</v>
      </c>
      <c r="M938" s="11">
        <v>0.60010416666666666</v>
      </c>
      <c r="N938">
        <v>19.66</v>
      </c>
      <c r="O938" t="s">
        <v>35</v>
      </c>
      <c r="P938" s="4">
        <f t="shared" si="84"/>
        <v>19.66</v>
      </c>
      <c r="Q938" s="5">
        <v>936</v>
      </c>
      <c r="R938" s="11">
        <v>0.60010416666666666</v>
      </c>
      <c r="S938">
        <v>2.1360000000000001</v>
      </c>
      <c r="T938" t="s">
        <v>35</v>
      </c>
      <c r="U938" s="12">
        <f t="shared" si="85"/>
        <v>2.1360000000000001</v>
      </c>
      <c r="V938" s="12">
        <f t="shared" si="86"/>
        <v>21.36</v>
      </c>
    </row>
    <row r="939" spans="1:22" x14ac:dyDescent="0.25">
      <c r="A939">
        <v>937</v>
      </c>
      <c r="B939" s="11">
        <v>0.60011574074074081</v>
      </c>
      <c r="C939">
        <v>4.58</v>
      </c>
      <c r="D939" t="s">
        <v>35</v>
      </c>
      <c r="E939" s="2">
        <f t="shared" si="87"/>
        <v>0.42136000000000001</v>
      </c>
      <c r="F939" s="58">
        <f t="shared" si="88"/>
        <v>4.2136000000000005</v>
      </c>
      <c r="G939">
        <v>937</v>
      </c>
      <c r="K939" s="3">
        <f t="shared" si="89"/>
        <v>0</v>
      </c>
      <c r="L939">
        <v>937</v>
      </c>
      <c r="M939" s="11">
        <v>0.60011574074074081</v>
      </c>
      <c r="N939">
        <v>19.7</v>
      </c>
      <c r="O939" t="s">
        <v>35</v>
      </c>
      <c r="P939" s="4">
        <f t="shared" si="84"/>
        <v>19.7</v>
      </c>
      <c r="Q939" s="5">
        <v>937</v>
      </c>
      <c r="R939" s="11">
        <v>0.60011574074074081</v>
      </c>
      <c r="S939">
        <v>2.1589999999999998</v>
      </c>
      <c r="T939" t="s">
        <v>35</v>
      </c>
      <c r="U939" s="12">
        <f t="shared" si="85"/>
        <v>2.1589999999999998</v>
      </c>
      <c r="V939" s="12">
        <f t="shared" si="86"/>
        <v>21.589999999999996</v>
      </c>
    </row>
    <row r="940" spans="1:22" x14ac:dyDescent="0.25">
      <c r="A940">
        <v>938</v>
      </c>
      <c r="B940" s="11">
        <v>0.60012731481481485</v>
      </c>
      <c r="C940">
        <v>4.58</v>
      </c>
      <c r="D940" t="s">
        <v>35</v>
      </c>
      <c r="E940" s="2">
        <f t="shared" si="87"/>
        <v>0.42136000000000001</v>
      </c>
      <c r="F940" s="58">
        <f t="shared" si="88"/>
        <v>4.2136000000000005</v>
      </c>
      <c r="G940">
        <v>938</v>
      </c>
      <c r="K940" s="3">
        <f t="shared" si="89"/>
        <v>0</v>
      </c>
      <c r="L940">
        <v>938</v>
      </c>
      <c r="M940" s="11">
        <v>0.60012731481481485</v>
      </c>
      <c r="N940">
        <v>19.71</v>
      </c>
      <c r="O940" t="s">
        <v>35</v>
      </c>
      <c r="P940" s="4">
        <f t="shared" si="84"/>
        <v>19.71</v>
      </c>
      <c r="Q940" s="5">
        <v>938</v>
      </c>
      <c r="R940" s="11">
        <v>0.60012731481481485</v>
      </c>
      <c r="S940">
        <v>2.1850000000000001</v>
      </c>
      <c r="T940" t="s">
        <v>35</v>
      </c>
      <c r="U940" s="12">
        <f t="shared" si="85"/>
        <v>2.1850000000000001</v>
      </c>
      <c r="V940" s="12">
        <f t="shared" si="86"/>
        <v>21.85</v>
      </c>
    </row>
    <row r="941" spans="1:22" x14ac:dyDescent="0.25">
      <c r="A941">
        <v>939</v>
      </c>
      <c r="B941" s="11">
        <v>0.60013888888888889</v>
      </c>
      <c r="C941">
        <v>4.58</v>
      </c>
      <c r="D941" t="s">
        <v>35</v>
      </c>
      <c r="E941" s="2">
        <f t="shared" si="87"/>
        <v>0.42136000000000001</v>
      </c>
      <c r="F941" s="58">
        <f t="shared" si="88"/>
        <v>4.2136000000000005</v>
      </c>
      <c r="G941">
        <v>939</v>
      </c>
      <c r="K941" s="3">
        <f t="shared" si="89"/>
        <v>0</v>
      </c>
      <c r="L941">
        <v>939</v>
      </c>
      <c r="M941" s="11">
        <v>0.60013888888888889</v>
      </c>
      <c r="N941">
        <v>19.690000000000001</v>
      </c>
      <c r="O941" t="s">
        <v>35</v>
      </c>
      <c r="P941" s="4">
        <f t="shared" si="84"/>
        <v>19.690000000000001</v>
      </c>
      <c r="Q941" s="5">
        <v>939</v>
      </c>
      <c r="R941" s="11">
        <v>0.60013888888888889</v>
      </c>
      <c r="S941">
        <v>2.1850000000000001</v>
      </c>
      <c r="T941" t="s">
        <v>35</v>
      </c>
      <c r="U941" s="12">
        <f t="shared" si="85"/>
        <v>2.1850000000000001</v>
      </c>
      <c r="V941" s="12">
        <f t="shared" si="86"/>
        <v>21.85</v>
      </c>
    </row>
    <row r="942" spans="1:22" x14ac:dyDescent="0.25">
      <c r="A942">
        <v>940</v>
      </c>
      <c r="B942" s="11">
        <v>0.60015046296296293</v>
      </c>
      <c r="C942">
        <v>4.57</v>
      </c>
      <c r="D942" t="s">
        <v>35</v>
      </c>
      <c r="E942" s="2">
        <f t="shared" si="87"/>
        <v>0.42044000000000004</v>
      </c>
      <c r="F942" s="58">
        <f t="shared" si="88"/>
        <v>4.2044000000000006</v>
      </c>
      <c r="G942">
        <v>940</v>
      </c>
      <c r="K942" s="3">
        <f t="shared" si="89"/>
        <v>0</v>
      </c>
      <c r="L942">
        <v>940</v>
      </c>
      <c r="M942" s="11">
        <v>0.60015046296296293</v>
      </c>
      <c r="N942">
        <v>19.73</v>
      </c>
      <c r="O942" t="s">
        <v>35</v>
      </c>
      <c r="P942" s="4">
        <f t="shared" si="84"/>
        <v>19.73</v>
      </c>
      <c r="Q942" s="5">
        <v>940</v>
      </c>
      <c r="R942" s="11">
        <v>0.60015046296296293</v>
      </c>
      <c r="S942">
        <v>2.1720000000000002</v>
      </c>
      <c r="T942" t="s">
        <v>35</v>
      </c>
      <c r="U942" s="12">
        <f t="shared" si="85"/>
        <v>2.1720000000000002</v>
      </c>
      <c r="V942" s="12">
        <f t="shared" si="86"/>
        <v>21.720000000000002</v>
      </c>
    </row>
    <row r="943" spans="1:22" x14ac:dyDescent="0.25">
      <c r="A943">
        <v>941</v>
      </c>
      <c r="B943" s="11">
        <v>0.60016203703703697</v>
      </c>
      <c r="C943">
        <v>4.59</v>
      </c>
      <c r="D943" t="s">
        <v>35</v>
      </c>
      <c r="E943" s="2">
        <f t="shared" si="87"/>
        <v>0.42227999999999999</v>
      </c>
      <c r="F943" s="58">
        <f t="shared" si="88"/>
        <v>4.2227999999999994</v>
      </c>
      <c r="G943">
        <v>941</v>
      </c>
      <c r="K943" s="3">
        <f t="shared" si="89"/>
        <v>0</v>
      </c>
      <c r="L943">
        <v>941</v>
      </c>
      <c r="M943" s="11">
        <v>0.60016203703703697</v>
      </c>
      <c r="N943">
        <v>19.71</v>
      </c>
      <c r="O943" t="s">
        <v>35</v>
      </c>
      <c r="P943" s="4">
        <f t="shared" si="84"/>
        <v>19.71</v>
      </c>
      <c r="Q943" s="5">
        <v>941</v>
      </c>
      <c r="R943" s="11">
        <v>0.60016203703703697</v>
      </c>
      <c r="S943">
        <v>2.1320000000000001</v>
      </c>
      <c r="T943" t="s">
        <v>35</v>
      </c>
      <c r="U943" s="12">
        <f t="shared" si="85"/>
        <v>2.1320000000000001</v>
      </c>
      <c r="V943" s="12">
        <f t="shared" si="86"/>
        <v>21.32</v>
      </c>
    </row>
    <row r="944" spans="1:22" x14ac:dyDescent="0.25">
      <c r="A944">
        <v>942</v>
      </c>
      <c r="B944" s="11">
        <v>0.60017361111111112</v>
      </c>
      <c r="C944">
        <v>4.4400000000000004</v>
      </c>
      <c r="D944" t="s">
        <v>35</v>
      </c>
      <c r="E944" s="2">
        <f t="shared" si="87"/>
        <v>0.40848000000000001</v>
      </c>
      <c r="F944" s="58">
        <f t="shared" si="88"/>
        <v>4.0848000000000004</v>
      </c>
      <c r="G944">
        <v>942</v>
      </c>
      <c r="K944" s="3">
        <f t="shared" si="89"/>
        <v>0</v>
      </c>
      <c r="L944">
        <v>942</v>
      </c>
      <c r="M944" s="11">
        <v>0.60017361111111112</v>
      </c>
      <c r="N944">
        <v>19.72</v>
      </c>
      <c r="O944" t="s">
        <v>35</v>
      </c>
      <c r="P944" s="4">
        <f t="shared" si="84"/>
        <v>19.72</v>
      </c>
      <c r="Q944" s="5">
        <v>942</v>
      </c>
      <c r="R944" s="11">
        <v>0.60017361111111112</v>
      </c>
      <c r="S944">
        <v>2.1139999999999999</v>
      </c>
      <c r="T944" t="s">
        <v>35</v>
      </c>
      <c r="U944" s="12">
        <f t="shared" si="85"/>
        <v>2.1139999999999999</v>
      </c>
      <c r="V944" s="12">
        <f t="shared" si="86"/>
        <v>21.14</v>
      </c>
    </row>
    <row r="945" spans="1:22" x14ac:dyDescent="0.25">
      <c r="A945">
        <v>943</v>
      </c>
      <c r="B945" s="11">
        <v>0.60018518518518515</v>
      </c>
      <c r="C945">
        <v>4.25</v>
      </c>
      <c r="D945" t="s">
        <v>35</v>
      </c>
      <c r="E945" s="2">
        <f t="shared" si="87"/>
        <v>0.39100000000000001</v>
      </c>
      <c r="F945" s="58">
        <f t="shared" si="88"/>
        <v>3.91</v>
      </c>
      <c r="G945">
        <v>943</v>
      </c>
      <c r="K945" s="3">
        <f t="shared" si="89"/>
        <v>0</v>
      </c>
      <c r="L945">
        <v>943</v>
      </c>
      <c r="M945" s="11">
        <v>0.60018518518518515</v>
      </c>
      <c r="N945">
        <v>19.760000000000002</v>
      </c>
      <c r="O945" t="s">
        <v>35</v>
      </c>
      <c r="P945" s="4">
        <f t="shared" si="84"/>
        <v>19.760000000000002</v>
      </c>
      <c r="Q945" s="5">
        <v>943</v>
      </c>
      <c r="R945" s="11">
        <v>0.60018518518518515</v>
      </c>
      <c r="S945">
        <v>2.0070000000000001</v>
      </c>
      <c r="T945" t="s">
        <v>35</v>
      </c>
      <c r="U945" s="12">
        <f t="shared" si="85"/>
        <v>2.0070000000000001</v>
      </c>
      <c r="V945" s="12">
        <f t="shared" si="86"/>
        <v>20.07</v>
      </c>
    </row>
    <row r="946" spans="1:22" x14ac:dyDescent="0.25">
      <c r="A946">
        <v>944</v>
      </c>
      <c r="B946" s="11">
        <v>0.6001967592592593</v>
      </c>
      <c r="C946">
        <v>4.09</v>
      </c>
      <c r="D946" t="s">
        <v>35</v>
      </c>
      <c r="E946" s="2">
        <f t="shared" si="87"/>
        <v>0.37628</v>
      </c>
      <c r="F946" s="58">
        <f t="shared" si="88"/>
        <v>3.7627999999999999</v>
      </c>
      <c r="G946">
        <v>944</v>
      </c>
      <c r="K946" s="3">
        <f t="shared" si="89"/>
        <v>0</v>
      </c>
      <c r="L946">
        <v>944</v>
      </c>
      <c r="M946" s="11">
        <v>0.6001967592592593</v>
      </c>
      <c r="N946">
        <v>19.88</v>
      </c>
      <c r="O946" t="s">
        <v>35</v>
      </c>
      <c r="P946" s="4">
        <f t="shared" si="84"/>
        <v>19.88</v>
      </c>
      <c r="Q946" s="5">
        <v>944</v>
      </c>
      <c r="R946" s="11">
        <v>0.6001967592592593</v>
      </c>
      <c r="S946">
        <v>1.9219999999999999</v>
      </c>
      <c r="T946" t="s">
        <v>35</v>
      </c>
      <c r="U946" s="12">
        <f t="shared" si="85"/>
        <v>1.9219999999999999</v>
      </c>
      <c r="V946" s="12">
        <f t="shared" si="86"/>
        <v>19.22</v>
      </c>
    </row>
    <row r="947" spans="1:22" x14ac:dyDescent="0.25">
      <c r="A947">
        <v>945</v>
      </c>
      <c r="B947" s="11">
        <v>0.60020833333333334</v>
      </c>
      <c r="C947">
        <v>3.93</v>
      </c>
      <c r="D947" t="s">
        <v>35</v>
      </c>
      <c r="E947" s="2">
        <f t="shared" si="87"/>
        <v>0.36155999999999999</v>
      </c>
      <c r="F947" s="58">
        <f t="shared" si="88"/>
        <v>3.6155999999999997</v>
      </c>
      <c r="G947">
        <v>945</v>
      </c>
      <c r="K947" s="3">
        <f t="shared" si="89"/>
        <v>0</v>
      </c>
      <c r="L947">
        <v>945</v>
      </c>
      <c r="M947" s="11">
        <v>0.60020833333333334</v>
      </c>
      <c r="N947">
        <v>20.04</v>
      </c>
      <c r="O947" t="s">
        <v>35</v>
      </c>
      <c r="P947" s="4">
        <f t="shared" si="84"/>
        <v>20.04</v>
      </c>
      <c r="Q947" s="5">
        <v>945</v>
      </c>
      <c r="R947" s="11">
        <v>0.60020833333333334</v>
      </c>
      <c r="S947">
        <v>1.843</v>
      </c>
      <c r="T947" t="s">
        <v>35</v>
      </c>
      <c r="U947" s="12">
        <f t="shared" si="85"/>
        <v>1.843</v>
      </c>
      <c r="V947" s="12">
        <f t="shared" si="86"/>
        <v>18.43</v>
      </c>
    </row>
    <row r="948" spans="1:22" x14ac:dyDescent="0.25">
      <c r="A948">
        <v>946</v>
      </c>
      <c r="B948" s="11">
        <v>0.60021990740740738</v>
      </c>
      <c r="C948">
        <v>3.66</v>
      </c>
      <c r="D948" t="s">
        <v>35</v>
      </c>
      <c r="E948" s="2">
        <f t="shared" si="87"/>
        <v>0.33672000000000002</v>
      </c>
      <c r="F948" s="58">
        <f t="shared" si="88"/>
        <v>3.3672000000000004</v>
      </c>
      <c r="G948">
        <v>946</v>
      </c>
      <c r="K948" s="3">
        <f t="shared" si="89"/>
        <v>0</v>
      </c>
      <c r="L948">
        <v>946</v>
      </c>
      <c r="M948" s="11">
        <v>0.60021990740740738</v>
      </c>
      <c r="N948">
        <v>20.28</v>
      </c>
      <c r="O948" t="s">
        <v>35</v>
      </c>
      <c r="P948" s="4">
        <f t="shared" si="84"/>
        <v>20.28</v>
      </c>
      <c r="Q948" s="5">
        <v>946</v>
      </c>
      <c r="R948" s="11">
        <v>0.60021990740740738</v>
      </c>
      <c r="S948">
        <v>1.724</v>
      </c>
      <c r="T948" t="s">
        <v>35</v>
      </c>
      <c r="U948" s="12">
        <f t="shared" si="85"/>
        <v>1.724</v>
      </c>
      <c r="V948" s="12">
        <f t="shared" si="86"/>
        <v>17.239999999999998</v>
      </c>
    </row>
    <row r="949" spans="1:22" x14ac:dyDescent="0.25">
      <c r="A949">
        <v>947</v>
      </c>
      <c r="B949" s="11">
        <v>0.60023148148148142</v>
      </c>
      <c r="C949">
        <v>3.53</v>
      </c>
      <c r="D949" t="s">
        <v>35</v>
      </c>
      <c r="E949" s="2">
        <f t="shared" si="87"/>
        <v>0.32475999999999999</v>
      </c>
      <c r="F949" s="58">
        <f t="shared" si="88"/>
        <v>3.2475999999999998</v>
      </c>
      <c r="G949">
        <v>947</v>
      </c>
      <c r="K949" s="3">
        <f t="shared" si="89"/>
        <v>0</v>
      </c>
      <c r="L949">
        <v>947</v>
      </c>
      <c r="M949" s="11">
        <v>0.60023148148148142</v>
      </c>
      <c r="N949">
        <v>20.3</v>
      </c>
      <c r="O949" t="s">
        <v>35</v>
      </c>
      <c r="P949" s="4">
        <f t="shared" si="84"/>
        <v>20.3</v>
      </c>
      <c r="Q949" s="5">
        <v>947</v>
      </c>
      <c r="R949" s="11">
        <v>0.60023148148148142</v>
      </c>
      <c r="S949">
        <v>1.6319999999999999</v>
      </c>
      <c r="T949" t="s">
        <v>35</v>
      </c>
      <c r="U949" s="12">
        <f t="shared" si="85"/>
        <v>1.6319999999999999</v>
      </c>
      <c r="V949" s="12">
        <f t="shared" si="86"/>
        <v>16.32</v>
      </c>
    </row>
    <row r="950" spans="1:22" x14ac:dyDescent="0.25">
      <c r="A950">
        <v>948</v>
      </c>
      <c r="B950" s="11">
        <v>0.60024305555555557</v>
      </c>
      <c r="C950">
        <v>3.51</v>
      </c>
      <c r="D950" t="s">
        <v>35</v>
      </c>
      <c r="E950" s="2">
        <f t="shared" si="87"/>
        <v>0.32291999999999998</v>
      </c>
      <c r="F950" s="58">
        <f t="shared" si="88"/>
        <v>3.2291999999999996</v>
      </c>
      <c r="G950">
        <v>948</v>
      </c>
      <c r="K950" s="3">
        <f t="shared" si="89"/>
        <v>0</v>
      </c>
      <c r="L950">
        <v>948</v>
      </c>
      <c r="M950" s="11">
        <v>0.60024305555555557</v>
      </c>
      <c r="N950">
        <v>20.38</v>
      </c>
      <c r="O950" t="s">
        <v>35</v>
      </c>
      <c r="P950" s="4">
        <f t="shared" ref="P950:P1013" si="90">N950*(IF(O950="mV",10^-3,1))</f>
        <v>20.38</v>
      </c>
      <c r="Q950" s="5">
        <v>948</v>
      </c>
      <c r="R950" s="11">
        <v>0.60024305555555557</v>
      </c>
      <c r="S950">
        <v>1.6140000000000001</v>
      </c>
      <c r="T950" t="s">
        <v>35</v>
      </c>
      <c r="U950" s="12">
        <f t="shared" si="85"/>
        <v>1.6140000000000001</v>
      </c>
      <c r="V950" s="12">
        <f t="shared" si="86"/>
        <v>16.14</v>
      </c>
    </row>
    <row r="951" spans="1:22" x14ac:dyDescent="0.25">
      <c r="A951">
        <v>949</v>
      </c>
      <c r="B951" s="11">
        <v>0.60025462962962961</v>
      </c>
      <c r="C951">
        <v>3.51</v>
      </c>
      <c r="D951" t="s">
        <v>35</v>
      </c>
      <c r="E951" s="2">
        <f t="shared" si="87"/>
        <v>0.32291999999999998</v>
      </c>
      <c r="F951" s="58">
        <f t="shared" si="88"/>
        <v>3.2291999999999996</v>
      </c>
      <c r="G951">
        <v>949</v>
      </c>
      <c r="K951" s="3">
        <f t="shared" si="89"/>
        <v>0</v>
      </c>
      <c r="L951">
        <v>949</v>
      </c>
      <c r="M951" s="11">
        <v>0.60025462962962961</v>
      </c>
      <c r="N951">
        <v>20.440000000000001</v>
      </c>
      <c r="O951" t="s">
        <v>35</v>
      </c>
      <c r="P951" s="4">
        <f t="shared" si="90"/>
        <v>20.440000000000001</v>
      </c>
      <c r="Q951" s="5">
        <v>949</v>
      </c>
      <c r="R951" s="11">
        <v>0.60025462962962961</v>
      </c>
      <c r="S951">
        <v>1.605</v>
      </c>
      <c r="T951" t="s">
        <v>35</v>
      </c>
      <c r="U951" s="12">
        <f t="shared" si="85"/>
        <v>1.605</v>
      </c>
      <c r="V951" s="12">
        <f t="shared" si="86"/>
        <v>16.05</v>
      </c>
    </row>
    <row r="952" spans="1:22" x14ac:dyDescent="0.25">
      <c r="A952">
        <v>950</v>
      </c>
      <c r="B952" s="11">
        <v>0.60026620370370376</v>
      </c>
      <c r="C952">
        <v>3.49</v>
      </c>
      <c r="D952" t="s">
        <v>35</v>
      </c>
      <c r="E952" s="2">
        <f t="shared" si="87"/>
        <v>0.32108000000000003</v>
      </c>
      <c r="F952" s="58">
        <f t="shared" si="88"/>
        <v>3.2108000000000003</v>
      </c>
      <c r="G952">
        <v>950</v>
      </c>
      <c r="K952" s="3">
        <f t="shared" si="89"/>
        <v>0</v>
      </c>
      <c r="L952">
        <v>950</v>
      </c>
      <c r="M952" s="11">
        <v>0.60026620370370376</v>
      </c>
      <c r="N952">
        <v>20.54</v>
      </c>
      <c r="O952" t="s">
        <v>35</v>
      </c>
      <c r="P952" s="4">
        <f t="shared" si="90"/>
        <v>20.54</v>
      </c>
      <c r="Q952" s="5">
        <v>950</v>
      </c>
      <c r="R952" s="11">
        <v>0.60026620370370376</v>
      </c>
      <c r="S952">
        <v>1.6040000000000001</v>
      </c>
      <c r="T952" t="s">
        <v>35</v>
      </c>
      <c r="U952" s="12">
        <f t="shared" ref="U952:U1001" si="91">S952*(IF(T952="mV",10^-3,1))</f>
        <v>1.6040000000000001</v>
      </c>
      <c r="V952" s="12">
        <f t="shared" ref="V952:V1015" si="92">U952*10</f>
        <v>16.04</v>
      </c>
    </row>
    <row r="953" spans="1:22" x14ac:dyDescent="0.25">
      <c r="A953">
        <v>951</v>
      </c>
      <c r="B953" s="11">
        <v>0.6002777777777778</v>
      </c>
      <c r="C953">
        <v>3.46</v>
      </c>
      <c r="D953" t="s">
        <v>35</v>
      </c>
      <c r="E953" s="2">
        <f t="shared" ref="E953:E1016" si="93">C953*0.092*(IF(D953="mV",10^-3,1))</f>
        <v>0.31831999999999999</v>
      </c>
      <c r="F953" s="58">
        <f t="shared" ref="F953:F1016" si="94">10*E953</f>
        <v>3.1831999999999998</v>
      </c>
      <c r="G953">
        <v>951</v>
      </c>
      <c r="K953" s="3">
        <f t="shared" si="89"/>
        <v>0</v>
      </c>
      <c r="L953">
        <v>951</v>
      </c>
      <c r="M953" s="11">
        <v>0.6002777777777778</v>
      </c>
      <c r="N953">
        <v>20.5</v>
      </c>
      <c r="O953" t="s">
        <v>35</v>
      </c>
      <c r="P953" s="4">
        <f t="shared" si="90"/>
        <v>20.5</v>
      </c>
      <c r="Q953" s="5">
        <v>951</v>
      </c>
      <c r="R953" s="11">
        <v>0.6002777777777778</v>
      </c>
      <c r="S953">
        <v>1.6140000000000001</v>
      </c>
      <c r="T953" t="s">
        <v>35</v>
      </c>
      <c r="U953" s="12">
        <f t="shared" si="91"/>
        <v>1.6140000000000001</v>
      </c>
      <c r="V953" s="12">
        <f t="shared" si="92"/>
        <v>16.14</v>
      </c>
    </row>
    <row r="954" spans="1:22" x14ac:dyDescent="0.25">
      <c r="A954">
        <v>952</v>
      </c>
      <c r="B954" s="11">
        <v>0.60028935185185184</v>
      </c>
      <c r="C954">
        <v>3.47</v>
      </c>
      <c r="D954" t="s">
        <v>35</v>
      </c>
      <c r="E954" s="2">
        <f t="shared" si="93"/>
        <v>0.31924000000000002</v>
      </c>
      <c r="F954" s="58">
        <f t="shared" si="94"/>
        <v>3.1924000000000001</v>
      </c>
      <c r="G954">
        <v>952</v>
      </c>
      <c r="K954" s="3">
        <f t="shared" si="89"/>
        <v>0</v>
      </c>
      <c r="L954">
        <v>952</v>
      </c>
      <c r="M954" s="11">
        <v>0.60028935185185184</v>
      </c>
      <c r="N954">
        <v>20.49</v>
      </c>
      <c r="O954" t="s">
        <v>35</v>
      </c>
      <c r="P954" s="4">
        <f t="shared" si="90"/>
        <v>20.49</v>
      </c>
      <c r="Q954" s="5">
        <v>952</v>
      </c>
      <c r="R954" s="11">
        <v>0.60028935185185184</v>
      </c>
      <c r="S954">
        <v>1.637</v>
      </c>
      <c r="T954" t="s">
        <v>35</v>
      </c>
      <c r="U954" s="12">
        <f t="shared" si="91"/>
        <v>1.637</v>
      </c>
      <c r="V954" s="12">
        <f t="shared" si="92"/>
        <v>16.37</v>
      </c>
    </row>
    <row r="955" spans="1:22" x14ac:dyDescent="0.25">
      <c r="A955">
        <v>953</v>
      </c>
      <c r="B955" s="11">
        <v>0.60030092592592588</v>
      </c>
      <c r="C955">
        <v>3.45</v>
      </c>
      <c r="D955" t="s">
        <v>35</v>
      </c>
      <c r="E955" s="2">
        <f t="shared" si="93"/>
        <v>0.31740000000000002</v>
      </c>
      <c r="F955" s="58">
        <f t="shared" si="94"/>
        <v>3.1740000000000004</v>
      </c>
      <c r="G955">
        <v>953</v>
      </c>
      <c r="K955" s="3">
        <f t="shared" si="89"/>
        <v>0</v>
      </c>
      <c r="L955">
        <v>953</v>
      </c>
      <c r="M955" s="11">
        <v>0.60030092592592588</v>
      </c>
      <c r="N955">
        <v>20.56</v>
      </c>
      <c r="O955" t="s">
        <v>35</v>
      </c>
      <c r="P955" s="4">
        <f t="shared" si="90"/>
        <v>20.56</v>
      </c>
      <c r="Q955" s="5">
        <v>953</v>
      </c>
      <c r="R955" s="11">
        <v>0.60030092592592588</v>
      </c>
      <c r="S955">
        <v>1.647</v>
      </c>
      <c r="T955" t="s">
        <v>35</v>
      </c>
      <c r="U955" s="12">
        <f t="shared" si="91"/>
        <v>1.647</v>
      </c>
      <c r="V955" s="12">
        <f t="shared" si="92"/>
        <v>16.47</v>
      </c>
    </row>
    <row r="956" spans="1:22" x14ac:dyDescent="0.25">
      <c r="A956">
        <v>954</v>
      </c>
      <c r="B956" s="11">
        <v>0.60031250000000003</v>
      </c>
      <c r="C956">
        <v>3.43</v>
      </c>
      <c r="D956" t="s">
        <v>35</v>
      </c>
      <c r="E956" s="2">
        <f t="shared" si="93"/>
        <v>0.31556000000000001</v>
      </c>
      <c r="F956" s="58">
        <f t="shared" si="94"/>
        <v>3.1556000000000002</v>
      </c>
      <c r="G956">
        <v>954</v>
      </c>
      <c r="K956" s="3">
        <f t="shared" si="89"/>
        <v>0</v>
      </c>
      <c r="L956">
        <v>954</v>
      </c>
      <c r="M956" s="11">
        <v>0.60031250000000003</v>
      </c>
      <c r="N956">
        <v>20.62</v>
      </c>
      <c r="O956" t="s">
        <v>35</v>
      </c>
      <c r="P956" s="4">
        <f t="shared" si="90"/>
        <v>20.62</v>
      </c>
      <c r="Q956" s="5">
        <v>954</v>
      </c>
      <c r="R956" s="11">
        <v>0.60031250000000003</v>
      </c>
      <c r="S956">
        <v>1.6519999999999999</v>
      </c>
      <c r="T956" t="s">
        <v>35</v>
      </c>
      <c r="U956" s="12">
        <f t="shared" si="91"/>
        <v>1.6519999999999999</v>
      </c>
      <c r="V956" s="12">
        <f t="shared" si="92"/>
        <v>16.52</v>
      </c>
    </row>
    <row r="957" spans="1:22" x14ac:dyDescent="0.25">
      <c r="A957">
        <v>955</v>
      </c>
      <c r="B957" s="11">
        <v>0.60032407407407407</v>
      </c>
      <c r="C957">
        <v>3.45</v>
      </c>
      <c r="D957" t="s">
        <v>35</v>
      </c>
      <c r="E957" s="2">
        <f t="shared" si="93"/>
        <v>0.31740000000000002</v>
      </c>
      <c r="F957" s="58">
        <f t="shared" si="94"/>
        <v>3.1740000000000004</v>
      </c>
      <c r="G957">
        <v>955</v>
      </c>
      <c r="K957" s="3">
        <f t="shared" si="89"/>
        <v>0</v>
      </c>
      <c r="L957">
        <v>955</v>
      </c>
      <c r="M957" s="11">
        <v>0.60032407407407407</v>
      </c>
      <c r="N957">
        <v>20.65</v>
      </c>
      <c r="O957" t="s">
        <v>35</v>
      </c>
      <c r="P957" s="4">
        <f t="shared" si="90"/>
        <v>20.65</v>
      </c>
      <c r="Q957" s="5">
        <v>955</v>
      </c>
      <c r="R957" s="11">
        <v>0.60032407407407407</v>
      </c>
      <c r="S957">
        <v>1.657</v>
      </c>
      <c r="T957" t="s">
        <v>35</v>
      </c>
      <c r="U957" s="12">
        <f t="shared" si="91"/>
        <v>1.657</v>
      </c>
      <c r="V957" s="12">
        <f t="shared" si="92"/>
        <v>16.57</v>
      </c>
    </row>
    <row r="958" spans="1:22" x14ac:dyDescent="0.25">
      <c r="A958">
        <v>956</v>
      </c>
      <c r="B958" s="11">
        <v>0.60033564814814822</v>
      </c>
      <c r="C958">
        <v>3.43</v>
      </c>
      <c r="D958" t="s">
        <v>35</v>
      </c>
      <c r="E958" s="2">
        <f t="shared" si="93"/>
        <v>0.31556000000000001</v>
      </c>
      <c r="F958" s="58">
        <f t="shared" si="94"/>
        <v>3.1556000000000002</v>
      </c>
      <c r="G958">
        <v>956</v>
      </c>
      <c r="K958" s="3">
        <f t="shared" si="89"/>
        <v>0</v>
      </c>
      <c r="L958">
        <v>956</v>
      </c>
      <c r="M958" s="11">
        <v>0.60033564814814822</v>
      </c>
      <c r="N958">
        <v>20.67</v>
      </c>
      <c r="O958" t="s">
        <v>35</v>
      </c>
      <c r="P958" s="4">
        <f t="shared" si="90"/>
        <v>20.67</v>
      </c>
      <c r="Q958" s="5">
        <v>956</v>
      </c>
      <c r="R958" s="11">
        <v>0.60033564814814822</v>
      </c>
      <c r="S958">
        <v>1.6739999999999999</v>
      </c>
      <c r="T958" t="s">
        <v>35</v>
      </c>
      <c r="U958" s="12">
        <f t="shared" si="91"/>
        <v>1.6739999999999999</v>
      </c>
      <c r="V958" s="12">
        <f t="shared" si="92"/>
        <v>16.739999999999998</v>
      </c>
    </row>
    <row r="959" spans="1:22" x14ac:dyDescent="0.25">
      <c r="A959">
        <v>957</v>
      </c>
      <c r="B959" s="11">
        <v>0.60034722222222225</v>
      </c>
      <c r="C959">
        <v>3.43</v>
      </c>
      <c r="D959" t="s">
        <v>35</v>
      </c>
      <c r="E959" s="2">
        <f t="shared" si="93"/>
        <v>0.31556000000000001</v>
      </c>
      <c r="F959" s="58">
        <f t="shared" si="94"/>
        <v>3.1556000000000002</v>
      </c>
      <c r="G959">
        <v>957</v>
      </c>
      <c r="K959" s="3">
        <f t="shared" si="89"/>
        <v>0</v>
      </c>
      <c r="L959">
        <v>957</v>
      </c>
      <c r="M959" s="11">
        <v>0.60034722222222225</v>
      </c>
      <c r="N959">
        <v>20.64</v>
      </c>
      <c r="O959" t="s">
        <v>35</v>
      </c>
      <c r="P959" s="4">
        <f t="shared" si="90"/>
        <v>20.64</v>
      </c>
      <c r="Q959" s="5">
        <v>957</v>
      </c>
      <c r="R959" s="11">
        <v>0.60034722222222225</v>
      </c>
      <c r="S959">
        <v>1.68</v>
      </c>
      <c r="T959" t="s">
        <v>35</v>
      </c>
      <c r="U959" s="12">
        <f t="shared" si="91"/>
        <v>1.68</v>
      </c>
      <c r="V959" s="12">
        <f t="shared" si="92"/>
        <v>16.8</v>
      </c>
    </row>
    <row r="960" spans="1:22" x14ac:dyDescent="0.25">
      <c r="A960">
        <v>958</v>
      </c>
      <c r="B960" s="11">
        <v>0.60035879629629629</v>
      </c>
      <c r="C960">
        <v>3.43</v>
      </c>
      <c r="D960" t="s">
        <v>35</v>
      </c>
      <c r="E960" s="2">
        <f t="shared" si="93"/>
        <v>0.31556000000000001</v>
      </c>
      <c r="F960" s="58">
        <f t="shared" si="94"/>
        <v>3.1556000000000002</v>
      </c>
      <c r="G960">
        <v>958</v>
      </c>
      <c r="K960" s="3">
        <f t="shared" si="89"/>
        <v>0</v>
      </c>
      <c r="L960">
        <v>958</v>
      </c>
      <c r="M960" s="11">
        <v>0.60035879629629629</v>
      </c>
      <c r="N960">
        <v>20.62</v>
      </c>
      <c r="O960" t="s">
        <v>35</v>
      </c>
      <c r="P960" s="4">
        <f t="shared" si="90"/>
        <v>20.62</v>
      </c>
      <c r="Q960" s="5">
        <v>958</v>
      </c>
      <c r="R960" s="11">
        <v>0.60035879629629629</v>
      </c>
      <c r="S960">
        <v>1.679</v>
      </c>
      <c r="T960" t="s">
        <v>35</v>
      </c>
      <c r="U960" s="12">
        <f t="shared" si="91"/>
        <v>1.679</v>
      </c>
      <c r="V960" s="12">
        <f t="shared" si="92"/>
        <v>16.79</v>
      </c>
    </row>
    <row r="961" spans="1:22" x14ac:dyDescent="0.25">
      <c r="A961">
        <v>959</v>
      </c>
      <c r="B961" s="11">
        <v>0.60037037037037033</v>
      </c>
      <c r="C961">
        <v>3.43</v>
      </c>
      <c r="D961" t="s">
        <v>35</v>
      </c>
      <c r="E961" s="2">
        <f t="shared" si="93"/>
        <v>0.31556000000000001</v>
      </c>
      <c r="F961" s="58">
        <f t="shared" si="94"/>
        <v>3.1556000000000002</v>
      </c>
      <c r="G961">
        <v>959</v>
      </c>
      <c r="K961" s="3">
        <f t="shared" si="89"/>
        <v>0</v>
      </c>
      <c r="L961">
        <v>959</v>
      </c>
      <c r="M961" s="11">
        <v>0.60037037037037033</v>
      </c>
      <c r="N961">
        <v>20.64</v>
      </c>
      <c r="O961" t="s">
        <v>35</v>
      </c>
      <c r="P961" s="4">
        <f t="shared" si="90"/>
        <v>20.64</v>
      </c>
      <c r="Q961" s="5">
        <v>959</v>
      </c>
      <c r="R961" s="11">
        <v>0.60037037037037033</v>
      </c>
      <c r="S961">
        <v>1.675</v>
      </c>
      <c r="T961" t="s">
        <v>35</v>
      </c>
      <c r="U961" s="12">
        <f t="shared" si="91"/>
        <v>1.675</v>
      </c>
      <c r="V961" s="12">
        <f t="shared" si="92"/>
        <v>16.75</v>
      </c>
    </row>
    <row r="962" spans="1:22" x14ac:dyDescent="0.25">
      <c r="A962">
        <v>960</v>
      </c>
      <c r="B962" s="11">
        <v>0.60038194444444448</v>
      </c>
      <c r="C962">
        <v>3.43</v>
      </c>
      <c r="D962" t="s">
        <v>35</v>
      </c>
      <c r="E962" s="2">
        <f t="shared" si="93"/>
        <v>0.31556000000000001</v>
      </c>
      <c r="F962" s="58">
        <f t="shared" si="94"/>
        <v>3.1556000000000002</v>
      </c>
      <c r="G962">
        <v>960</v>
      </c>
      <c r="K962" s="3">
        <f t="shared" si="89"/>
        <v>0</v>
      </c>
      <c r="L962">
        <v>960</v>
      </c>
      <c r="M962" s="11">
        <v>0.60038194444444448</v>
      </c>
      <c r="N962">
        <v>20.69</v>
      </c>
      <c r="O962" t="s">
        <v>35</v>
      </c>
      <c r="P962" s="4">
        <f t="shared" si="90"/>
        <v>20.69</v>
      </c>
      <c r="Q962" s="5">
        <v>960</v>
      </c>
      <c r="R962" s="11">
        <v>0.60038194444444448</v>
      </c>
      <c r="S962">
        <v>1.671</v>
      </c>
      <c r="T962" t="s">
        <v>35</v>
      </c>
      <c r="U962" s="12">
        <f t="shared" si="91"/>
        <v>1.671</v>
      </c>
      <c r="V962" s="12">
        <f t="shared" si="92"/>
        <v>16.71</v>
      </c>
    </row>
    <row r="963" spans="1:22" x14ac:dyDescent="0.25">
      <c r="A963">
        <v>961</v>
      </c>
      <c r="B963" s="11">
        <v>0.60039351851851852</v>
      </c>
      <c r="C963">
        <v>3.43</v>
      </c>
      <c r="D963" t="s">
        <v>35</v>
      </c>
      <c r="E963" s="2">
        <f t="shared" si="93"/>
        <v>0.31556000000000001</v>
      </c>
      <c r="F963" s="58">
        <f t="shared" si="94"/>
        <v>3.1556000000000002</v>
      </c>
      <c r="G963">
        <v>961</v>
      </c>
      <c r="K963" s="3">
        <f t="shared" ref="K963:K1002" si="95">I963*(IF(J963="mV",10^-3,1))</f>
        <v>0</v>
      </c>
      <c r="L963">
        <v>961</v>
      </c>
      <c r="M963" s="11">
        <v>0.60039351851851852</v>
      </c>
      <c r="N963">
        <v>20.66</v>
      </c>
      <c r="O963" t="s">
        <v>35</v>
      </c>
      <c r="P963" s="4">
        <f t="shared" si="90"/>
        <v>20.66</v>
      </c>
      <c r="Q963" s="5">
        <v>961</v>
      </c>
      <c r="R963" s="11">
        <v>0.60039351851851852</v>
      </c>
      <c r="S963">
        <v>1.6919999999999999</v>
      </c>
      <c r="T963" t="s">
        <v>35</v>
      </c>
      <c r="U963" s="12">
        <f t="shared" si="91"/>
        <v>1.6919999999999999</v>
      </c>
      <c r="V963" s="12">
        <f t="shared" si="92"/>
        <v>16.919999999999998</v>
      </c>
    </row>
    <row r="964" spans="1:22" x14ac:dyDescent="0.25">
      <c r="A964">
        <v>962</v>
      </c>
      <c r="B964" s="11">
        <v>0.60040509259259256</v>
      </c>
      <c r="C964">
        <v>3.43</v>
      </c>
      <c r="D964" t="s">
        <v>35</v>
      </c>
      <c r="E964" s="2">
        <f t="shared" si="93"/>
        <v>0.31556000000000001</v>
      </c>
      <c r="F964" s="58">
        <f t="shared" si="94"/>
        <v>3.1556000000000002</v>
      </c>
      <c r="G964">
        <v>962</v>
      </c>
      <c r="K964" s="3">
        <f t="shared" si="95"/>
        <v>0</v>
      </c>
      <c r="L964">
        <v>962</v>
      </c>
      <c r="M964" s="11">
        <v>0.60040509259259256</v>
      </c>
      <c r="N964">
        <v>20.68</v>
      </c>
      <c r="O964" t="s">
        <v>35</v>
      </c>
      <c r="P964" s="4">
        <f t="shared" si="90"/>
        <v>20.68</v>
      </c>
      <c r="Q964" s="5">
        <v>962</v>
      </c>
      <c r="R964" s="11">
        <v>0.60040509259259256</v>
      </c>
      <c r="S964">
        <v>1.7150000000000001</v>
      </c>
      <c r="T964" t="s">
        <v>35</v>
      </c>
      <c r="U964" s="12">
        <f t="shared" si="91"/>
        <v>1.7150000000000001</v>
      </c>
      <c r="V964" s="12">
        <f t="shared" si="92"/>
        <v>17.150000000000002</v>
      </c>
    </row>
    <row r="965" spans="1:22" x14ac:dyDescent="0.25">
      <c r="A965">
        <v>963</v>
      </c>
      <c r="B965" s="11">
        <v>0.60041666666666671</v>
      </c>
      <c r="C965">
        <v>3.43</v>
      </c>
      <c r="D965" t="s">
        <v>35</v>
      </c>
      <c r="E965" s="2">
        <f t="shared" si="93"/>
        <v>0.31556000000000001</v>
      </c>
      <c r="F965" s="58">
        <f t="shared" si="94"/>
        <v>3.1556000000000002</v>
      </c>
      <c r="G965">
        <v>963</v>
      </c>
      <c r="K965" s="3">
        <f t="shared" si="95"/>
        <v>0</v>
      </c>
      <c r="L965">
        <v>963</v>
      </c>
      <c r="M965" s="11">
        <v>0.60041666666666671</v>
      </c>
      <c r="N965">
        <v>20.65</v>
      </c>
      <c r="O965" t="s">
        <v>35</v>
      </c>
      <c r="P965" s="4">
        <f t="shared" si="90"/>
        <v>20.65</v>
      </c>
      <c r="Q965" s="5">
        <v>963</v>
      </c>
      <c r="R965" s="11">
        <v>0.60041666666666671</v>
      </c>
      <c r="S965">
        <v>1.7310000000000001</v>
      </c>
      <c r="T965" t="s">
        <v>35</v>
      </c>
      <c r="U965" s="12">
        <f t="shared" si="91"/>
        <v>1.7310000000000001</v>
      </c>
      <c r="V965" s="12">
        <f t="shared" si="92"/>
        <v>17.310000000000002</v>
      </c>
    </row>
    <row r="966" spans="1:22" x14ac:dyDescent="0.25">
      <c r="A966">
        <v>964</v>
      </c>
      <c r="B966" s="11">
        <v>0.60042824074074075</v>
      </c>
      <c r="C966">
        <v>3.43</v>
      </c>
      <c r="D966" t="s">
        <v>35</v>
      </c>
      <c r="E966" s="2">
        <f t="shared" si="93"/>
        <v>0.31556000000000001</v>
      </c>
      <c r="F966" s="58">
        <f t="shared" si="94"/>
        <v>3.1556000000000002</v>
      </c>
      <c r="G966">
        <v>964</v>
      </c>
      <c r="K966" s="3">
        <f t="shared" si="95"/>
        <v>0</v>
      </c>
      <c r="L966">
        <v>964</v>
      </c>
      <c r="M966" s="11">
        <v>0.60042824074074075</v>
      </c>
      <c r="N966">
        <v>20.66</v>
      </c>
      <c r="O966" t="s">
        <v>35</v>
      </c>
      <c r="P966" s="4">
        <f t="shared" si="90"/>
        <v>20.66</v>
      </c>
      <c r="Q966" s="5">
        <v>964</v>
      </c>
      <c r="R966" s="11">
        <v>0.60042824074074075</v>
      </c>
      <c r="S966">
        <v>1.554</v>
      </c>
      <c r="T966" t="s">
        <v>35</v>
      </c>
      <c r="U966" s="12">
        <f t="shared" si="91"/>
        <v>1.554</v>
      </c>
      <c r="V966" s="12">
        <f t="shared" si="92"/>
        <v>15.540000000000001</v>
      </c>
    </row>
    <row r="967" spans="1:22" x14ac:dyDescent="0.25">
      <c r="A967">
        <v>965</v>
      </c>
      <c r="B967" s="11">
        <v>0.60043981481481479</v>
      </c>
      <c r="C967">
        <v>3.44</v>
      </c>
      <c r="D967" t="s">
        <v>35</v>
      </c>
      <c r="E967" s="2">
        <f t="shared" si="93"/>
        <v>0.31647999999999998</v>
      </c>
      <c r="F967" s="58">
        <f t="shared" si="94"/>
        <v>3.1647999999999996</v>
      </c>
      <c r="G967">
        <v>965</v>
      </c>
      <c r="K967" s="3">
        <f t="shared" si="95"/>
        <v>0</v>
      </c>
      <c r="L967">
        <v>965</v>
      </c>
      <c r="M967" s="11">
        <v>0.60043981481481479</v>
      </c>
      <c r="N967">
        <v>20.67</v>
      </c>
      <c r="O967" t="s">
        <v>35</v>
      </c>
      <c r="P967" s="4">
        <f t="shared" si="90"/>
        <v>20.67</v>
      </c>
      <c r="Q967" s="5">
        <v>965</v>
      </c>
      <c r="R967" s="11">
        <v>0.60043981481481479</v>
      </c>
      <c r="S967">
        <v>1.119</v>
      </c>
      <c r="T967" t="s">
        <v>35</v>
      </c>
      <c r="U967" s="12">
        <f t="shared" si="91"/>
        <v>1.119</v>
      </c>
      <c r="V967" s="12">
        <f t="shared" si="92"/>
        <v>11.19</v>
      </c>
    </row>
    <row r="968" spans="1:22" x14ac:dyDescent="0.25">
      <c r="A968">
        <v>966</v>
      </c>
      <c r="B968" s="11">
        <v>0.60045138888888883</v>
      </c>
      <c r="C968">
        <v>3.43</v>
      </c>
      <c r="D968" t="s">
        <v>35</v>
      </c>
      <c r="E968" s="2">
        <f t="shared" si="93"/>
        <v>0.31556000000000001</v>
      </c>
      <c r="F968" s="58">
        <f t="shared" si="94"/>
        <v>3.1556000000000002</v>
      </c>
      <c r="G968">
        <v>966</v>
      </c>
      <c r="K968" s="3">
        <f t="shared" si="95"/>
        <v>0</v>
      </c>
      <c r="L968">
        <v>966</v>
      </c>
      <c r="M968" s="11">
        <v>0.60045138888888883</v>
      </c>
      <c r="N968">
        <v>20.66</v>
      </c>
      <c r="O968" t="s">
        <v>35</v>
      </c>
      <c r="P968" s="4">
        <f t="shared" si="90"/>
        <v>20.66</v>
      </c>
      <c r="Q968" s="5">
        <v>966</v>
      </c>
      <c r="R968" s="11">
        <v>0.60045138888888883</v>
      </c>
      <c r="S968">
        <v>1.0329999999999999</v>
      </c>
      <c r="T968" t="s">
        <v>35</v>
      </c>
      <c r="U968" s="12">
        <f t="shared" si="91"/>
        <v>1.0329999999999999</v>
      </c>
      <c r="V968" s="12">
        <f t="shared" si="92"/>
        <v>10.329999999999998</v>
      </c>
    </row>
    <row r="969" spans="1:22" x14ac:dyDescent="0.25">
      <c r="A969">
        <v>967</v>
      </c>
      <c r="B969" s="11">
        <v>0.60046296296296298</v>
      </c>
      <c r="C969">
        <v>3.43</v>
      </c>
      <c r="D969" t="s">
        <v>35</v>
      </c>
      <c r="E969" s="2">
        <f t="shared" si="93"/>
        <v>0.31556000000000001</v>
      </c>
      <c r="F969" s="58">
        <f t="shared" si="94"/>
        <v>3.1556000000000002</v>
      </c>
      <c r="G969">
        <v>967</v>
      </c>
      <c r="K969" s="3">
        <f t="shared" si="95"/>
        <v>0</v>
      </c>
      <c r="L969">
        <v>967</v>
      </c>
      <c r="M969" s="11">
        <v>0.60046296296296298</v>
      </c>
      <c r="N969">
        <v>20.69</v>
      </c>
      <c r="O969" t="s">
        <v>35</v>
      </c>
      <c r="P969" s="4">
        <f t="shared" si="90"/>
        <v>20.69</v>
      </c>
      <c r="Q969" s="5">
        <v>967</v>
      </c>
      <c r="R969" s="11">
        <v>0.60046296296296298</v>
      </c>
      <c r="S969">
        <v>1.022</v>
      </c>
      <c r="T969" t="s">
        <v>35</v>
      </c>
      <c r="U969" s="12">
        <f t="shared" si="91"/>
        <v>1.022</v>
      </c>
      <c r="V969" s="12">
        <f t="shared" si="92"/>
        <v>10.220000000000001</v>
      </c>
    </row>
    <row r="970" spans="1:22" x14ac:dyDescent="0.25">
      <c r="A970">
        <v>968</v>
      </c>
      <c r="B970" s="11">
        <v>0.60047453703703701</v>
      </c>
      <c r="C970">
        <v>3.43</v>
      </c>
      <c r="D970" t="s">
        <v>35</v>
      </c>
      <c r="E970" s="2">
        <f t="shared" si="93"/>
        <v>0.31556000000000001</v>
      </c>
      <c r="F970" s="58">
        <f t="shared" si="94"/>
        <v>3.1556000000000002</v>
      </c>
      <c r="G970">
        <v>968</v>
      </c>
      <c r="K970" s="3">
        <f t="shared" si="95"/>
        <v>0</v>
      </c>
      <c r="L970">
        <v>968</v>
      </c>
      <c r="M970" s="11">
        <v>0.60047453703703701</v>
      </c>
      <c r="N970">
        <v>20.8</v>
      </c>
      <c r="O970" t="s">
        <v>35</v>
      </c>
      <c r="P970" s="4">
        <f t="shared" si="90"/>
        <v>20.8</v>
      </c>
      <c r="Q970" s="5">
        <v>968</v>
      </c>
      <c r="R970" s="11">
        <v>0.60047453703703701</v>
      </c>
      <c r="S970">
        <v>1.018</v>
      </c>
      <c r="T970" t="s">
        <v>35</v>
      </c>
      <c r="U970" s="12">
        <f t="shared" si="91"/>
        <v>1.018</v>
      </c>
      <c r="V970" s="12">
        <f t="shared" si="92"/>
        <v>10.18</v>
      </c>
    </row>
    <row r="971" spans="1:22" x14ac:dyDescent="0.25">
      <c r="A971">
        <v>969</v>
      </c>
      <c r="B971" s="11">
        <v>0.60048611111111116</v>
      </c>
      <c r="C971">
        <v>3.42</v>
      </c>
      <c r="D971" t="s">
        <v>35</v>
      </c>
      <c r="E971" s="2">
        <f t="shared" si="93"/>
        <v>0.31463999999999998</v>
      </c>
      <c r="F971" s="58">
        <f t="shared" si="94"/>
        <v>3.1463999999999999</v>
      </c>
      <c r="G971">
        <v>969</v>
      </c>
      <c r="K971" s="3">
        <f t="shared" si="95"/>
        <v>0</v>
      </c>
      <c r="L971">
        <v>969</v>
      </c>
      <c r="M971" s="11">
        <v>0.60048611111111116</v>
      </c>
      <c r="N971">
        <v>20.66</v>
      </c>
      <c r="O971" t="s">
        <v>35</v>
      </c>
      <c r="P971" s="4">
        <f t="shared" si="90"/>
        <v>20.66</v>
      </c>
      <c r="Q971" s="5">
        <v>969</v>
      </c>
      <c r="R971" s="11">
        <v>0.60048611111111116</v>
      </c>
      <c r="S971">
        <v>1.022</v>
      </c>
      <c r="T971" t="s">
        <v>35</v>
      </c>
      <c r="U971" s="12">
        <f t="shared" si="91"/>
        <v>1.022</v>
      </c>
      <c r="V971" s="12">
        <f t="shared" si="92"/>
        <v>10.220000000000001</v>
      </c>
    </row>
    <row r="972" spans="1:22" x14ac:dyDescent="0.25">
      <c r="A972">
        <v>970</v>
      </c>
      <c r="B972" s="11">
        <v>0.6004976851851852</v>
      </c>
      <c r="C972">
        <v>3.44</v>
      </c>
      <c r="D972" t="s">
        <v>35</v>
      </c>
      <c r="E972" s="2">
        <f t="shared" si="93"/>
        <v>0.31647999999999998</v>
      </c>
      <c r="F972" s="58">
        <f t="shared" si="94"/>
        <v>3.1647999999999996</v>
      </c>
      <c r="G972">
        <v>970</v>
      </c>
      <c r="K972" s="3">
        <f t="shared" si="95"/>
        <v>0</v>
      </c>
      <c r="L972">
        <v>970</v>
      </c>
      <c r="M972" s="11">
        <v>0.6004976851851852</v>
      </c>
      <c r="N972">
        <v>20.59</v>
      </c>
      <c r="O972" t="s">
        <v>35</v>
      </c>
      <c r="P972" s="4">
        <f t="shared" si="90"/>
        <v>20.59</v>
      </c>
      <c r="Q972" s="5">
        <v>970</v>
      </c>
      <c r="R972" s="11">
        <v>0.6004976851851852</v>
      </c>
      <c r="S972">
        <v>1.026</v>
      </c>
      <c r="T972" t="s">
        <v>35</v>
      </c>
      <c r="U972" s="12">
        <f t="shared" si="91"/>
        <v>1.026</v>
      </c>
      <c r="V972" s="12">
        <f t="shared" si="92"/>
        <v>10.26</v>
      </c>
    </row>
    <row r="973" spans="1:22" x14ac:dyDescent="0.25">
      <c r="A973">
        <v>971</v>
      </c>
      <c r="B973" s="11">
        <v>0.60050925925925924</v>
      </c>
      <c r="C973">
        <v>3.43</v>
      </c>
      <c r="D973" t="s">
        <v>35</v>
      </c>
      <c r="E973" s="2">
        <f t="shared" si="93"/>
        <v>0.31556000000000001</v>
      </c>
      <c r="F973" s="58">
        <f t="shared" si="94"/>
        <v>3.1556000000000002</v>
      </c>
      <c r="G973">
        <v>971</v>
      </c>
      <c r="K973" s="3">
        <f t="shared" si="95"/>
        <v>0</v>
      </c>
      <c r="L973">
        <v>971</v>
      </c>
      <c r="M973" s="11">
        <v>0.60050925925925924</v>
      </c>
      <c r="N973">
        <v>20.62</v>
      </c>
      <c r="O973" t="s">
        <v>35</v>
      </c>
      <c r="P973" s="4">
        <f t="shared" si="90"/>
        <v>20.62</v>
      </c>
      <c r="Q973" s="5">
        <v>971</v>
      </c>
      <c r="R973" s="11">
        <v>0.60050925925925924</v>
      </c>
      <c r="S973">
        <v>1.03</v>
      </c>
      <c r="T973" t="s">
        <v>35</v>
      </c>
      <c r="U973" s="12">
        <f t="shared" si="91"/>
        <v>1.03</v>
      </c>
      <c r="V973" s="12">
        <f t="shared" si="92"/>
        <v>10.3</v>
      </c>
    </row>
    <row r="974" spans="1:22" x14ac:dyDescent="0.25">
      <c r="A974">
        <v>972</v>
      </c>
      <c r="B974" s="11">
        <v>0.60052083333333328</v>
      </c>
      <c r="C974">
        <v>3.44</v>
      </c>
      <c r="D974" t="s">
        <v>35</v>
      </c>
      <c r="E974" s="2">
        <f t="shared" si="93"/>
        <v>0.31647999999999998</v>
      </c>
      <c r="F974" s="58">
        <f t="shared" si="94"/>
        <v>3.1647999999999996</v>
      </c>
      <c r="G974">
        <v>972</v>
      </c>
      <c r="K974" s="3">
        <f t="shared" si="95"/>
        <v>0</v>
      </c>
      <c r="L974">
        <v>972</v>
      </c>
      <c r="M974" s="11">
        <v>0.60052083333333328</v>
      </c>
      <c r="N974">
        <v>20.63</v>
      </c>
      <c r="O974" t="s">
        <v>35</v>
      </c>
      <c r="P974" s="4">
        <f t="shared" si="90"/>
        <v>20.63</v>
      </c>
      <c r="Q974" s="5">
        <v>972</v>
      </c>
      <c r="R974" s="11">
        <v>0.60052083333333328</v>
      </c>
      <c r="S974">
        <v>1.0249999999999999</v>
      </c>
      <c r="T974" t="s">
        <v>35</v>
      </c>
      <c r="U974" s="12">
        <f t="shared" si="91"/>
        <v>1.0249999999999999</v>
      </c>
      <c r="V974" s="12">
        <f t="shared" si="92"/>
        <v>10.25</v>
      </c>
    </row>
    <row r="975" spans="1:22" x14ac:dyDescent="0.25">
      <c r="A975">
        <v>973</v>
      </c>
      <c r="B975" s="11">
        <v>0.60053240740740743</v>
      </c>
      <c r="C975">
        <v>3.44</v>
      </c>
      <c r="D975" t="s">
        <v>35</v>
      </c>
      <c r="E975" s="2">
        <f t="shared" si="93"/>
        <v>0.31647999999999998</v>
      </c>
      <c r="F975" s="58">
        <f t="shared" si="94"/>
        <v>3.1647999999999996</v>
      </c>
      <c r="G975">
        <v>973</v>
      </c>
      <c r="K975" s="3">
        <f t="shared" si="95"/>
        <v>0</v>
      </c>
      <c r="L975">
        <v>973</v>
      </c>
      <c r="M975" s="11">
        <v>0.60053240740740743</v>
      </c>
      <c r="N975">
        <v>20.56</v>
      </c>
      <c r="O975" t="s">
        <v>35</v>
      </c>
      <c r="P975" s="4">
        <f t="shared" si="90"/>
        <v>20.56</v>
      </c>
      <c r="Q975" s="5">
        <v>973</v>
      </c>
      <c r="R975" s="11">
        <v>0.60053240740740743</v>
      </c>
      <c r="S975">
        <v>1.0189999999999999</v>
      </c>
      <c r="T975" t="s">
        <v>35</v>
      </c>
      <c r="U975" s="12">
        <f t="shared" si="91"/>
        <v>1.0189999999999999</v>
      </c>
      <c r="V975" s="12">
        <f t="shared" si="92"/>
        <v>10.19</v>
      </c>
    </row>
    <row r="976" spans="1:22" x14ac:dyDescent="0.25">
      <c r="A976">
        <v>974</v>
      </c>
      <c r="B976" s="11">
        <v>0.60054398148148147</v>
      </c>
      <c r="C976">
        <v>3.44</v>
      </c>
      <c r="D976" t="s">
        <v>35</v>
      </c>
      <c r="E976" s="2">
        <f t="shared" si="93"/>
        <v>0.31647999999999998</v>
      </c>
      <c r="F976" s="58">
        <f t="shared" si="94"/>
        <v>3.1647999999999996</v>
      </c>
      <c r="G976">
        <v>974</v>
      </c>
      <c r="K976" s="3">
        <f t="shared" si="95"/>
        <v>0</v>
      </c>
      <c r="L976">
        <v>974</v>
      </c>
      <c r="M976" s="11">
        <v>0.60054398148148147</v>
      </c>
      <c r="N976">
        <v>20.58</v>
      </c>
      <c r="O976" t="s">
        <v>35</v>
      </c>
      <c r="P976" s="4">
        <f t="shared" si="90"/>
        <v>20.58</v>
      </c>
      <c r="Q976" s="5">
        <v>974</v>
      </c>
      <c r="R976" s="11">
        <v>0.60054398148148147</v>
      </c>
      <c r="S976">
        <v>1.004</v>
      </c>
      <c r="T976" t="s">
        <v>35</v>
      </c>
      <c r="U976" s="12">
        <f t="shared" si="91"/>
        <v>1.004</v>
      </c>
      <c r="V976" s="12">
        <f t="shared" si="92"/>
        <v>10.039999999999999</v>
      </c>
    </row>
    <row r="977" spans="1:22" x14ac:dyDescent="0.25">
      <c r="A977">
        <v>975</v>
      </c>
      <c r="B977" s="11">
        <v>0.60055555555555562</v>
      </c>
      <c r="C977">
        <v>3.45</v>
      </c>
      <c r="D977" t="s">
        <v>35</v>
      </c>
      <c r="E977" s="2">
        <f t="shared" si="93"/>
        <v>0.31740000000000002</v>
      </c>
      <c r="F977" s="58">
        <f t="shared" si="94"/>
        <v>3.1740000000000004</v>
      </c>
      <c r="G977">
        <v>975</v>
      </c>
      <c r="K977" s="3">
        <f t="shared" si="95"/>
        <v>0</v>
      </c>
      <c r="L977">
        <v>975</v>
      </c>
      <c r="M977" s="11">
        <v>0.60055555555555562</v>
      </c>
      <c r="N977">
        <v>20.58</v>
      </c>
      <c r="O977" t="s">
        <v>35</v>
      </c>
      <c r="P977" s="4">
        <f t="shared" si="90"/>
        <v>20.58</v>
      </c>
      <c r="Q977" s="5">
        <v>975</v>
      </c>
      <c r="R977" s="11">
        <v>0.60055555555555562</v>
      </c>
      <c r="S977">
        <v>0.98399999999999999</v>
      </c>
      <c r="T977" t="s">
        <v>35</v>
      </c>
      <c r="U977" s="12">
        <f t="shared" si="91"/>
        <v>0.98399999999999999</v>
      </c>
      <c r="V977" s="12">
        <f t="shared" si="92"/>
        <v>9.84</v>
      </c>
    </row>
    <row r="978" spans="1:22" x14ac:dyDescent="0.25">
      <c r="A978">
        <v>976</v>
      </c>
      <c r="B978" s="11">
        <v>0.60056712962962966</v>
      </c>
      <c r="C978">
        <v>3.46</v>
      </c>
      <c r="D978" t="s">
        <v>35</v>
      </c>
      <c r="E978" s="2">
        <f t="shared" si="93"/>
        <v>0.31831999999999999</v>
      </c>
      <c r="F978" s="58">
        <f t="shared" si="94"/>
        <v>3.1831999999999998</v>
      </c>
      <c r="G978">
        <v>976</v>
      </c>
      <c r="K978" s="3">
        <f t="shared" si="95"/>
        <v>0</v>
      </c>
      <c r="L978">
        <v>976</v>
      </c>
      <c r="M978" s="11">
        <v>0.60056712962962966</v>
      </c>
      <c r="N978">
        <v>20.53</v>
      </c>
      <c r="O978" t="s">
        <v>35</v>
      </c>
      <c r="P978" s="4">
        <f t="shared" si="90"/>
        <v>20.53</v>
      </c>
      <c r="Q978" s="5">
        <v>976</v>
      </c>
      <c r="R978" s="11">
        <v>0.60056712962962966</v>
      </c>
      <c r="S978">
        <v>0.98899999999999999</v>
      </c>
      <c r="T978" t="s">
        <v>35</v>
      </c>
      <c r="U978" s="12">
        <f t="shared" si="91"/>
        <v>0.98899999999999999</v>
      </c>
      <c r="V978" s="12">
        <f t="shared" si="92"/>
        <v>9.89</v>
      </c>
    </row>
    <row r="979" spans="1:22" x14ac:dyDescent="0.25">
      <c r="A979">
        <v>977</v>
      </c>
      <c r="B979" s="11">
        <v>0.6005787037037037</v>
      </c>
      <c r="C979">
        <v>3.45</v>
      </c>
      <c r="D979" t="s">
        <v>35</v>
      </c>
      <c r="E979" s="2">
        <f t="shared" si="93"/>
        <v>0.31740000000000002</v>
      </c>
      <c r="F979" s="58">
        <f t="shared" si="94"/>
        <v>3.1740000000000004</v>
      </c>
      <c r="G979">
        <v>977</v>
      </c>
      <c r="K979" s="3">
        <f t="shared" si="95"/>
        <v>0</v>
      </c>
      <c r="L979">
        <v>977</v>
      </c>
      <c r="M979" s="11">
        <v>0.6005787037037037</v>
      </c>
      <c r="N979">
        <v>20.52</v>
      </c>
      <c r="O979" t="s">
        <v>35</v>
      </c>
      <c r="P979" s="4">
        <f t="shared" si="90"/>
        <v>20.52</v>
      </c>
      <c r="Q979" s="5">
        <v>977</v>
      </c>
      <c r="R979" s="11">
        <v>0.6005787037037037</v>
      </c>
      <c r="S979">
        <v>1.004</v>
      </c>
      <c r="T979" t="s">
        <v>35</v>
      </c>
      <c r="U979" s="12">
        <f t="shared" si="91"/>
        <v>1.004</v>
      </c>
      <c r="V979" s="12">
        <f t="shared" si="92"/>
        <v>10.039999999999999</v>
      </c>
    </row>
    <row r="980" spans="1:22" x14ac:dyDescent="0.25">
      <c r="A980">
        <v>978</v>
      </c>
      <c r="B980" s="11">
        <v>0.60059027777777774</v>
      </c>
      <c r="C980">
        <v>3.47</v>
      </c>
      <c r="D980" t="s">
        <v>35</v>
      </c>
      <c r="E980" s="2">
        <f t="shared" si="93"/>
        <v>0.31924000000000002</v>
      </c>
      <c r="F980" s="58">
        <f t="shared" si="94"/>
        <v>3.1924000000000001</v>
      </c>
      <c r="G980">
        <v>978</v>
      </c>
      <c r="K980" s="3">
        <f t="shared" si="95"/>
        <v>0</v>
      </c>
      <c r="L980">
        <v>978</v>
      </c>
      <c r="M980" s="11">
        <v>0.60059027777777774</v>
      </c>
      <c r="N980">
        <v>20.48</v>
      </c>
      <c r="O980" t="s">
        <v>35</v>
      </c>
      <c r="P980" s="4">
        <f t="shared" si="90"/>
        <v>20.48</v>
      </c>
      <c r="Q980" s="5">
        <v>978</v>
      </c>
      <c r="R980" s="11">
        <v>0.60059027777777774</v>
      </c>
      <c r="S980">
        <v>1.0189999999999999</v>
      </c>
      <c r="T980" t="s">
        <v>35</v>
      </c>
      <c r="U980" s="12">
        <f t="shared" si="91"/>
        <v>1.0189999999999999</v>
      </c>
      <c r="V980" s="12">
        <f t="shared" si="92"/>
        <v>10.19</v>
      </c>
    </row>
    <row r="981" spans="1:22" x14ac:dyDescent="0.25">
      <c r="A981">
        <v>979</v>
      </c>
      <c r="B981" s="11">
        <v>0.60060185185185189</v>
      </c>
      <c r="C981">
        <v>3.47</v>
      </c>
      <c r="D981" t="s">
        <v>35</v>
      </c>
      <c r="E981" s="2">
        <f t="shared" si="93"/>
        <v>0.31924000000000002</v>
      </c>
      <c r="F981" s="58">
        <f t="shared" si="94"/>
        <v>3.1924000000000001</v>
      </c>
      <c r="G981">
        <v>979</v>
      </c>
      <c r="K981" s="3">
        <f t="shared" si="95"/>
        <v>0</v>
      </c>
      <c r="L981">
        <v>979</v>
      </c>
      <c r="M981" s="11">
        <v>0.60060185185185189</v>
      </c>
      <c r="N981">
        <v>20.47</v>
      </c>
      <c r="O981" t="s">
        <v>35</v>
      </c>
      <c r="P981" s="4">
        <f t="shared" si="90"/>
        <v>20.47</v>
      </c>
      <c r="Q981" s="5">
        <v>979</v>
      </c>
      <c r="R981" s="11">
        <v>0.60060185185185189</v>
      </c>
      <c r="S981">
        <v>1.0129999999999999</v>
      </c>
      <c r="T981" t="s">
        <v>35</v>
      </c>
      <c r="U981" s="12">
        <f t="shared" si="91"/>
        <v>1.0129999999999999</v>
      </c>
      <c r="V981" s="12">
        <f t="shared" si="92"/>
        <v>10.129999999999999</v>
      </c>
    </row>
    <row r="982" spans="1:22" x14ac:dyDescent="0.25">
      <c r="A982">
        <v>980</v>
      </c>
      <c r="B982" s="11">
        <v>0.60061342592592593</v>
      </c>
      <c r="C982">
        <v>3.49</v>
      </c>
      <c r="D982" t="s">
        <v>35</v>
      </c>
      <c r="E982" s="2">
        <f t="shared" si="93"/>
        <v>0.32108000000000003</v>
      </c>
      <c r="F982" s="58">
        <f t="shared" si="94"/>
        <v>3.2108000000000003</v>
      </c>
      <c r="G982">
        <v>980</v>
      </c>
      <c r="K982" s="3">
        <f t="shared" si="95"/>
        <v>0</v>
      </c>
      <c r="L982">
        <v>980</v>
      </c>
      <c r="M982" s="11">
        <v>0.60061342592592593</v>
      </c>
      <c r="N982">
        <v>20.37</v>
      </c>
      <c r="O982" t="s">
        <v>35</v>
      </c>
      <c r="P982" s="4">
        <f t="shared" si="90"/>
        <v>20.37</v>
      </c>
      <c r="Q982" s="5">
        <v>980</v>
      </c>
      <c r="R982" s="11">
        <v>0.60061342592592593</v>
      </c>
      <c r="S982">
        <v>1.0049999999999999</v>
      </c>
      <c r="T982" t="s">
        <v>35</v>
      </c>
      <c r="U982" s="12">
        <f t="shared" si="91"/>
        <v>1.0049999999999999</v>
      </c>
      <c r="V982" s="12">
        <f t="shared" si="92"/>
        <v>10.049999999999999</v>
      </c>
    </row>
    <row r="983" spans="1:22" x14ac:dyDescent="0.25">
      <c r="A983">
        <v>981</v>
      </c>
      <c r="B983" s="11">
        <v>0.60062499999999996</v>
      </c>
      <c r="C983">
        <v>3.5</v>
      </c>
      <c r="D983" t="s">
        <v>35</v>
      </c>
      <c r="E983" s="2">
        <f t="shared" si="93"/>
        <v>0.32200000000000001</v>
      </c>
      <c r="F983" s="58">
        <f t="shared" si="94"/>
        <v>3.22</v>
      </c>
      <c r="G983">
        <v>981</v>
      </c>
      <c r="K983" s="3">
        <f t="shared" si="95"/>
        <v>0</v>
      </c>
      <c r="L983">
        <v>981</v>
      </c>
      <c r="M983" s="11">
        <v>0.60062499999999996</v>
      </c>
      <c r="N983">
        <v>20.309999999999999</v>
      </c>
      <c r="O983" t="s">
        <v>35</v>
      </c>
      <c r="P983" s="4">
        <f t="shared" si="90"/>
        <v>20.309999999999999</v>
      </c>
      <c r="Q983" s="5">
        <v>981</v>
      </c>
      <c r="R983" s="11">
        <v>0.60062499999999996</v>
      </c>
      <c r="S983">
        <v>1.004</v>
      </c>
      <c r="T983" t="s">
        <v>35</v>
      </c>
      <c r="U983" s="12">
        <f t="shared" si="91"/>
        <v>1.004</v>
      </c>
      <c r="V983" s="12">
        <f t="shared" si="92"/>
        <v>10.039999999999999</v>
      </c>
    </row>
    <row r="984" spans="1:22" x14ac:dyDescent="0.25">
      <c r="A984">
        <v>982</v>
      </c>
      <c r="B984" s="11">
        <v>0.60063657407407411</v>
      </c>
      <c r="C984">
        <v>3.5</v>
      </c>
      <c r="D984" t="s">
        <v>35</v>
      </c>
      <c r="E984" s="2">
        <f t="shared" si="93"/>
        <v>0.32200000000000001</v>
      </c>
      <c r="F984" s="58">
        <f t="shared" si="94"/>
        <v>3.22</v>
      </c>
      <c r="G984">
        <v>982</v>
      </c>
      <c r="K984" s="3">
        <f t="shared" si="95"/>
        <v>0</v>
      </c>
      <c r="L984">
        <v>982</v>
      </c>
      <c r="M984" s="11">
        <v>0.60063657407407411</v>
      </c>
      <c r="N984">
        <v>20.32</v>
      </c>
      <c r="O984" t="s">
        <v>35</v>
      </c>
      <c r="P984" s="4">
        <f t="shared" si="90"/>
        <v>20.32</v>
      </c>
      <c r="Q984" s="5">
        <v>982</v>
      </c>
      <c r="R984" s="11">
        <v>0.60063657407407411</v>
      </c>
      <c r="S984">
        <v>1.004</v>
      </c>
      <c r="T984" t="s">
        <v>35</v>
      </c>
      <c r="U984" s="12">
        <f t="shared" si="91"/>
        <v>1.004</v>
      </c>
      <c r="V984" s="12">
        <f t="shared" si="92"/>
        <v>10.039999999999999</v>
      </c>
    </row>
    <row r="985" spans="1:22" x14ac:dyDescent="0.25">
      <c r="A985">
        <v>983</v>
      </c>
      <c r="B985" s="11">
        <v>0.60064814814814815</v>
      </c>
      <c r="C985">
        <v>3.5</v>
      </c>
      <c r="D985" t="s">
        <v>35</v>
      </c>
      <c r="E985" s="2">
        <f t="shared" si="93"/>
        <v>0.32200000000000001</v>
      </c>
      <c r="F985" s="58">
        <f t="shared" si="94"/>
        <v>3.22</v>
      </c>
      <c r="G985">
        <v>983</v>
      </c>
      <c r="K985" s="3">
        <f t="shared" si="95"/>
        <v>0</v>
      </c>
      <c r="L985">
        <v>983</v>
      </c>
      <c r="M985" s="11">
        <v>0.60064814814814815</v>
      </c>
      <c r="N985">
        <v>20.38</v>
      </c>
      <c r="O985" t="s">
        <v>35</v>
      </c>
      <c r="P985" s="4">
        <f t="shared" si="90"/>
        <v>20.38</v>
      </c>
      <c r="Q985" s="5">
        <v>983</v>
      </c>
      <c r="R985" s="11">
        <v>0.60064814814814815</v>
      </c>
      <c r="S985">
        <v>0.998</v>
      </c>
      <c r="T985" t="s">
        <v>35</v>
      </c>
      <c r="U985" s="12">
        <f t="shared" si="91"/>
        <v>0.998</v>
      </c>
      <c r="V985" s="12">
        <f t="shared" si="92"/>
        <v>9.98</v>
      </c>
    </row>
    <row r="986" spans="1:22" x14ac:dyDescent="0.25">
      <c r="A986">
        <v>984</v>
      </c>
      <c r="B986" s="11">
        <v>0.60065972222222219</v>
      </c>
      <c r="C986">
        <v>3.53</v>
      </c>
      <c r="D986" t="s">
        <v>35</v>
      </c>
      <c r="E986" s="2">
        <f t="shared" si="93"/>
        <v>0.32475999999999999</v>
      </c>
      <c r="F986" s="58">
        <f t="shared" si="94"/>
        <v>3.2475999999999998</v>
      </c>
      <c r="G986">
        <v>984</v>
      </c>
      <c r="K986" s="3">
        <f t="shared" si="95"/>
        <v>0</v>
      </c>
      <c r="L986">
        <v>984</v>
      </c>
      <c r="M986" s="11">
        <v>0.60065972222222219</v>
      </c>
      <c r="N986">
        <v>20.190000000000001</v>
      </c>
      <c r="O986" t="s">
        <v>35</v>
      </c>
      <c r="P986" s="4">
        <f t="shared" si="90"/>
        <v>20.190000000000001</v>
      </c>
      <c r="Q986" s="5">
        <v>984</v>
      </c>
      <c r="R986" s="11">
        <v>0.60065972222222219</v>
      </c>
      <c r="S986">
        <v>1</v>
      </c>
      <c r="T986" t="s">
        <v>35</v>
      </c>
      <c r="U986" s="12">
        <f t="shared" si="91"/>
        <v>1</v>
      </c>
      <c r="V986" s="12">
        <f t="shared" si="92"/>
        <v>10</v>
      </c>
    </row>
    <row r="987" spans="1:22" x14ac:dyDescent="0.25">
      <c r="A987">
        <v>985</v>
      </c>
      <c r="B987" s="11">
        <v>0.60067129629629623</v>
      </c>
      <c r="C987">
        <v>3.53</v>
      </c>
      <c r="D987" t="s">
        <v>35</v>
      </c>
      <c r="E987" s="2">
        <f t="shared" si="93"/>
        <v>0.32475999999999999</v>
      </c>
      <c r="F987" s="58">
        <f t="shared" si="94"/>
        <v>3.2475999999999998</v>
      </c>
      <c r="G987">
        <v>985</v>
      </c>
      <c r="K987" s="3">
        <f t="shared" si="95"/>
        <v>0</v>
      </c>
      <c r="L987">
        <v>985</v>
      </c>
      <c r="M987" s="11">
        <v>0.60067129629629623</v>
      </c>
      <c r="N987">
        <v>20.309999999999999</v>
      </c>
      <c r="O987" t="s">
        <v>35</v>
      </c>
      <c r="P987" s="4">
        <f t="shared" si="90"/>
        <v>20.309999999999999</v>
      </c>
      <c r="Q987" s="5">
        <v>985</v>
      </c>
      <c r="R987" s="11">
        <v>0.60067129629629623</v>
      </c>
      <c r="S987">
        <v>1.014</v>
      </c>
      <c r="T987" t="s">
        <v>35</v>
      </c>
      <c r="U987" s="12">
        <f t="shared" si="91"/>
        <v>1.014</v>
      </c>
      <c r="V987" s="12">
        <f t="shared" si="92"/>
        <v>10.14</v>
      </c>
    </row>
    <row r="988" spans="1:22" x14ac:dyDescent="0.25">
      <c r="A988">
        <v>986</v>
      </c>
      <c r="B988" s="11">
        <v>0.60068287037037038</v>
      </c>
      <c r="C988">
        <v>3.54</v>
      </c>
      <c r="D988" t="s">
        <v>35</v>
      </c>
      <c r="E988" s="2">
        <f t="shared" si="93"/>
        <v>0.32568000000000003</v>
      </c>
      <c r="F988" s="58">
        <f t="shared" si="94"/>
        <v>3.2568000000000001</v>
      </c>
      <c r="G988">
        <v>986</v>
      </c>
      <c r="K988" s="3">
        <f t="shared" si="95"/>
        <v>0</v>
      </c>
      <c r="L988">
        <v>986</v>
      </c>
      <c r="M988" s="11">
        <v>0.60068287037037038</v>
      </c>
      <c r="N988">
        <v>20.29</v>
      </c>
      <c r="O988" t="s">
        <v>35</v>
      </c>
      <c r="P988" s="4">
        <f t="shared" si="90"/>
        <v>20.29</v>
      </c>
      <c r="Q988" s="5">
        <v>986</v>
      </c>
      <c r="R988" s="11">
        <v>0.60068287037037038</v>
      </c>
      <c r="S988">
        <v>1.03</v>
      </c>
      <c r="T988" t="s">
        <v>35</v>
      </c>
      <c r="U988" s="12">
        <f t="shared" si="91"/>
        <v>1.03</v>
      </c>
      <c r="V988" s="12">
        <f t="shared" si="92"/>
        <v>10.3</v>
      </c>
    </row>
    <row r="989" spans="1:22" x14ac:dyDescent="0.25">
      <c r="A989">
        <v>987</v>
      </c>
      <c r="B989" s="11">
        <v>0.60069444444444442</v>
      </c>
      <c r="C989">
        <v>3.53</v>
      </c>
      <c r="D989" t="s">
        <v>35</v>
      </c>
      <c r="E989" s="2">
        <f t="shared" si="93"/>
        <v>0.32475999999999999</v>
      </c>
      <c r="F989" s="58">
        <f t="shared" si="94"/>
        <v>3.2475999999999998</v>
      </c>
      <c r="G989">
        <v>987</v>
      </c>
      <c r="K989" s="3">
        <f t="shared" si="95"/>
        <v>0</v>
      </c>
      <c r="L989">
        <v>987</v>
      </c>
      <c r="M989" s="11">
        <v>0.60069444444444442</v>
      </c>
      <c r="N989">
        <v>20.260000000000002</v>
      </c>
      <c r="O989" t="s">
        <v>35</v>
      </c>
      <c r="P989" s="4">
        <f t="shared" si="90"/>
        <v>20.260000000000002</v>
      </c>
      <c r="Q989" s="5">
        <v>987</v>
      </c>
      <c r="R989" s="11">
        <v>0.60069444444444442</v>
      </c>
      <c r="S989">
        <v>1.034</v>
      </c>
      <c r="T989" t="s">
        <v>35</v>
      </c>
      <c r="U989" s="12">
        <f t="shared" si="91"/>
        <v>1.034</v>
      </c>
      <c r="V989" s="12">
        <f t="shared" si="92"/>
        <v>10.34</v>
      </c>
    </row>
    <row r="990" spans="1:22" x14ac:dyDescent="0.25">
      <c r="A990">
        <v>988</v>
      </c>
      <c r="B990" s="11">
        <v>0.60070601851851857</v>
      </c>
      <c r="C990">
        <v>3.53</v>
      </c>
      <c r="D990" t="s">
        <v>35</v>
      </c>
      <c r="E990" s="2">
        <f t="shared" si="93"/>
        <v>0.32475999999999999</v>
      </c>
      <c r="F990" s="58">
        <f t="shared" si="94"/>
        <v>3.2475999999999998</v>
      </c>
      <c r="G990">
        <v>988</v>
      </c>
      <c r="K990" s="3">
        <f t="shared" si="95"/>
        <v>0</v>
      </c>
      <c r="L990">
        <v>988</v>
      </c>
      <c r="M990" s="11">
        <v>0.60070601851851857</v>
      </c>
      <c r="N990">
        <v>20.2</v>
      </c>
      <c r="O990" t="s">
        <v>35</v>
      </c>
      <c r="P990" s="4">
        <f t="shared" si="90"/>
        <v>20.2</v>
      </c>
      <c r="Q990" s="5">
        <v>988</v>
      </c>
      <c r="R990" s="11">
        <v>0.60070601851851857</v>
      </c>
      <c r="S990">
        <v>1.0389999999999999</v>
      </c>
      <c r="T990" t="s">
        <v>35</v>
      </c>
      <c r="U990" s="12">
        <f t="shared" si="91"/>
        <v>1.0389999999999999</v>
      </c>
      <c r="V990" s="12">
        <f t="shared" si="92"/>
        <v>10.389999999999999</v>
      </c>
    </row>
    <row r="991" spans="1:22" x14ac:dyDescent="0.25">
      <c r="A991">
        <v>989</v>
      </c>
      <c r="B991" s="11">
        <v>0.60071759259259261</v>
      </c>
      <c r="C991">
        <v>3.54</v>
      </c>
      <c r="D991" t="s">
        <v>35</v>
      </c>
      <c r="E991" s="2">
        <f t="shared" si="93"/>
        <v>0.32568000000000003</v>
      </c>
      <c r="F991" s="58">
        <f t="shared" si="94"/>
        <v>3.2568000000000001</v>
      </c>
      <c r="G991">
        <v>989</v>
      </c>
      <c r="K991" s="3">
        <f t="shared" si="95"/>
        <v>0</v>
      </c>
      <c r="L991">
        <v>989</v>
      </c>
      <c r="M991" s="11">
        <v>0.60071759259259261</v>
      </c>
      <c r="N991">
        <v>20.23</v>
      </c>
      <c r="O991" t="s">
        <v>35</v>
      </c>
      <c r="P991" s="4">
        <f t="shared" si="90"/>
        <v>20.23</v>
      </c>
      <c r="Q991" s="5">
        <v>989</v>
      </c>
      <c r="R991" s="11">
        <v>0.60071759259259261</v>
      </c>
      <c r="S991">
        <v>1.0489999999999999</v>
      </c>
      <c r="T991" t="s">
        <v>35</v>
      </c>
      <c r="U991" s="12">
        <f t="shared" si="91"/>
        <v>1.0489999999999999</v>
      </c>
      <c r="V991" s="12">
        <f t="shared" si="92"/>
        <v>10.489999999999998</v>
      </c>
    </row>
    <row r="992" spans="1:22" x14ac:dyDescent="0.25">
      <c r="A992">
        <v>990</v>
      </c>
      <c r="B992" s="11">
        <v>0.60072916666666665</v>
      </c>
      <c r="C992">
        <v>3.55</v>
      </c>
      <c r="D992" t="s">
        <v>35</v>
      </c>
      <c r="E992" s="2">
        <f t="shared" si="93"/>
        <v>0.3266</v>
      </c>
      <c r="F992" s="58">
        <f t="shared" si="94"/>
        <v>3.266</v>
      </c>
      <c r="G992">
        <v>990</v>
      </c>
      <c r="K992" s="3">
        <f t="shared" si="95"/>
        <v>0</v>
      </c>
      <c r="L992">
        <v>990</v>
      </c>
      <c r="M992" s="11">
        <v>0.60072916666666665</v>
      </c>
      <c r="N992">
        <v>20.149999999999999</v>
      </c>
      <c r="O992" t="s">
        <v>35</v>
      </c>
      <c r="P992" s="4">
        <f t="shared" si="90"/>
        <v>20.149999999999999</v>
      </c>
      <c r="Q992" s="5">
        <v>990</v>
      </c>
      <c r="R992" s="11">
        <v>0.60072916666666665</v>
      </c>
      <c r="S992">
        <v>1.038</v>
      </c>
      <c r="T992" t="s">
        <v>35</v>
      </c>
      <c r="U992" s="12">
        <f t="shared" si="91"/>
        <v>1.038</v>
      </c>
      <c r="V992" s="12">
        <f t="shared" si="92"/>
        <v>10.38</v>
      </c>
    </row>
    <row r="993" spans="1:22" x14ac:dyDescent="0.25">
      <c r="A993">
        <v>991</v>
      </c>
      <c r="B993" s="11">
        <v>0.60074074074074069</v>
      </c>
      <c r="C993">
        <v>3.55</v>
      </c>
      <c r="D993" t="s">
        <v>35</v>
      </c>
      <c r="E993" s="2">
        <f t="shared" si="93"/>
        <v>0.3266</v>
      </c>
      <c r="F993" s="58">
        <f t="shared" si="94"/>
        <v>3.266</v>
      </c>
      <c r="G993">
        <v>991</v>
      </c>
      <c r="K993" s="3">
        <f t="shared" si="95"/>
        <v>0</v>
      </c>
      <c r="L993">
        <v>991</v>
      </c>
      <c r="M993" s="11">
        <v>0.60074074074074069</v>
      </c>
      <c r="N993">
        <v>20.2</v>
      </c>
      <c r="O993" t="s">
        <v>35</v>
      </c>
      <c r="P993" s="4">
        <f t="shared" si="90"/>
        <v>20.2</v>
      </c>
      <c r="Q993" s="5">
        <v>991</v>
      </c>
      <c r="R993" s="11">
        <v>0.60074074074074069</v>
      </c>
      <c r="S993">
        <v>1.024</v>
      </c>
      <c r="T993" t="s">
        <v>35</v>
      </c>
      <c r="U993" s="12">
        <f t="shared" si="91"/>
        <v>1.024</v>
      </c>
      <c r="V993" s="12">
        <f t="shared" si="92"/>
        <v>10.24</v>
      </c>
    </row>
    <row r="994" spans="1:22" x14ac:dyDescent="0.25">
      <c r="A994">
        <v>992</v>
      </c>
      <c r="B994" s="11">
        <v>0.60075231481481484</v>
      </c>
      <c r="C994">
        <v>3.56</v>
      </c>
      <c r="D994" t="s">
        <v>35</v>
      </c>
      <c r="E994" s="2">
        <f t="shared" si="93"/>
        <v>0.32751999999999998</v>
      </c>
      <c r="F994" s="58">
        <f t="shared" si="94"/>
        <v>3.2751999999999999</v>
      </c>
      <c r="G994">
        <v>992</v>
      </c>
      <c r="K994" s="3">
        <f t="shared" si="95"/>
        <v>0</v>
      </c>
      <c r="L994">
        <v>992</v>
      </c>
      <c r="M994" s="11">
        <v>0.60075231481481484</v>
      </c>
      <c r="N994">
        <v>20.2</v>
      </c>
      <c r="O994" t="s">
        <v>35</v>
      </c>
      <c r="P994" s="4">
        <f t="shared" si="90"/>
        <v>20.2</v>
      </c>
      <c r="Q994" s="5">
        <v>992</v>
      </c>
      <c r="R994" s="11">
        <v>0.60075231481481484</v>
      </c>
      <c r="S994">
        <v>1.0129999999999999</v>
      </c>
      <c r="T994" t="s">
        <v>35</v>
      </c>
      <c r="U994" s="12">
        <f t="shared" si="91"/>
        <v>1.0129999999999999</v>
      </c>
      <c r="V994" s="12">
        <f t="shared" si="92"/>
        <v>10.129999999999999</v>
      </c>
    </row>
    <row r="995" spans="1:22" x14ac:dyDescent="0.25">
      <c r="A995">
        <v>993</v>
      </c>
      <c r="B995" s="11">
        <v>0.60076388888888888</v>
      </c>
      <c r="C995">
        <v>3.57</v>
      </c>
      <c r="D995" t="s">
        <v>35</v>
      </c>
      <c r="E995" s="2">
        <f t="shared" si="93"/>
        <v>0.32843999999999995</v>
      </c>
      <c r="F995" s="58">
        <f t="shared" si="94"/>
        <v>3.2843999999999998</v>
      </c>
      <c r="G995">
        <v>993</v>
      </c>
      <c r="K995" s="3">
        <f t="shared" si="95"/>
        <v>0</v>
      </c>
      <c r="L995">
        <v>993</v>
      </c>
      <c r="M995" s="11">
        <v>0.60076388888888888</v>
      </c>
      <c r="N995">
        <v>20.190000000000001</v>
      </c>
      <c r="O995" t="s">
        <v>35</v>
      </c>
      <c r="P995" s="4">
        <f t="shared" si="90"/>
        <v>20.190000000000001</v>
      </c>
      <c r="Q995" s="5">
        <v>993</v>
      </c>
      <c r="R995" s="11">
        <v>0.60076388888888888</v>
      </c>
      <c r="S995">
        <v>1.0069999999999999</v>
      </c>
      <c r="T995" t="s">
        <v>35</v>
      </c>
      <c r="U995" s="12">
        <f t="shared" si="91"/>
        <v>1.0069999999999999</v>
      </c>
      <c r="V995" s="12">
        <f t="shared" si="92"/>
        <v>10.069999999999999</v>
      </c>
    </row>
    <row r="996" spans="1:22" x14ac:dyDescent="0.25">
      <c r="A996">
        <v>994</v>
      </c>
      <c r="B996" s="11">
        <v>0.60077546296296302</v>
      </c>
      <c r="C996">
        <v>3.57</v>
      </c>
      <c r="D996" t="s">
        <v>35</v>
      </c>
      <c r="E996" s="2">
        <f t="shared" si="93"/>
        <v>0.32843999999999995</v>
      </c>
      <c r="F996" s="58">
        <f t="shared" si="94"/>
        <v>3.2843999999999998</v>
      </c>
      <c r="G996">
        <v>994</v>
      </c>
      <c r="K996" s="3">
        <f t="shared" si="95"/>
        <v>0</v>
      </c>
      <c r="L996">
        <v>994</v>
      </c>
      <c r="M996" s="11">
        <v>0.60077546296296302</v>
      </c>
      <c r="N996">
        <v>20.190000000000001</v>
      </c>
      <c r="O996" t="s">
        <v>35</v>
      </c>
      <c r="P996" s="4">
        <f t="shared" si="90"/>
        <v>20.190000000000001</v>
      </c>
      <c r="Q996" s="5">
        <v>994</v>
      </c>
      <c r="R996" s="11">
        <v>0.60077546296296302</v>
      </c>
      <c r="S996">
        <v>1</v>
      </c>
      <c r="T996" t="s">
        <v>35</v>
      </c>
      <c r="U996" s="12">
        <f t="shared" si="91"/>
        <v>1</v>
      </c>
      <c r="V996" s="12">
        <f t="shared" si="92"/>
        <v>10</v>
      </c>
    </row>
    <row r="997" spans="1:22" x14ac:dyDescent="0.25">
      <c r="A997">
        <v>995</v>
      </c>
      <c r="B997" s="11">
        <v>0.60078703703703706</v>
      </c>
      <c r="C997">
        <v>3.56</v>
      </c>
      <c r="D997" t="s">
        <v>35</v>
      </c>
      <c r="E997" s="2">
        <f t="shared" si="93"/>
        <v>0.32751999999999998</v>
      </c>
      <c r="F997" s="58">
        <f t="shared" si="94"/>
        <v>3.2751999999999999</v>
      </c>
      <c r="G997">
        <v>995</v>
      </c>
      <c r="K997" s="3">
        <f t="shared" si="95"/>
        <v>0</v>
      </c>
      <c r="L997">
        <v>995</v>
      </c>
      <c r="M997" s="11">
        <v>0.60078703703703706</v>
      </c>
      <c r="N997">
        <v>20.18</v>
      </c>
      <c r="O997" t="s">
        <v>35</v>
      </c>
      <c r="P997" s="4">
        <f t="shared" si="90"/>
        <v>20.18</v>
      </c>
      <c r="Q997" s="5">
        <v>995</v>
      </c>
      <c r="R997" s="11">
        <v>0.60078703703703706</v>
      </c>
      <c r="S997">
        <v>0.99199999999999999</v>
      </c>
      <c r="T997" t="s">
        <v>35</v>
      </c>
      <c r="U997" s="12">
        <f t="shared" si="91"/>
        <v>0.99199999999999999</v>
      </c>
      <c r="V997" s="12">
        <f t="shared" si="92"/>
        <v>9.92</v>
      </c>
    </row>
    <row r="998" spans="1:22" x14ac:dyDescent="0.25">
      <c r="A998">
        <v>996</v>
      </c>
      <c r="B998" s="11">
        <v>0.6007986111111111</v>
      </c>
      <c r="C998">
        <v>3.55</v>
      </c>
      <c r="D998" t="s">
        <v>35</v>
      </c>
      <c r="E998" s="2">
        <f t="shared" si="93"/>
        <v>0.3266</v>
      </c>
      <c r="F998" s="58">
        <f t="shared" si="94"/>
        <v>3.266</v>
      </c>
      <c r="G998">
        <v>996</v>
      </c>
      <c r="K998" s="3">
        <f t="shared" si="95"/>
        <v>0</v>
      </c>
      <c r="L998">
        <v>996</v>
      </c>
      <c r="M998" s="11">
        <v>0.6007986111111111</v>
      </c>
      <c r="N998">
        <v>20.149999999999999</v>
      </c>
      <c r="O998" t="s">
        <v>35</v>
      </c>
      <c r="P998" s="4">
        <f t="shared" si="90"/>
        <v>20.149999999999999</v>
      </c>
      <c r="Q998" s="5">
        <v>996</v>
      </c>
      <c r="R998" s="11">
        <v>0.6007986111111111</v>
      </c>
      <c r="S998">
        <v>1.008</v>
      </c>
      <c r="T998" t="s">
        <v>35</v>
      </c>
      <c r="U998" s="12">
        <f t="shared" si="91"/>
        <v>1.008</v>
      </c>
      <c r="V998" s="12">
        <f t="shared" si="92"/>
        <v>10.08</v>
      </c>
    </row>
    <row r="999" spans="1:22" x14ac:dyDescent="0.25">
      <c r="A999">
        <v>997</v>
      </c>
      <c r="B999" s="11">
        <v>0.60081018518518514</v>
      </c>
      <c r="C999">
        <v>3.58</v>
      </c>
      <c r="D999" t="s">
        <v>35</v>
      </c>
      <c r="E999" s="2">
        <f t="shared" si="93"/>
        <v>0.32935999999999999</v>
      </c>
      <c r="F999" s="58">
        <f t="shared" si="94"/>
        <v>3.2935999999999996</v>
      </c>
      <c r="G999">
        <v>997</v>
      </c>
      <c r="K999" s="3">
        <f t="shared" si="95"/>
        <v>0</v>
      </c>
      <c r="L999">
        <v>997</v>
      </c>
      <c r="M999" s="11">
        <v>0.60081018518518514</v>
      </c>
      <c r="N999">
        <v>20.07</v>
      </c>
      <c r="O999" t="s">
        <v>35</v>
      </c>
      <c r="P999" s="4">
        <f t="shared" si="90"/>
        <v>20.07</v>
      </c>
      <c r="Q999" s="5">
        <v>997</v>
      </c>
      <c r="R999" s="11">
        <v>0.60081018518518514</v>
      </c>
      <c r="S999">
        <v>1.018</v>
      </c>
      <c r="T999" t="s">
        <v>35</v>
      </c>
      <c r="U999" s="12">
        <f t="shared" si="91"/>
        <v>1.018</v>
      </c>
      <c r="V999" s="12">
        <f t="shared" si="92"/>
        <v>10.18</v>
      </c>
    </row>
    <row r="1000" spans="1:22" x14ac:dyDescent="0.25">
      <c r="A1000">
        <v>998</v>
      </c>
      <c r="B1000" s="11">
        <v>0.60082175925925929</v>
      </c>
      <c r="C1000">
        <v>3.58</v>
      </c>
      <c r="D1000" t="s">
        <v>35</v>
      </c>
      <c r="E1000" s="2">
        <f t="shared" si="93"/>
        <v>0.32935999999999999</v>
      </c>
      <c r="F1000" s="58">
        <f t="shared" si="94"/>
        <v>3.2935999999999996</v>
      </c>
      <c r="G1000">
        <v>998</v>
      </c>
      <c r="K1000" s="3">
        <f t="shared" si="95"/>
        <v>0</v>
      </c>
      <c r="L1000">
        <v>998</v>
      </c>
      <c r="M1000" s="11">
        <v>0.60082175925925929</v>
      </c>
      <c r="N1000">
        <v>20.11</v>
      </c>
      <c r="O1000" t="s">
        <v>35</v>
      </c>
      <c r="P1000" s="4">
        <f t="shared" si="90"/>
        <v>20.11</v>
      </c>
      <c r="Q1000" s="5">
        <v>998</v>
      </c>
      <c r="R1000" s="11">
        <v>0.60082175925925929</v>
      </c>
      <c r="S1000">
        <v>1.0189999999999999</v>
      </c>
      <c r="T1000" t="s">
        <v>35</v>
      </c>
      <c r="U1000" s="12">
        <f t="shared" si="91"/>
        <v>1.0189999999999999</v>
      </c>
      <c r="V1000" s="12">
        <f t="shared" si="92"/>
        <v>10.19</v>
      </c>
    </row>
    <row r="1001" spans="1:22" x14ac:dyDescent="0.25">
      <c r="A1001">
        <v>999</v>
      </c>
      <c r="B1001" s="11">
        <v>0.60083333333333333</v>
      </c>
      <c r="C1001">
        <v>3.57</v>
      </c>
      <c r="D1001" t="s">
        <v>35</v>
      </c>
      <c r="E1001" s="2">
        <f t="shared" si="93"/>
        <v>0.32843999999999995</v>
      </c>
      <c r="F1001" s="58">
        <f t="shared" si="94"/>
        <v>3.2843999999999998</v>
      </c>
      <c r="G1001">
        <v>999</v>
      </c>
      <c r="K1001" s="3">
        <f t="shared" si="95"/>
        <v>0</v>
      </c>
      <c r="L1001">
        <v>999</v>
      </c>
      <c r="M1001" s="11">
        <v>0.60083333333333333</v>
      </c>
      <c r="N1001">
        <v>20.100000000000001</v>
      </c>
      <c r="O1001" t="s">
        <v>35</v>
      </c>
      <c r="P1001" s="4">
        <f t="shared" si="90"/>
        <v>20.100000000000001</v>
      </c>
      <c r="Q1001" s="5">
        <v>999</v>
      </c>
      <c r="R1001" s="11">
        <v>0.60083333333333333</v>
      </c>
      <c r="S1001">
        <v>1.012</v>
      </c>
      <c r="T1001" t="s">
        <v>35</v>
      </c>
      <c r="U1001" s="12">
        <f t="shared" si="91"/>
        <v>1.012</v>
      </c>
      <c r="V1001" s="12">
        <f t="shared" si="92"/>
        <v>10.120000000000001</v>
      </c>
    </row>
    <row r="1002" spans="1:22" x14ac:dyDescent="0.25">
      <c r="A1002">
        <v>1000</v>
      </c>
      <c r="B1002" s="11">
        <v>0.60084490740740737</v>
      </c>
      <c r="C1002">
        <v>3.57</v>
      </c>
      <c r="D1002" t="s">
        <v>35</v>
      </c>
      <c r="E1002" s="2">
        <f t="shared" si="93"/>
        <v>0.32843999999999995</v>
      </c>
      <c r="F1002" s="58">
        <f t="shared" si="94"/>
        <v>3.2843999999999998</v>
      </c>
      <c r="G1002">
        <v>1000</v>
      </c>
      <c r="K1002" s="3">
        <f t="shared" si="95"/>
        <v>0</v>
      </c>
      <c r="L1002">
        <v>1000</v>
      </c>
      <c r="M1002" s="11">
        <v>0.60084490740740737</v>
      </c>
      <c r="N1002">
        <v>20.079999999999998</v>
      </c>
      <c r="O1002" t="s">
        <v>35</v>
      </c>
      <c r="P1002" s="4">
        <f t="shared" si="90"/>
        <v>20.079999999999998</v>
      </c>
      <c r="Q1002" s="5">
        <v>1000</v>
      </c>
      <c r="R1002" s="11">
        <v>0.60084490740740737</v>
      </c>
      <c r="S1002">
        <v>1.0109999999999999</v>
      </c>
      <c r="T1002" t="s">
        <v>35</v>
      </c>
      <c r="U1002" s="12">
        <f t="shared" ref="U1002:U1065" si="96">S1002*(IF(T1002="mV",10^-3,1))</f>
        <v>1.0109999999999999</v>
      </c>
      <c r="V1002" s="12">
        <f t="shared" si="92"/>
        <v>10.11</v>
      </c>
    </row>
    <row r="1003" spans="1:22" x14ac:dyDescent="0.25">
      <c r="A1003">
        <v>1001</v>
      </c>
      <c r="B1003" s="11">
        <v>0.60085648148148152</v>
      </c>
      <c r="C1003">
        <v>3.58</v>
      </c>
      <c r="D1003" t="s">
        <v>35</v>
      </c>
      <c r="E1003" s="2">
        <f t="shared" si="93"/>
        <v>0.32935999999999999</v>
      </c>
      <c r="F1003" s="58">
        <f t="shared" si="94"/>
        <v>3.2935999999999996</v>
      </c>
      <c r="L1003">
        <v>1001</v>
      </c>
      <c r="M1003" s="11">
        <v>0.60085648148148152</v>
      </c>
      <c r="N1003">
        <v>20.059999999999999</v>
      </c>
      <c r="O1003" t="s">
        <v>35</v>
      </c>
      <c r="P1003" s="4">
        <f t="shared" si="90"/>
        <v>20.059999999999999</v>
      </c>
      <c r="Q1003" s="5">
        <v>1001</v>
      </c>
      <c r="R1003" s="11">
        <v>0.60085648148148152</v>
      </c>
      <c r="S1003">
        <v>1.014</v>
      </c>
      <c r="T1003" t="s">
        <v>35</v>
      </c>
      <c r="U1003" s="12">
        <f t="shared" si="96"/>
        <v>1.014</v>
      </c>
      <c r="V1003" s="12">
        <f t="shared" si="92"/>
        <v>10.14</v>
      </c>
    </row>
    <row r="1004" spans="1:22" x14ac:dyDescent="0.25">
      <c r="A1004">
        <v>1002</v>
      </c>
      <c r="B1004" s="11">
        <v>0.60086805555555556</v>
      </c>
      <c r="C1004">
        <v>3.59</v>
      </c>
      <c r="D1004" t="s">
        <v>35</v>
      </c>
      <c r="E1004" s="2">
        <f t="shared" si="93"/>
        <v>0.33027999999999996</v>
      </c>
      <c r="F1004" s="58">
        <f t="shared" si="94"/>
        <v>3.3027999999999995</v>
      </c>
      <c r="L1004">
        <v>1002</v>
      </c>
      <c r="M1004" s="11">
        <v>0.60086805555555556</v>
      </c>
      <c r="N1004">
        <v>20.09</v>
      </c>
      <c r="O1004" t="s">
        <v>35</v>
      </c>
      <c r="P1004" s="4">
        <f t="shared" si="90"/>
        <v>20.09</v>
      </c>
      <c r="Q1004" s="5">
        <v>1002</v>
      </c>
      <c r="R1004" s="11">
        <v>0.60086805555555556</v>
      </c>
      <c r="S1004">
        <v>1.024</v>
      </c>
      <c r="T1004" t="s">
        <v>35</v>
      </c>
      <c r="U1004" s="12">
        <f t="shared" si="96"/>
        <v>1.024</v>
      </c>
      <c r="V1004" s="12">
        <f t="shared" si="92"/>
        <v>10.24</v>
      </c>
    </row>
    <row r="1005" spans="1:22" x14ac:dyDescent="0.25">
      <c r="A1005">
        <v>1003</v>
      </c>
      <c r="B1005" s="11">
        <v>0.6008796296296296</v>
      </c>
      <c r="C1005">
        <v>3.57</v>
      </c>
      <c r="D1005" t="s">
        <v>35</v>
      </c>
      <c r="E1005" s="2">
        <f t="shared" si="93"/>
        <v>0.32843999999999995</v>
      </c>
      <c r="F1005" s="58">
        <f t="shared" si="94"/>
        <v>3.2843999999999998</v>
      </c>
      <c r="L1005">
        <v>1003</v>
      </c>
      <c r="M1005" s="11">
        <v>0.6008796296296296</v>
      </c>
      <c r="N1005">
        <v>20.05</v>
      </c>
      <c r="O1005" t="s">
        <v>35</v>
      </c>
      <c r="P1005" s="4">
        <f t="shared" si="90"/>
        <v>20.05</v>
      </c>
      <c r="Q1005" s="5">
        <v>1003</v>
      </c>
      <c r="R1005" s="11">
        <v>0.6008796296296296</v>
      </c>
      <c r="S1005">
        <v>1.022</v>
      </c>
      <c r="T1005" t="s">
        <v>35</v>
      </c>
      <c r="U1005" s="12">
        <f t="shared" si="96"/>
        <v>1.022</v>
      </c>
      <c r="V1005" s="12">
        <f t="shared" si="92"/>
        <v>10.220000000000001</v>
      </c>
    </row>
    <row r="1006" spans="1:22" x14ac:dyDescent="0.25">
      <c r="A1006">
        <v>1004</v>
      </c>
      <c r="B1006" s="11">
        <v>0.60089120370370364</v>
      </c>
      <c r="C1006">
        <v>3.6</v>
      </c>
      <c r="D1006" t="s">
        <v>35</v>
      </c>
      <c r="E1006" s="2">
        <f t="shared" si="93"/>
        <v>0.33119999999999999</v>
      </c>
      <c r="F1006" s="58">
        <f t="shared" si="94"/>
        <v>3.3119999999999998</v>
      </c>
      <c r="L1006">
        <v>1004</v>
      </c>
      <c r="M1006" s="11">
        <v>0.60089120370370364</v>
      </c>
      <c r="N1006">
        <v>20.05</v>
      </c>
      <c r="O1006" t="s">
        <v>35</v>
      </c>
      <c r="P1006" s="4">
        <f t="shared" si="90"/>
        <v>20.05</v>
      </c>
      <c r="Q1006" s="5">
        <v>1004</v>
      </c>
      <c r="R1006" s="11">
        <v>0.60089120370370364</v>
      </c>
      <c r="S1006">
        <v>1.012</v>
      </c>
      <c r="T1006" t="s">
        <v>35</v>
      </c>
      <c r="U1006" s="12">
        <f t="shared" si="96"/>
        <v>1.012</v>
      </c>
      <c r="V1006" s="12">
        <f t="shared" si="92"/>
        <v>10.120000000000001</v>
      </c>
    </row>
    <row r="1007" spans="1:22" x14ac:dyDescent="0.25">
      <c r="A1007">
        <v>1005</v>
      </c>
      <c r="B1007" s="11">
        <v>0.60090277777777779</v>
      </c>
      <c r="C1007">
        <v>3.59</v>
      </c>
      <c r="D1007" t="s">
        <v>35</v>
      </c>
      <c r="E1007" s="2">
        <f t="shared" si="93"/>
        <v>0.33027999999999996</v>
      </c>
      <c r="F1007" s="58">
        <f t="shared" si="94"/>
        <v>3.3027999999999995</v>
      </c>
      <c r="L1007">
        <v>1005</v>
      </c>
      <c r="M1007" s="11">
        <v>0.60090277777777779</v>
      </c>
      <c r="N1007">
        <v>20.03</v>
      </c>
      <c r="O1007" t="s">
        <v>35</v>
      </c>
      <c r="P1007" s="4">
        <f t="shared" si="90"/>
        <v>20.03</v>
      </c>
      <c r="Q1007" s="5">
        <v>1005</v>
      </c>
      <c r="R1007" s="11">
        <v>0.60090277777777779</v>
      </c>
      <c r="S1007">
        <v>1.0169999999999999</v>
      </c>
      <c r="T1007" t="s">
        <v>35</v>
      </c>
      <c r="U1007" s="12">
        <f t="shared" si="96"/>
        <v>1.0169999999999999</v>
      </c>
      <c r="V1007" s="12">
        <f t="shared" si="92"/>
        <v>10.169999999999998</v>
      </c>
    </row>
    <row r="1008" spans="1:22" x14ac:dyDescent="0.25">
      <c r="A1008">
        <v>1006</v>
      </c>
      <c r="B1008" s="11">
        <v>0.60091435185185182</v>
      </c>
      <c r="C1008">
        <v>3.57</v>
      </c>
      <c r="D1008" t="s">
        <v>35</v>
      </c>
      <c r="E1008" s="2">
        <f t="shared" si="93"/>
        <v>0.32843999999999995</v>
      </c>
      <c r="F1008" s="58">
        <f t="shared" si="94"/>
        <v>3.2843999999999998</v>
      </c>
      <c r="L1008">
        <v>1006</v>
      </c>
      <c r="M1008" s="11">
        <v>0.60091435185185182</v>
      </c>
      <c r="N1008">
        <v>20.05</v>
      </c>
      <c r="O1008" t="s">
        <v>35</v>
      </c>
      <c r="P1008" s="4">
        <f t="shared" si="90"/>
        <v>20.05</v>
      </c>
      <c r="Q1008" s="5">
        <v>1006</v>
      </c>
      <c r="R1008" s="11">
        <v>0.60091435185185182</v>
      </c>
      <c r="S1008">
        <v>1.024</v>
      </c>
      <c r="T1008" t="s">
        <v>35</v>
      </c>
      <c r="U1008" s="12">
        <f t="shared" si="96"/>
        <v>1.024</v>
      </c>
      <c r="V1008" s="12">
        <f t="shared" si="92"/>
        <v>10.24</v>
      </c>
    </row>
    <row r="1009" spans="1:22" x14ac:dyDescent="0.25">
      <c r="A1009">
        <v>1007</v>
      </c>
      <c r="B1009" s="11">
        <v>0.60092592592592597</v>
      </c>
      <c r="C1009">
        <v>3.58</v>
      </c>
      <c r="D1009" t="s">
        <v>35</v>
      </c>
      <c r="E1009" s="2">
        <f t="shared" si="93"/>
        <v>0.32935999999999999</v>
      </c>
      <c r="F1009" s="58">
        <f t="shared" si="94"/>
        <v>3.2935999999999996</v>
      </c>
      <c r="L1009">
        <v>1007</v>
      </c>
      <c r="M1009" s="11">
        <v>0.60092592592592597</v>
      </c>
      <c r="N1009">
        <v>20.079999999999998</v>
      </c>
      <c r="O1009" t="s">
        <v>35</v>
      </c>
      <c r="P1009" s="4">
        <f t="shared" si="90"/>
        <v>20.079999999999998</v>
      </c>
      <c r="Q1009" s="5">
        <v>1007</v>
      </c>
      <c r="R1009" s="11">
        <v>0.60092592592592597</v>
      </c>
      <c r="S1009">
        <v>1.028</v>
      </c>
      <c r="T1009" t="s">
        <v>35</v>
      </c>
      <c r="U1009" s="12">
        <f t="shared" si="96"/>
        <v>1.028</v>
      </c>
      <c r="V1009" s="12">
        <f t="shared" si="92"/>
        <v>10.280000000000001</v>
      </c>
    </row>
    <row r="1010" spans="1:22" x14ac:dyDescent="0.25">
      <c r="A1010">
        <v>1008</v>
      </c>
      <c r="B1010" s="11">
        <v>0.60093750000000001</v>
      </c>
      <c r="C1010">
        <v>3.58</v>
      </c>
      <c r="D1010" t="s">
        <v>35</v>
      </c>
      <c r="E1010" s="2">
        <f t="shared" si="93"/>
        <v>0.32935999999999999</v>
      </c>
      <c r="F1010" s="58">
        <f t="shared" si="94"/>
        <v>3.2935999999999996</v>
      </c>
      <c r="L1010">
        <v>1008</v>
      </c>
      <c r="M1010" s="11">
        <v>0.60093750000000001</v>
      </c>
      <c r="N1010">
        <v>20.13</v>
      </c>
      <c r="O1010" t="s">
        <v>35</v>
      </c>
      <c r="P1010" s="4">
        <f t="shared" si="90"/>
        <v>20.13</v>
      </c>
      <c r="Q1010" s="5">
        <v>1008</v>
      </c>
      <c r="R1010" s="11">
        <v>0.60093750000000001</v>
      </c>
      <c r="S1010">
        <v>1.028</v>
      </c>
      <c r="T1010" t="s">
        <v>35</v>
      </c>
      <c r="U1010" s="12">
        <f t="shared" si="96"/>
        <v>1.028</v>
      </c>
      <c r="V1010" s="12">
        <f t="shared" si="92"/>
        <v>10.280000000000001</v>
      </c>
    </row>
    <row r="1011" spans="1:22" x14ac:dyDescent="0.25">
      <c r="A1011">
        <v>1009</v>
      </c>
      <c r="B1011" s="11">
        <v>0.60094907407407405</v>
      </c>
      <c r="C1011">
        <v>3.59</v>
      </c>
      <c r="D1011" t="s">
        <v>35</v>
      </c>
      <c r="E1011" s="2">
        <f t="shared" si="93"/>
        <v>0.33027999999999996</v>
      </c>
      <c r="F1011" s="58">
        <f t="shared" si="94"/>
        <v>3.3027999999999995</v>
      </c>
      <c r="L1011">
        <v>1009</v>
      </c>
      <c r="M1011" s="11">
        <v>0.60094907407407405</v>
      </c>
      <c r="N1011">
        <v>20.04</v>
      </c>
      <c r="O1011" t="s">
        <v>35</v>
      </c>
      <c r="P1011" s="4">
        <f t="shared" si="90"/>
        <v>20.04</v>
      </c>
      <c r="Q1011" s="5">
        <v>1009</v>
      </c>
      <c r="R1011" s="11">
        <v>0.60094907407407405</v>
      </c>
      <c r="S1011">
        <v>1.03</v>
      </c>
      <c r="T1011" t="s">
        <v>35</v>
      </c>
      <c r="U1011" s="12">
        <f t="shared" si="96"/>
        <v>1.03</v>
      </c>
      <c r="V1011" s="12">
        <f t="shared" si="92"/>
        <v>10.3</v>
      </c>
    </row>
    <row r="1012" spans="1:22" x14ac:dyDescent="0.25">
      <c r="A1012">
        <v>1010</v>
      </c>
      <c r="B1012" s="11">
        <v>0.60096064814814809</v>
      </c>
      <c r="C1012">
        <v>3.59</v>
      </c>
      <c r="D1012" t="s">
        <v>35</v>
      </c>
      <c r="E1012" s="2">
        <f t="shared" si="93"/>
        <v>0.33027999999999996</v>
      </c>
      <c r="F1012" s="58">
        <f t="shared" si="94"/>
        <v>3.3027999999999995</v>
      </c>
      <c r="L1012">
        <v>1010</v>
      </c>
      <c r="M1012" s="11">
        <v>0.60096064814814809</v>
      </c>
      <c r="N1012">
        <v>20.03</v>
      </c>
      <c r="O1012" t="s">
        <v>35</v>
      </c>
      <c r="P1012" s="4">
        <f t="shared" si="90"/>
        <v>20.03</v>
      </c>
      <c r="Q1012" s="5">
        <v>1010</v>
      </c>
      <c r="R1012" s="11">
        <v>0.60096064814814809</v>
      </c>
      <c r="S1012">
        <v>1.0349999999999999</v>
      </c>
      <c r="T1012" t="s">
        <v>35</v>
      </c>
      <c r="U1012" s="12">
        <f t="shared" si="96"/>
        <v>1.0349999999999999</v>
      </c>
      <c r="V1012" s="12">
        <f t="shared" si="92"/>
        <v>10.35</v>
      </c>
    </row>
    <row r="1013" spans="1:22" x14ac:dyDescent="0.25">
      <c r="A1013">
        <v>1011</v>
      </c>
      <c r="B1013" s="11">
        <v>0.60097222222222224</v>
      </c>
      <c r="C1013">
        <v>3.58</v>
      </c>
      <c r="D1013" t="s">
        <v>35</v>
      </c>
      <c r="E1013" s="2">
        <f t="shared" si="93"/>
        <v>0.32935999999999999</v>
      </c>
      <c r="F1013" s="58">
        <f t="shared" si="94"/>
        <v>3.2935999999999996</v>
      </c>
      <c r="L1013">
        <v>1011</v>
      </c>
      <c r="M1013" s="11">
        <v>0.60097222222222224</v>
      </c>
      <c r="N1013">
        <v>20.02</v>
      </c>
      <c r="O1013" t="s">
        <v>35</v>
      </c>
      <c r="P1013" s="4">
        <f t="shared" si="90"/>
        <v>20.02</v>
      </c>
      <c r="Q1013" s="5">
        <v>1011</v>
      </c>
      <c r="R1013" s="11">
        <v>0.60097222222222224</v>
      </c>
      <c r="S1013">
        <v>1.032</v>
      </c>
      <c r="T1013" t="s">
        <v>35</v>
      </c>
      <c r="U1013" s="12">
        <f t="shared" si="96"/>
        <v>1.032</v>
      </c>
      <c r="V1013" s="12">
        <f t="shared" si="92"/>
        <v>10.32</v>
      </c>
    </row>
    <row r="1014" spans="1:22" x14ac:dyDescent="0.25">
      <c r="A1014">
        <v>1012</v>
      </c>
      <c r="B1014" s="11">
        <v>0.60098379629629628</v>
      </c>
      <c r="C1014">
        <v>3.58</v>
      </c>
      <c r="D1014" t="s">
        <v>35</v>
      </c>
      <c r="E1014" s="2">
        <f t="shared" si="93"/>
        <v>0.32935999999999999</v>
      </c>
      <c r="F1014" s="58">
        <f t="shared" si="94"/>
        <v>3.2935999999999996</v>
      </c>
      <c r="L1014">
        <v>1012</v>
      </c>
      <c r="M1014" s="11">
        <v>0.60098379629629628</v>
      </c>
      <c r="N1014">
        <v>20.059999999999999</v>
      </c>
      <c r="O1014" t="s">
        <v>35</v>
      </c>
      <c r="P1014" s="4">
        <f t="shared" ref="P1014:P1077" si="97">N1014*(IF(O1014="mV",10^-3,1))</f>
        <v>20.059999999999999</v>
      </c>
      <c r="Q1014" s="5">
        <v>1012</v>
      </c>
      <c r="R1014" s="11">
        <v>0.60098379629629628</v>
      </c>
      <c r="S1014">
        <v>1.0189999999999999</v>
      </c>
      <c r="T1014" t="s">
        <v>35</v>
      </c>
      <c r="U1014" s="12">
        <f t="shared" si="96"/>
        <v>1.0189999999999999</v>
      </c>
      <c r="V1014" s="12">
        <f t="shared" si="92"/>
        <v>10.19</v>
      </c>
    </row>
    <row r="1015" spans="1:22" x14ac:dyDescent="0.25">
      <c r="A1015">
        <v>1013</v>
      </c>
      <c r="B1015" s="11">
        <v>0.60099537037037043</v>
      </c>
      <c r="C1015">
        <v>3.59</v>
      </c>
      <c r="D1015" t="s">
        <v>35</v>
      </c>
      <c r="E1015" s="2">
        <f t="shared" si="93"/>
        <v>0.33027999999999996</v>
      </c>
      <c r="F1015" s="58">
        <f t="shared" si="94"/>
        <v>3.3027999999999995</v>
      </c>
      <c r="L1015">
        <v>1013</v>
      </c>
      <c r="M1015" s="11">
        <v>0.60099537037037043</v>
      </c>
      <c r="N1015">
        <v>20.03</v>
      </c>
      <c r="O1015" t="s">
        <v>35</v>
      </c>
      <c r="P1015" s="4">
        <f t="shared" si="97"/>
        <v>20.03</v>
      </c>
      <c r="Q1015" s="5">
        <v>1013</v>
      </c>
      <c r="R1015" s="11">
        <v>0.60099537037037043</v>
      </c>
      <c r="S1015">
        <v>1.012</v>
      </c>
      <c r="T1015" t="s">
        <v>35</v>
      </c>
      <c r="U1015" s="12">
        <f t="shared" si="96"/>
        <v>1.012</v>
      </c>
      <c r="V1015" s="12">
        <f t="shared" si="92"/>
        <v>10.120000000000001</v>
      </c>
    </row>
    <row r="1016" spans="1:22" x14ac:dyDescent="0.25">
      <c r="A1016">
        <v>1014</v>
      </c>
      <c r="B1016" s="11">
        <v>0.60100694444444447</v>
      </c>
      <c r="C1016">
        <v>3.6</v>
      </c>
      <c r="D1016" t="s">
        <v>35</v>
      </c>
      <c r="E1016" s="2">
        <f t="shared" si="93"/>
        <v>0.33119999999999999</v>
      </c>
      <c r="F1016" s="58">
        <f t="shared" si="94"/>
        <v>3.3119999999999998</v>
      </c>
      <c r="L1016">
        <v>1014</v>
      </c>
      <c r="M1016" s="11">
        <v>0.60100694444444447</v>
      </c>
      <c r="N1016">
        <v>20.04</v>
      </c>
      <c r="O1016" t="s">
        <v>35</v>
      </c>
      <c r="P1016" s="4">
        <f t="shared" si="97"/>
        <v>20.04</v>
      </c>
      <c r="Q1016" s="5">
        <v>1014</v>
      </c>
      <c r="R1016" s="11">
        <v>0.60100694444444447</v>
      </c>
      <c r="S1016">
        <v>1.0169999999999999</v>
      </c>
      <c r="T1016" t="s">
        <v>35</v>
      </c>
      <c r="U1016" s="12">
        <f t="shared" si="96"/>
        <v>1.0169999999999999</v>
      </c>
      <c r="V1016" s="12">
        <f t="shared" ref="V1016:V1079" si="98">U1016*10</f>
        <v>10.169999999999998</v>
      </c>
    </row>
    <row r="1017" spans="1:22" x14ac:dyDescent="0.25">
      <c r="A1017">
        <v>1015</v>
      </c>
      <c r="B1017" s="11">
        <v>0.60101851851851851</v>
      </c>
      <c r="C1017">
        <v>3.6</v>
      </c>
      <c r="D1017" t="s">
        <v>35</v>
      </c>
      <c r="E1017" s="2">
        <f t="shared" ref="E1017" si="99">C1017*0.092*(IF(D1017="mV",10^-3,1))</f>
        <v>0.33119999999999999</v>
      </c>
      <c r="F1017" s="58">
        <f t="shared" ref="F1017" si="100">10*E1017</f>
        <v>3.3119999999999998</v>
      </c>
      <c r="L1017">
        <v>1015</v>
      </c>
      <c r="M1017" s="11">
        <v>0.60101851851851851</v>
      </c>
      <c r="N1017">
        <v>20.05</v>
      </c>
      <c r="O1017" t="s">
        <v>35</v>
      </c>
      <c r="P1017" s="4">
        <f t="shared" si="97"/>
        <v>20.05</v>
      </c>
      <c r="Q1017" s="5">
        <v>1015</v>
      </c>
      <c r="R1017" s="11">
        <v>0.60101851851851851</v>
      </c>
      <c r="S1017">
        <v>1.028</v>
      </c>
      <c r="T1017" t="s">
        <v>35</v>
      </c>
      <c r="U1017" s="12">
        <f t="shared" si="96"/>
        <v>1.028</v>
      </c>
      <c r="V1017" s="12">
        <f t="shared" si="98"/>
        <v>10.280000000000001</v>
      </c>
    </row>
    <row r="1018" spans="1:22" x14ac:dyDescent="0.25">
      <c r="A1018">
        <v>1016</v>
      </c>
      <c r="B1018" s="11">
        <v>0.60103009259259255</v>
      </c>
      <c r="C1018">
        <v>3.59</v>
      </c>
      <c r="D1018" t="s">
        <v>35</v>
      </c>
      <c r="E1018" s="2">
        <f t="shared" ref="E1018:E1081" si="101">C1018*0.092*(IF(D1018="mV",10^-3,1))</f>
        <v>0.33027999999999996</v>
      </c>
      <c r="F1018" s="58">
        <f t="shared" ref="F1018:F1081" si="102">10*E1018</f>
        <v>3.3027999999999995</v>
      </c>
      <c r="L1018">
        <v>1016</v>
      </c>
      <c r="M1018" s="11">
        <v>0.60103009259259255</v>
      </c>
      <c r="N1018">
        <v>20.04</v>
      </c>
      <c r="O1018" t="s">
        <v>35</v>
      </c>
      <c r="P1018" s="4">
        <f t="shared" si="97"/>
        <v>20.04</v>
      </c>
      <c r="Q1018" s="5">
        <v>1016</v>
      </c>
      <c r="R1018" s="11">
        <v>0.60103009259259255</v>
      </c>
      <c r="S1018">
        <v>1.022</v>
      </c>
      <c r="T1018" t="s">
        <v>35</v>
      </c>
      <c r="U1018" s="12">
        <f t="shared" si="96"/>
        <v>1.022</v>
      </c>
      <c r="V1018" s="12">
        <f t="shared" si="98"/>
        <v>10.220000000000001</v>
      </c>
    </row>
    <row r="1019" spans="1:22" x14ac:dyDescent="0.25">
      <c r="A1019">
        <v>1017</v>
      </c>
      <c r="B1019" s="11">
        <v>0.6010416666666667</v>
      </c>
      <c r="C1019">
        <v>3.59</v>
      </c>
      <c r="D1019" t="s">
        <v>35</v>
      </c>
      <c r="E1019" s="2">
        <f t="shared" si="101"/>
        <v>0.33027999999999996</v>
      </c>
      <c r="F1019" s="58">
        <f t="shared" si="102"/>
        <v>3.3027999999999995</v>
      </c>
      <c r="L1019">
        <v>1017</v>
      </c>
      <c r="M1019" s="11">
        <v>0.6010416666666667</v>
      </c>
      <c r="N1019">
        <v>20.05</v>
      </c>
      <c r="O1019" t="s">
        <v>35</v>
      </c>
      <c r="P1019" s="4">
        <f t="shared" si="97"/>
        <v>20.05</v>
      </c>
      <c r="Q1019" s="5">
        <v>1017</v>
      </c>
      <c r="R1019" s="11">
        <v>0.6010416666666667</v>
      </c>
      <c r="S1019">
        <v>1.02</v>
      </c>
      <c r="T1019" t="s">
        <v>35</v>
      </c>
      <c r="U1019" s="12">
        <f t="shared" si="96"/>
        <v>1.02</v>
      </c>
      <c r="V1019" s="12">
        <f t="shared" si="98"/>
        <v>10.199999999999999</v>
      </c>
    </row>
    <row r="1020" spans="1:22" x14ac:dyDescent="0.25">
      <c r="A1020">
        <v>1018</v>
      </c>
      <c r="B1020" s="11">
        <v>0.60105324074074074</v>
      </c>
      <c r="C1020">
        <v>3.59</v>
      </c>
      <c r="D1020" t="s">
        <v>35</v>
      </c>
      <c r="E1020" s="2">
        <f t="shared" si="101"/>
        <v>0.33027999999999996</v>
      </c>
      <c r="F1020" s="58">
        <f t="shared" si="102"/>
        <v>3.3027999999999995</v>
      </c>
      <c r="L1020">
        <v>1018</v>
      </c>
      <c r="M1020" s="11">
        <v>0.60105324074074074</v>
      </c>
      <c r="N1020">
        <v>20.03</v>
      </c>
      <c r="O1020" t="s">
        <v>35</v>
      </c>
      <c r="P1020" s="4">
        <f t="shared" si="97"/>
        <v>20.03</v>
      </c>
      <c r="Q1020" s="5">
        <v>1018</v>
      </c>
      <c r="R1020" s="11">
        <v>0.60105324074074074</v>
      </c>
      <c r="S1020">
        <v>1.018</v>
      </c>
      <c r="T1020" t="s">
        <v>35</v>
      </c>
      <c r="U1020" s="12">
        <f t="shared" si="96"/>
        <v>1.018</v>
      </c>
      <c r="V1020" s="12">
        <f t="shared" si="98"/>
        <v>10.18</v>
      </c>
    </row>
    <row r="1021" spans="1:22" x14ac:dyDescent="0.25">
      <c r="A1021">
        <v>1019</v>
      </c>
      <c r="B1021" s="11">
        <v>0.60106481481481489</v>
      </c>
      <c r="C1021">
        <v>3.59</v>
      </c>
      <c r="D1021" t="s">
        <v>35</v>
      </c>
      <c r="E1021" s="2">
        <f t="shared" si="101"/>
        <v>0.33027999999999996</v>
      </c>
      <c r="F1021" s="58">
        <f t="shared" si="102"/>
        <v>3.3027999999999995</v>
      </c>
      <c r="L1021">
        <v>1019</v>
      </c>
      <c r="M1021" s="11">
        <v>0.60106481481481489</v>
      </c>
      <c r="N1021">
        <v>19.97</v>
      </c>
      <c r="O1021" t="s">
        <v>35</v>
      </c>
      <c r="P1021" s="4">
        <f t="shared" si="97"/>
        <v>19.97</v>
      </c>
      <c r="Q1021" s="5">
        <v>1019</v>
      </c>
      <c r="R1021" s="11">
        <v>0.60106481481481489</v>
      </c>
      <c r="S1021">
        <v>1.0149999999999999</v>
      </c>
      <c r="T1021" t="s">
        <v>35</v>
      </c>
      <c r="U1021" s="12">
        <f t="shared" si="96"/>
        <v>1.0149999999999999</v>
      </c>
      <c r="V1021" s="12">
        <f t="shared" si="98"/>
        <v>10.149999999999999</v>
      </c>
    </row>
    <row r="1022" spans="1:22" x14ac:dyDescent="0.25">
      <c r="A1022">
        <v>1020</v>
      </c>
      <c r="B1022" s="11">
        <v>0.60107638888888892</v>
      </c>
      <c r="C1022">
        <v>3.59</v>
      </c>
      <c r="D1022" t="s">
        <v>35</v>
      </c>
      <c r="E1022" s="2">
        <f t="shared" si="101"/>
        <v>0.33027999999999996</v>
      </c>
      <c r="F1022" s="58">
        <f t="shared" si="102"/>
        <v>3.3027999999999995</v>
      </c>
      <c r="L1022">
        <v>1020</v>
      </c>
      <c r="M1022" s="11">
        <v>0.60107638888888892</v>
      </c>
      <c r="N1022">
        <v>20.04</v>
      </c>
      <c r="O1022" t="s">
        <v>35</v>
      </c>
      <c r="P1022" s="4">
        <f t="shared" si="97"/>
        <v>20.04</v>
      </c>
      <c r="Q1022" s="5">
        <v>1020</v>
      </c>
      <c r="R1022" s="11">
        <v>0.60107638888888892</v>
      </c>
      <c r="S1022">
        <v>1.012</v>
      </c>
      <c r="T1022" t="s">
        <v>35</v>
      </c>
      <c r="U1022" s="12">
        <f t="shared" si="96"/>
        <v>1.012</v>
      </c>
      <c r="V1022" s="12">
        <f t="shared" si="98"/>
        <v>10.120000000000001</v>
      </c>
    </row>
    <row r="1023" spans="1:22" x14ac:dyDescent="0.25">
      <c r="A1023">
        <v>1021</v>
      </c>
      <c r="B1023" s="11">
        <v>0.60108796296296296</v>
      </c>
      <c r="C1023">
        <v>3.59</v>
      </c>
      <c r="D1023" t="s">
        <v>35</v>
      </c>
      <c r="E1023" s="2">
        <f t="shared" si="101"/>
        <v>0.33027999999999996</v>
      </c>
      <c r="F1023" s="58">
        <f t="shared" si="102"/>
        <v>3.3027999999999995</v>
      </c>
      <c r="L1023">
        <v>1021</v>
      </c>
      <c r="M1023" s="11">
        <v>0.60108796296296296</v>
      </c>
      <c r="N1023">
        <v>20.02</v>
      </c>
      <c r="O1023" t="s">
        <v>35</v>
      </c>
      <c r="P1023" s="4">
        <f t="shared" si="97"/>
        <v>20.02</v>
      </c>
      <c r="Q1023" s="5">
        <v>1021</v>
      </c>
      <c r="R1023" s="11">
        <v>0.60108796296296296</v>
      </c>
      <c r="S1023">
        <v>1.01</v>
      </c>
      <c r="T1023" t="s">
        <v>35</v>
      </c>
      <c r="U1023" s="12">
        <f t="shared" si="96"/>
        <v>1.01</v>
      </c>
      <c r="V1023" s="12">
        <f t="shared" si="98"/>
        <v>10.1</v>
      </c>
    </row>
    <row r="1024" spans="1:22" x14ac:dyDescent="0.25">
      <c r="A1024">
        <v>1022</v>
      </c>
      <c r="B1024" s="11">
        <v>0.601099537037037</v>
      </c>
      <c r="C1024">
        <v>3.6</v>
      </c>
      <c r="D1024" t="s">
        <v>35</v>
      </c>
      <c r="E1024" s="2">
        <f t="shared" si="101"/>
        <v>0.33119999999999999</v>
      </c>
      <c r="F1024" s="58">
        <f t="shared" si="102"/>
        <v>3.3119999999999998</v>
      </c>
      <c r="L1024">
        <v>1022</v>
      </c>
      <c r="M1024" s="11">
        <v>0.601099537037037</v>
      </c>
      <c r="N1024">
        <v>19.97</v>
      </c>
      <c r="O1024" t="s">
        <v>35</v>
      </c>
      <c r="P1024" s="4">
        <f t="shared" si="97"/>
        <v>19.97</v>
      </c>
      <c r="Q1024" s="5">
        <v>1022</v>
      </c>
      <c r="R1024" s="11">
        <v>0.601099537037037</v>
      </c>
      <c r="S1024">
        <v>1.006</v>
      </c>
      <c r="T1024" t="s">
        <v>35</v>
      </c>
      <c r="U1024" s="12">
        <f t="shared" si="96"/>
        <v>1.006</v>
      </c>
      <c r="V1024" s="12">
        <f t="shared" si="98"/>
        <v>10.06</v>
      </c>
    </row>
    <row r="1025" spans="1:22" x14ac:dyDescent="0.25">
      <c r="A1025">
        <v>1023</v>
      </c>
      <c r="B1025" s="11">
        <v>0.60111111111111104</v>
      </c>
      <c r="C1025">
        <v>3.61</v>
      </c>
      <c r="D1025" t="s">
        <v>35</v>
      </c>
      <c r="E1025" s="2">
        <f t="shared" si="101"/>
        <v>0.33211999999999997</v>
      </c>
      <c r="F1025" s="58">
        <f t="shared" si="102"/>
        <v>3.3211999999999997</v>
      </c>
      <c r="L1025">
        <v>1023</v>
      </c>
      <c r="M1025" s="11">
        <v>0.60111111111111104</v>
      </c>
      <c r="N1025">
        <v>20</v>
      </c>
      <c r="O1025" t="s">
        <v>35</v>
      </c>
      <c r="P1025" s="4">
        <f t="shared" si="97"/>
        <v>20</v>
      </c>
      <c r="Q1025" s="5">
        <v>1023</v>
      </c>
      <c r="R1025" s="11">
        <v>0.60111111111111104</v>
      </c>
      <c r="S1025">
        <v>1.004</v>
      </c>
      <c r="T1025" t="s">
        <v>35</v>
      </c>
      <c r="U1025" s="12">
        <f t="shared" si="96"/>
        <v>1.004</v>
      </c>
      <c r="V1025" s="12">
        <f t="shared" si="98"/>
        <v>10.039999999999999</v>
      </c>
    </row>
    <row r="1026" spans="1:22" x14ac:dyDescent="0.25">
      <c r="A1026">
        <v>1024</v>
      </c>
      <c r="B1026" s="11">
        <v>0.60112268518518519</v>
      </c>
      <c r="C1026">
        <v>3.6</v>
      </c>
      <c r="D1026" t="s">
        <v>35</v>
      </c>
      <c r="E1026" s="2">
        <f t="shared" si="101"/>
        <v>0.33119999999999999</v>
      </c>
      <c r="F1026" s="58">
        <f t="shared" si="102"/>
        <v>3.3119999999999998</v>
      </c>
      <c r="L1026">
        <v>1024</v>
      </c>
      <c r="M1026" s="11">
        <v>0.60112268518518519</v>
      </c>
      <c r="N1026">
        <v>20.03</v>
      </c>
      <c r="O1026" t="s">
        <v>35</v>
      </c>
      <c r="P1026" s="4">
        <f t="shared" si="97"/>
        <v>20.03</v>
      </c>
      <c r="Q1026" s="5">
        <v>1024</v>
      </c>
      <c r="R1026" s="11">
        <v>0.60112268518518519</v>
      </c>
      <c r="S1026">
        <v>0.996</v>
      </c>
      <c r="T1026" t="s">
        <v>35</v>
      </c>
      <c r="U1026" s="12">
        <f t="shared" si="96"/>
        <v>0.996</v>
      </c>
      <c r="V1026" s="12">
        <f t="shared" si="98"/>
        <v>9.9600000000000009</v>
      </c>
    </row>
    <row r="1027" spans="1:22" x14ac:dyDescent="0.25">
      <c r="A1027">
        <v>1025</v>
      </c>
      <c r="B1027" s="11">
        <v>0.60113425925925923</v>
      </c>
      <c r="C1027">
        <v>3.58</v>
      </c>
      <c r="D1027" t="s">
        <v>35</v>
      </c>
      <c r="E1027" s="2">
        <f t="shared" si="101"/>
        <v>0.32935999999999999</v>
      </c>
      <c r="F1027" s="58">
        <f t="shared" si="102"/>
        <v>3.2935999999999996</v>
      </c>
      <c r="L1027">
        <v>1025</v>
      </c>
      <c r="M1027" s="11">
        <v>0.60113425925925923</v>
      </c>
      <c r="N1027">
        <v>20.09</v>
      </c>
      <c r="O1027" t="s">
        <v>35</v>
      </c>
      <c r="P1027" s="4">
        <f t="shared" si="97"/>
        <v>20.09</v>
      </c>
      <c r="Q1027" s="5">
        <v>1025</v>
      </c>
      <c r="R1027" s="11">
        <v>0.60113425925925923</v>
      </c>
      <c r="S1027">
        <v>0.99299999999999999</v>
      </c>
      <c r="T1027" t="s">
        <v>35</v>
      </c>
      <c r="U1027" s="12">
        <f t="shared" si="96"/>
        <v>0.99299999999999999</v>
      </c>
      <c r="V1027" s="12">
        <f t="shared" si="98"/>
        <v>9.93</v>
      </c>
    </row>
    <row r="1028" spans="1:22" x14ac:dyDescent="0.25">
      <c r="A1028">
        <v>1026</v>
      </c>
      <c r="B1028" s="11">
        <v>0.60114583333333338</v>
      </c>
      <c r="C1028">
        <v>3.59</v>
      </c>
      <c r="D1028" t="s">
        <v>35</v>
      </c>
      <c r="E1028" s="2">
        <f t="shared" si="101"/>
        <v>0.33027999999999996</v>
      </c>
      <c r="F1028" s="58">
        <f t="shared" si="102"/>
        <v>3.3027999999999995</v>
      </c>
      <c r="L1028">
        <v>1026</v>
      </c>
      <c r="M1028" s="11">
        <v>0.60114583333333338</v>
      </c>
      <c r="N1028">
        <v>19.97</v>
      </c>
      <c r="O1028" t="s">
        <v>35</v>
      </c>
      <c r="P1028" s="4">
        <f t="shared" si="97"/>
        <v>19.97</v>
      </c>
      <c r="Q1028" s="5">
        <v>1026</v>
      </c>
      <c r="R1028" s="11">
        <v>0.60114583333333338</v>
      </c>
      <c r="S1028">
        <v>0.99</v>
      </c>
      <c r="T1028" t="s">
        <v>35</v>
      </c>
      <c r="U1028" s="12">
        <f t="shared" si="96"/>
        <v>0.99</v>
      </c>
      <c r="V1028" s="12">
        <f t="shared" si="98"/>
        <v>9.9</v>
      </c>
    </row>
    <row r="1029" spans="1:22" x14ac:dyDescent="0.25">
      <c r="A1029">
        <v>1027</v>
      </c>
      <c r="B1029" s="11">
        <v>0.60115740740740742</v>
      </c>
      <c r="C1029">
        <v>3.6</v>
      </c>
      <c r="D1029" t="s">
        <v>35</v>
      </c>
      <c r="E1029" s="2">
        <f t="shared" si="101"/>
        <v>0.33119999999999999</v>
      </c>
      <c r="F1029" s="58">
        <f t="shared" si="102"/>
        <v>3.3119999999999998</v>
      </c>
      <c r="L1029">
        <v>1027</v>
      </c>
      <c r="M1029" s="11">
        <v>0.60115740740740742</v>
      </c>
      <c r="N1029">
        <v>20.010000000000002</v>
      </c>
      <c r="O1029" t="s">
        <v>35</v>
      </c>
      <c r="P1029" s="4">
        <f t="shared" si="97"/>
        <v>20.010000000000002</v>
      </c>
      <c r="Q1029" s="5">
        <v>1027</v>
      </c>
      <c r="R1029" s="11">
        <v>0.60115740740740742</v>
      </c>
      <c r="S1029">
        <v>0.995</v>
      </c>
      <c r="T1029" t="s">
        <v>35</v>
      </c>
      <c r="U1029" s="12">
        <f t="shared" si="96"/>
        <v>0.995</v>
      </c>
      <c r="V1029" s="12">
        <f t="shared" si="98"/>
        <v>9.9499999999999993</v>
      </c>
    </row>
    <row r="1030" spans="1:22" x14ac:dyDescent="0.25">
      <c r="A1030">
        <v>1028</v>
      </c>
      <c r="B1030" s="11">
        <v>0.60116898148148146</v>
      </c>
      <c r="C1030">
        <v>3.61</v>
      </c>
      <c r="D1030" t="s">
        <v>35</v>
      </c>
      <c r="E1030" s="2">
        <f t="shared" si="101"/>
        <v>0.33211999999999997</v>
      </c>
      <c r="F1030" s="58">
        <f t="shared" si="102"/>
        <v>3.3211999999999997</v>
      </c>
      <c r="L1030">
        <v>1028</v>
      </c>
      <c r="M1030" s="11">
        <v>0.60116898148148146</v>
      </c>
      <c r="N1030">
        <v>19.989999999999998</v>
      </c>
      <c r="O1030" t="s">
        <v>35</v>
      </c>
      <c r="P1030" s="4">
        <f t="shared" si="97"/>
        <v>19.989999999999998</v>
      </c>
      <c r="Q1030" s="5">
        <v>1028</v>
      </c>
      <c r="R1030" s="11">
        <v>0.60116898148148146</v>
      </c>
      <c r="S1030">
        <v>1.0049999999999999</v>
      </c>
      <c r="T1030" t="s">
        <v>35</v>
      </c>
      <c r="U1030" s="12">
        <f t="shared" si="96"/>
        <v>1.0049999999999999</v>
      </c>
      <c r="V1030" s="12">
        <f t="shared" si="98"/>
        <v>10.049999999999999</v>
      </c>
    </row>
    <row r="1031" spans="1:22" x14ac:dyDescent="0.25">
      <c r="A1031">
        <v>1029</v>
      </c>
      <c r="B1031" s="11">
        <v>0.6011805555555555</v>
      </c>
      <c r="C1031">
        <v>3.59</v>
      </c>
      <c r="D1031" t="s">
        <v>35</v>
      </c>
      <c r="E1031" s="2">
        <f t="shared" si="101"/>
        <v>0.33027999999999996</v>
      </c>
      <c r="F1031" s="58">
        <f t="shared" si="102"/>
        <v>3.3027999999999995</v>
      </c>
      <c r="L1031">
        <v>1029</v>
      </c>
      <c r="M1031" s="11">
        <v>0.6011805555555555</v>
      </c>
      <c r="N1031">
        <v>20.04</v>
      </c>
      <c r="O1031" t="s">
        <v>35</v>
      </c>
      <c r="P1031" s="4">
        <f t="shared" si="97"/>
        <v>20.04</v>
      </c>
      <c r="Q1031" s="5">
        <v>1029</v>
      </c>
      <c r="R1031" s="11">
        <v>0.6011805555555555</v>
      </c>
      <c r="S1031">
        <v>1.01</v>
      </c>
      <c r="T1031" t="s">
        <v>35</v>
      </c>
      <c r="U1031" s="12">
        <f t="shared" si="96"/>
        <v>1.01</v>
      </c>
      <c r="V1031" s="12">
        <f t="shared" si="98"/>
        <v>10.1</v>
      </c>
    </row>
    <row r="1032" spans="1:22" x14ac:dyDescent="0.25">
      <c r="A1032">
        <v>1030</v>
      </c>
      <c r="B1032" s="11">
        <v>0.60119212962962965</v>
      </c>
      <c r="C1032">
        <v>3.59</v>
      </c>
      <c r="D1032" t="s">
        <v>35</v>
      </c>
      <c r="E1032" s="2">
        <f t="shared" si="101"/>
        <v>0.33027999999999996</v>
      </c>
      <c r="F1032" s="58">
        <f t="shared" si="102"/>
        <v>3.3027999999999995</v>
      </c>
      <c r="L1032">
        <v>1030</v>
      </c>
      <c r="M1032" s="11">
        <v>0.60119212962962965</v>
      </c>
      <c r="N1032">
        <v>20.03</v>
      </c>
      <c r="O1032" t="s">
        <v>35</v>
      </c>
      <c r="P1032" s="4">
        <f t="shared" si="97"/>
        <v>20.03</v>
      </c>
      <c r="Q1032" s="5">
        <v>1030</v>
      </c>
      <c r="R1032" s="11">
        <v>0.60119212962962965</v>
      </c>
      <c r="S1032">
        <v>1.006</v>
      </c>
      <c r="T1032" t="s">
        <v>35</v>
      </c>
      <c r="U1032" s="12">
        <f t="shared" si="96"/>
        <v>1.006</v>
      </c>
      <c r="V1032" s="12">
        <f t="shared" si="98"/>
        <v>10.06</v>
      </c>
    </row>
    <row r="1033" spans="1:22" x14ac:dyDescent="0.25">
      <c r="A1033">
        <v>1031</v>
      </c>
      <c r="B1033" s="11">
        <v>0.60120370370370368</v>
      </c>
      <c r="C1033">
        <v>3.59</v>
      </c>
      <c r="D1033" t="s">
        <v>35</v>
      </c>
      <c r="E1033" s="2">
        <f t="shared" si="101"/>
        <v>0.33027999999999996</v>
      </c>
      <c r="F1033" s="58">
        <f t="shared" si="102"/>
        <v>3.3027999999999995</v>
      </c>
      <c r="L1033">
        <v>1031</v>
      </c>
      <c r="M1033" s="11">
        <v>0.60120370370370368</v>
      </c>
      <c r="N1033">
        <v>20.010000000000002</v>
      </c>
      <c r="O1033" t="s">
        <v>35</v>
      </c>
      <c r="P1033" s="4">
        <f t="shared" si="97"/>
        <v>20.010000000000002</v>
      </c>
      <c r="Q1033" s="5">
        <v>1031</v>
      </c>
      <c r="R1033" s="11">
        <v>0.60120370370370368</v>
      </c>
      <c r="S1033">
        <v>1.0089999999999999</v>
      </c>
      <c r="T1033" t="s">
        <v>35</v>
      </c>
      <c r="U1033" s="12">
        <f t="shared" si="96"/>
        <v>1.0089999999999999</v>
      </c>
      <c r="V1033" s="12">
        <f t="shared" si="98"/>
        <v>10.09</v>
      </c>
    </row>
    <row r="1034" spans="1:22" x14ac:dyDescent="0.25">
      <c r="A1034">
        <v>1032</v>
      </c>
      <c r="B1034" s="11">
        <v>0.60121527777777783</v>
      </c>
      <c r="C1034">
        <v>3.6</v>
      </c>
      <c r="D1034" t="s">
        <v>35</v>
      </c>
      <c r="E1034" s="2">
        <f t="shared" si="101"/>
        <v>0.33119999999999999</v>
      </c>
      <c r="F1034" s="58">
        <f t="shared" si="102"/>
        <v>3.3119999999999998</v>
      </c>
      <c r="L1034">
        <v>1032</v>
      </c>
      <c r="M1034" s="11">
        <v>0.60121527777777783</v>
      </c>
      <c r="N1034">
        <v>19.89</v>
      </c>
      <c r="O1034" t="s">
        <v>35</v>
      </c>
      <c r="P1034" s="4">
        <f t="shared" si="97"/>
        <v>19.89</v>
      </c>
      <c r="Q1034" s="5">
        <v>1032</v>
      </c>
      <c r="R1034" s="11">
        <v>0.60121527777777783</v>
      </c>
      <c r="S1034">
        <v>1.012</v>
      </c>
      <c r="T1034" t="s">
        <v>35</v>
      </c>
      <c r="U1034" s="12">
        <f t="shared" si="96"/>
        <v>1.012</v>
      </c>
      <c r="V1034" s="12">
        <f t="shared" si="98"/>
        <v>10.120000000000001</v>
      </c>
    </row>
    <row r="1035" spans="1:22" x14ac:dyDescent="0.25">
      <c r="A1035">
        <v>1033</v>
      </c>
      <c r="B1035" s="11">
        <v>0.60122685185185187</v>
      </c>
      <c r="C1035">
        <v>3.6</v>
      </c>
      <c r="D1035" t="s">
        <v>35</v>
      </c>
      <c r="E1035" s="2">
        <f t="shared" si="101"/>
        <v>0.33119999999999999</v>
      </c>
      <c r="F1035" s="58">
        <f t="shared" si="102"/>
        <v>3.3119999999999998</v>
      </c>
      <c r="L1035">
        <v>1033</v>
      </c>
      <c r="M1035" s="11">
        <v>0.60122685185185187</v>
      </c>
      <c r="N1035">
        <v>20.059999999999999</v>
      </c>
      <c r="O1035" t="s">
        <v>35</v>
      </c>
      <c r="P1035" s="4">
        <f t="shared" si="97"/>
        <v>20.059999999999999</v>
      </c>
      <c r="Q1035" s="5">
        <v>1033</v>
      </c>
      <c r="R1035" s="11">
        <v>0.60122685185185187</v>
      </c>
      <c r="S1035">
        <v>1.0169999999999999</v>
      </c>
      <c r="T1035" t="s">
        <v>35</v>
      </c>
      <c r="U1035" s="12">
        <f t="shared" si="96"/>
        <v>1.0169999999999999</v>
      </c>
      <c r="V1035" s="12">
        <f t="shared" si="98"/>
        <v>10.169999999999998</v>
      </c>
    </row>
    <row r="1036" spans="1:22" x14ac:dyDescent="0.25">
      <c r="A1036">
        <v>1034</v>
      </c>
      <c r="B1036" s="11">
        <v>0.60123842592592591</v>
      </c>
      <c r="C1036">
        <v>3.59</v>
      </c>
      <c r="D1036" t="s">
        <v>35</v>
      </c>
      <c r="E1036" s="2">
        <f t="shared" si="101"/>
        <v>0.33027999999999996</v>
      </c>
      <c r="F1036" s="58">
        <f t="shared" si="102"/>
        <v>3.3027999999999995</v>
      </c>
      <c r="L1036">
        <v>1034</v>
      </c>
      <c r="M1036" s="11">
        <v>0.60123842592592591</v>
      </c>
      <c r="N1036">
        <v>20.09</v>
      </c>
      <c r="O1036" t="s">
        <v>35</v>
      </c>
      <c r="P1036" s="4">
        <f t="shared" si="97"/>
        <v>20.09</v>
      </c>
      <c r="Q1036" s="5">
        <v>1034</v>
      </c>
      <c r="R1036" s="11">
        <v>0.60123842592592591</v>
      </c>
      <c r="S1036">
        <v>1.018</v>
      </c>
      <c r="T1036" t="s">
        <v>35</v>
      </c>
      <c r="U1036" s="12">
        <f t="shared" si="96"/>
        <v>1.018</v>
      </c>
      <c r="V1036" s="12">
        <f t="shared" si="98"/>
        <v>10.18</v>
      </c>
    </row>
    <row r="1037" spans="1:22" x14ac:dyDescent="0.25">
      <c r="A1037">
        <v>1035</v>
      </c>
      <c r="B1037" s="11">
        <v>0.60124999999999995</v>
      </c>
      <c r="C1037">
        <v>3.6</v>
      </c>
      <c r="D1037" t="s">
        <v>35</v>
      </c>
      <c r="E1037" s="2">
        <f t="shared" si="101"/>
        <v>0.33119999999999999</v>
      </c>
      <c r="F1037" s="58">
        <f t="shared" si="102"/>
        <v>3.3119999999999998</v>
      </c>
      <c r="L1037">
        <v>1035</v>
      </c>
      <c r="M1037" s="11">
        <v>0.60124999999999995</v>
      </c>
      <c r="N1037">
        <v>19.920000000000002</v>
      </c>
      <c r="O1037" t="s">
        <v>35</v>
      </c>
      <c r="P1037" s="4">
        <f t="shared" si="97"/>
        <v>19.920000000000002</v>
      </c>
      <c r="Q1037" s="5">
        <v>1035</v>
      </c>
      <c r="R1037" s="11">
        <v>0.60124999999999995</v>
      </c>
      <c r="S1037">
        <v>1.03</v>
      </c>
      <c r="T1037" t="s">
        <v>35</v>
      </c>
      <c r="U1037" s="12">
        <f t="shared" si="96"/>
        <v>1.03</v>
      </c>
      <c r="V1037" s="12">
        <f t="shared" si="98"/>
        <v>10.3</v>
      </c>
    </row>
    <row r="1038" spans="1:22" x14ac:dyDescent="0.25">
      <c r="A1038">
        <v>1036</v>
      </c>
      <c r="B1038" s="11">
        <v>0.6012615740740741</v>
      </c>
      <c r="C1038">
        <v>3.61</v>
      </c>
      <c r="D1038" t="s">
        <v>35</v>
      </c>
      <c r="E1038" s="2">
        <f t="shared" si="101"/>
        <v>0.33211999999999997</v>
      </c>
      <c r="F1038" s="58">
        <f t="shared" si="102"/>
        <v>3.3211999999999997</v>
      </c>
      <c r="L1038">
        <v>1036</v>
      </c>
      <c r="M1038" s="11">
        <v>0.6012615740740741</v>
      </c>
      <c r="N1038">
        <v>20.010000000000002</v>
      </c>
      <c r="O1038" t="s">
        <v>35</v>
      </c>
      <c r="P1038" s="4">
        <f t="shared" si="97"/>
        <v>20.010000000000002</v>
      </c>
      <c r="Q1038" s="5">
        <v>1036</v>
      </c>
      <c r="R1038" s="11">
        <v>0.6012615740740741</v>
      </c>
      <c r="S1038">
        <v>1.038</v>
      </c>
      <c r="T1038" t="s">
        <v>35</v>
      </c>
      <c r="U1038" s="12">
        <f t="shared" si="96"/>
        <v>1.038</v>
      </c>
      <c r="V1038" s="12">
        <f t="shared" si="98"/>
        <v>10.38</v>
      </c>
    </row>
    <row r="1039" spans="1:22" x14ac:dyDescent="0.25">
      <c r="A1039">
        <v>1037</v>
      </c>
      <c r="B1039" s="11">
        <v>0.60127314814814814</v>
      </c>
      <c r="C1039">
        <v>3.61</v>
      </c>
      <c r="D1039" t="s">
        <v>35</v>
      </c>
      <c r="E1039" s="2">
        <f t="shared" si="101"/>
        <v>0.33211999999999997</v>
      </c>
      <c r="F1039" s="58">
        <f t="shared" si="102"/>
        <v>3.3211999999999997</v>
      </c>
      <c r="L1039">
        <v>1037</v>
      </c>
      <c r="M1039" s="11">
        <v>0.60127314814814814</v>
      </c>
      <c r="N1039">
        <v>19.97</v>
      </c>
      <c r="O1039" t="s">
        <v>35</v>
      </c>
      <c r="P1039" s="4">
        <f t="shared" si="97"/>
        <v>19.97</v>
      </c>
      <c r="Q1039" s="5">
        <v>1037</v>
      </c>
      <c r="R1039" s="11">
        <v>0.60127314814814814</v>
      </c>
      <c r="S1039">
        <v>1.032</v>
      </c>
      <c r="T1039" t="s">
        <v>35</v>
      </c>
      <c r="U1039" s="12">
        <f t="shared" si="96"/>
        <v>1.032</v>
      </c>
      <c r="V1039" s="12">
        <f t="shared" si="98"/>
        <v>10.32</v>
      </c>
    </row>
    <row r="1040" spans="1:22" x14ac:dyDescent="0.25">
      <c r="A1040">
        <v>1038</v>
      </c>
      <c r="B1040" s="11">
        <v>0.60128472222222229</v>
      </c>
      <c r="C1040">
        <v>3.6</v>
      </c>
      <c r="D1040" t="s">
        <v>35</v>
      </c>
      <c r="E1040" s="2">
        <f t="shared" si="101"/>
        <v>0.33119999999999999</v>
      </c>
      <c r="F1040" s="58">
        <f t="shared" si="102"/>
        <v>3.3119999999999998</v>
      </c>
      <c r="L1040">
        <v>1038</v>
      </c>
      <c r="M1040" s="11">
        <v>0.60128472222222229</v>
      </c>
      <c r="N1040">
        <v>20</v>
      </c>
      <c r="O1040" t="s">
        <v>35</v>
      </c>
      <c r="P1040" s="4">
        <f t="shared" si="97"/>
        <v>20</v>
      </c>
      <c r="Q1040" s="5">
        <v>1038</v>
      </c>
      <c r="R1040" s="11">
        <v>0.60128472222222229</v>
      </c>
      <c r="S1040">
        <v>1.0229999999999999</v>
      </c>
      <c r="T1040" t="s">
        <v>35</v>
      </c>
      <c r="U1040" s="12">
        <f t="shared" si="96"/>
        <v>1.0229999999999999</v>
      </c>
      <c r="V1040" s="12">
        <f t="shared" si="98"/>
        <v>10.229999999999999</v>
      </c>
    </row>
    <row r="1041" spans="1:22" x14ac:dyDescent="0.25">
      <c r="A1041">
        <v>1039</v>
      </c>
      <c r="B1041" s="11">
        <v>0.60129629629629633</v>
      </c>
      <c r="C1041">
        <v>3.6</v>
      </c>
      <c r="D1041" t="s">
        <v>35</v>
      </c>
      <c r="E1041" s="2">
        <f t="shared" si="101"/>
        <v>0.33119999999999999</v>
      </c>
      <c r="F1041" s="58">
        <f t="shared" si="102"/>
        <v>3.3119999999999998</v>
      </c>
      <c r="L1041">
        <v>1039</v>
      </c>
      <c r="M1041" s="11">
        <v>0.60129629629629633</v>
      </c>
      <c r="N1041">
        <v>20.059999999999999</v>
      </c>
      <c r="O1041" t="s">
        <v>35</v>
      </c>
      <c r="P1041" s="4">
        <f t="shared" si="97"/>
        <v>20.059999999999999</v>
      </c>
      <c r="Q1041" s="5">
        <v>1039</v>
      </c>
      <c r="R1041" s="11">
        <v>0.60129629629629633</v>
      </c>
      <c r="S1041">
        <v>1.0129999999999999</v>
      </c>
      <c r="T1041" t="s">
        <v>35</v>
      </c>
      <c r="U1041" s="12">
        <f t="shared" si="96"/>
        <v>1.0129999999999999</v>
      </c>
      <c r="V1041" s="12">
        <f t="shared" si="98"/>
        <v>10.129999999999999</v>
      </c>
    </row>
    <row r="1042" spans="1:22" x14ac:dyDescent="0.25">
      <c r="A1042">
        <v>1040</v>
      </c>
      <c r="B1042" s="11">
        <v>0.60130787037037037</v>
      </c>
      <c r="C1042">
        <v>3.6</v>
      </c>
      <c r="D1042" t="s">
        <v>35</v>
      </c>
      <c r="E1042" s="2">
        <f t="shared" si="101"/>
        <v>0.33119999999999999</v>
      </c>
      <c r="F1042" s="58">
        <f t="shared" si="102"/>
        <v>3.3119999999999998</v>
      </c>
      <c r="L1042">
        <v>1040</v>
      </c>
      <c r="M1042" s="11">
        <v>0.60130787037037037</v>
      </c>
      <c r="N1042">
        <v>20.02</v>
      </c>
      <c r="O1042" t="s">
        <v>35</v>
      </c>
      <c r="P1042" s="4">
        <f t="shared" si="97"/>
        <v>20.02</v>
      </c>
      <c r="Q1042" s="5">
        <v>1040</v>
      </c>
      <c r="R1042" s="11">
        <v>0.60130787037037037</v>
      </c>
      <c r="S1042">
        <v>1</v>
      </c>
      <c r="T1042" t="s">
        <v>35</v>
      </c>
      <c r="U1042" s="12">
        <f t="shared" si="96"/>
        <v>1</v>
      </c>
      <c r="V1042" s="12">
        <f t="shared" si="98"/>
        <v>10</v>
      </c>
    </row>
    <row r="1043" spans="1:22" x14ac:dyDescent="0.25">
      <c r="A1043">
        <v>1041</v>
      </c>
      <c r="B1043" s="11">
        <v>0.60131944444444441</v>
      </c>
      <c r="C1043">
        <v>3.6</v>
      </c>
      <c r="D1043" t="s">
        <v>35</v>
      </c>
      <c r="E1043" s="2">
        <f t="shared" si="101"/>
        <v>0.33119999999999999</v>
      </c>
      <c r="F1043" s="58">
        <f t="shared" si="102"/>
        <v>3.3119999999999998</v>
      </c>
      <c r="L1043">
        <v>1041</v>
      </c>
      <c r="M1043" s="11">
        <v>0.60131944444444441</v>
      </c>
      <c r="N1043">
        <v>19.97</v>
      </c>
      <c r="O1043" t="s">
        <v>35</v>
      </c>
      <c r="P1043" s="4">
        <f t="shared" si="97"/>
        <v>19.97</v>
      </c>
      <c r="Q1043" s="5">
        <v>1041</v>
      </c>
      <c r="R1043" s="11">
        <v>0.60131944444444441</v>
      </c>
      <c r="S1043">
        <v>0.99399999999999999</v>
      </c>
      <c r="T1043" t="s">
        <v>35</v>
      </c>
      <c r="U1043" s="12">
        <f t="shared" si="96"/>
        <v>0.99399999999999999</v>
      </c>
      <c r="V1043" s="12">
        <f t="shared" si="98"/>
        <v>9.94</v>
      </c>
    </row>
    <row r="1044" spans="1:22" x14ac:dyDescent="0.25">
      <c r="A1044">
        <v>1042</v>
      </c>
      <c r="B1044" s="11">
        <v>0.60133101851851845</v>
      </c>
      <c r="C1044">
        <v>3.6</v>
      </c>
      <c r="D1044" t="s">
        <v>35</v>
      </c>
      <c r="E1044" s="2">
        <f t="shared" si="101"/>
        <v>0.33119999999999999</v>
      </c>
      <c r="F1044" s="58">
        <f t="shared" si="102"/>
        <v>3.3119999999999998</v>
      </c>
      <c r="L1044">
        <v>1042</v>
      </c>
      <c r="M1044" s="11">
        <v>0.60133101851851845</v>
      </c>
      <c r="N1044">
        <v>20</v>
      </c>
      <c r="O1044" t="s">
        <v>35</v>
      </c>
      <c r="P1044" s="4">
        <f t="shared" si="97"/>
        <v>20</v>
      </c>
      <c r="Q1044" s="5">
        <v>1042</v>
      </c>
      <c r="R1044" s="11">
        <v>0.60133101851851845</v>
      </c>
      <c r="S1044">
        <v>1.008</v>
      </c>
      <c r="T1044" t="s">
        <v>35</v>
      </c>
      <c r="U1044" s="12">
        <f t="shared" si="96"/>
        <v>1.008</v>
      </c>
      <c r="V1044" s="12">
        <f t="shared" si="98"/>
        <v>10.08</v>
      </c>
    </row>
    <row r="1045" spans="1:22" x14ac:dyDescent="0.25">
      <c r="A1045">
        <v>1043</v>
      </c>
      <c r="B1045" s="11">
        <v>0.6013425925925926</v>
      </c>
      <c r="C1045">
        <v>3.6</v>
      </c>
      <c r="D1045" t="s">
        <v>35</v>
      </c>
      <c r="E1045" s="2">
        <f t="shared" si="101"/>
        <v>0.33119999999999999</v>
      </c>
      <c r="F1045" s="58">
        <f t="shared" si="102"/>
        <v>3.3119999999999998</v>
      </c>
      <c r="L1045">
        <v>1043</v>
      </c>
      <c r="M1045" s="11">
        <v>0.6013425925925926</v>
      </c>
      <c r="N1045">
        <v>20.02</v>
      </c>
      <c r="O1045" t="s">
        <v>35</v>
      </c>
      <c r="P1045" s="4">
        <f t="shared" si="97"/>
        <v>20.02</v>
      </c>
      <c r="Q1045" s="5">
        <v>1043</v>
      </c>
      <c r="R1045" s="11">
        <v>0.6013425925925926</v>
      </c>
      <c r="S1045">
        <v>1.0269999999999999</v>
      </c>
      <c r="T1045" t="s">
        <v>35</v>
      </c>
      <c r="U1045" s="12">
        <f t="shared" si="96"/>
        <v>1.0269999999999999</v>
      </c>
      <c r="V1045" s="12">
        <f t="shared" si="98"/>
        <v>10.27</v>
      </c>
    </row>
    <row r="1046" spans="1:22" x14ac:dyDescent="0.25">
      <c r="A1046">
        <v>1044</v>
      </c>
      <c r="B1046" s="11">
        <v>0.60135416666666663</v>
      </c>
      <c r="C1046">
        <v>3.59</v>
      </c>
      <c r="D1046" t="s">
        <v>35</v>
      </c>
      <c r="E1046" s="2">
        <f t="shared" si="101"/>
        <v>0.33027999999999996</v>
      </c>
      <c r="F1046" s="58">
        <f t="shared" si="102"/>
        <v>3.3027999999999995</v>
      </c>
      <c r="L1046">
        <v>1044</v>
      </c>
      <c r="M1046" s="11">
        <v>0.60135416666666663</v>
      </c>
      <c r="N1046">
        <v>20.02</v>
      </c>
      <c r="O1046" t="s">
        <v>35</v>
      </c>
      <c r="P1046" s="4">
        <f t="shared" si="97"/>
        <v>20.02</v>
      </c>
      <c r="Q1046" s="5">
        <v>1044</v>
      </c>
      <c r="R1046" s="11">
        <v>0.60135416666666663</v>
      </c>
      <c r="S1046">
        <v>1.028</v>
      </c>
      <c r="T1046" t="s">
        <v>35</v>
      </c>
      <c r="U1046" s="12">
        <f t="shared" si="96"/>
        <v>1.028</v>
      </c>
      <c r="V1046" s="12">
        <f t="shared" si="98"/>
        <v>10.280000000000001</v>
      </c>
    </row>
    <row r="1047" spans="1:22" x14ac:dyDescent="0.25">
      <c r="A1047">
        <v>1045</v>
      </c>
      <c r="B1047" s="11">
        <v>0.60136574074074078</v>
      </c>
      <c r="C1047">
        <v>3.59</v>
      </c>
      <c r="D1047" t="s">
        <v>35</v>
      </c>
      <c r="E1047" s="2">
        <f t="shared" si="101"/>
        <v>0.33027999999999996</v>
      </c>
      <c r="F1047" s="58">
        <f t="shared" si="102"/>
        <v>3.3027999999999995</v>
      </c>
      <c r="L1047">
        <v>1045</v>
      </c>
      <c r="M1047" s="11">
        <v>0.60136574074074078</v>
      </c>
      <c r="N1047">
        <v>20.010000000000002</v>
      </c>
      <c r="O1047" t="s">
        <v>35</v>
      </c>
      <c r="P1047" s="4">
        <f t="shared" si="97"/>
        <v>20.010000000000002</v>
      </c>
      <c r="Q1047" s="5">
        <v>1045</v>
      </c>
      <c r="R1047" s="11">
        <v>0.60136574074074078</v>
      </c>
      <c r="S1047">
        <v>1.024</v>
      </c>
      <c r="T1047" t="s">
        <v>35</v>
      </c>
      <c r="U1047" s="12">
        <f t="shared" si="96"/>
        <v>1.024</v>
      </c>
      <c r="V1047" s="12">
        <f t="shared" si="98"/>
        <v>10.24</v>
      </c>
    </row>
    <row r="1048" spans="1:22" x14ac:dyDescent="0.25">
      <c r="A1048">
        <v>1046</v>
      </c>
      <c r="B1048" s="11">
        <v>0.60137731481481482</v>
      </c>
      <c r="C1048">
        <v>3.59</v>
      </c>
      <c r="D1048" t="s">
        <v>35</v>
      </c>
      <c r="E1048" s="2">
        <f t="shared" si="101"/>
        <v>0.33027999999999996</v>
      </c>
      <c r="F1048" s="58">
        <f t="shared" si="102"/>
        <v>3.3027999999999995</v>
      </c>
      <c r="L1048">
        <v>1046</v>
      </c>
      <c r="M1048" s="11">
        <v>0.60137731481481482</v>
      </c>
      <c r="N1048">
        <v>20.05</v>
      </c>
      <c r="O1048" t="s">
        <v>35</v>
      </c>
      <c r="P1048" s="4">
        <f t="shared" si="97"/>
        <v>20.05</v>
      </c>
      <c r="Q1048" s="5">
        <v>1046</v>
      </c>
      <c r="R1048" s="11">
        <v>0.60137731481481482</v>
      </c>
      <c r="S1048">
        <v>1.028</v>
      </c>
      <c r="T1048" t="s">
        <v>35</v>
      </c>
      <c r="U1048" s="12">
        <f t="shared" si="96"/>
        <v>1.028</v>
      </c>
      <c r="V1048" s="12">
        <f t="shared" si="98"/>
        <v>10.280000000000001</v>
      </c>
    </row>
    <row r="1049" spans="1:22" x14ac:dyDescent="0.25">
      <c r="A1049">
        <v>1047</v>
      </c>
      <c r="B1049" s="11">
        <v>0.60138888888888886</v>
      </c>
      <c r="C1049">
        <v>3.59</v>
      </c>
      <c r="D1049" t="s">
        <v>35</v>
      </c>
      <c r="E1049" s="2">
        <f t="shared" si="101"/>
        <v>0.33027999999999996</v>
      </c>
      <c r="F1049" s="58">
        <f t="shared" si="102"/>
        <v>3.3027999999999995</v>
      </c>
      <c r="L1049">
        <v>1047</v>
      </c>
      <c r="M1049" s="11">
        <v>0.60138888888888886</v>
      </c>
      <c r="N1049">
        <v>20.190000000000001</v>
      </c>
      <c r="O1049" t="s">
        <v>35</v>
      </c>
      <c r="P1049" s="4">
        <f t="shared" si="97"/>
        <v>20.190000000000001</v>
      </c>
      <c r="Q1049" s="5">
        <v>1047</v>
      </c>
      <c r="R1049" s="11">
        <v>0.60138888888888886</v>
      </c>
      <c r="S1049">
        <v>1.0129999999999999</v>
      </c>
      <c r="T1049" t="s">
        <v>35</v>
      </c>
      <c r="U1049" s="12">
        <f t="shared" si="96"/>
        <v>1.0129999999999999</v>
      </c>
      <c r="V1049" s="12">
        <f t="shared" si="98"/>
        <v>10.129999999999999</v>
      </c>
    </row>
    <row r="1050" spans="1:22" x14ac:dyDescent="0.25">
      <c r="A1050">
        <v>1048</v>
      </c>
      <c r="B1050" s="11">
        <v>0.6014004629629629</v>
      </c>
      <c r="C1050">
        <v>3.58</v>
      </c>
      <c r="D1050" t="s">
        <v>35</v>
      </c>
      <c r="E1050" s="2">
        <f t="shared" si="101"/>
        <v>0.32935999999999999</v>
      </c>
      <c r="F1050" s="58">
        <f t="shared" si="102"/>
        <v>3.2935999999999996</v>
      </c>
      <c r="L1050">
        <v>1048</v>
      </c>
      <c r="M1050" s="11">
        <v>0.6014004629629629</v>
      </c>
      <c r="N1050">
        <v>20.02</v>
      </c>
      <c r="O1050" t="s">
        <v>35</v>
      </c>
      <c r="P1050" s="4">
        <f t="shared" si="97"/>
        <v>20.02</v>
      </c>
      <c r="Q1050" s="5">
        <v>1048</v>
      </c>
      <c r="R1050" s="11">
        <v>0.6014004629629629</v>
      </c>
      <c r="S1050">
        <v>0.998</v>
      </c>
      <c r="T1050" t="s">
        <v>35</v>
      </c>
      <c r="U1050" s="12">
        <f t="shared" si="96"/>
        <v>0.998</v>
      </c>
      <c r="V1050" s="12">
        <f t="shared" si="98"/>
        <v>9.98</v>
      </c>
    </row>
    <row r="1051" spans="1:22" x14ac:dyDescent="0.25">
      <c r="A1051">
        <v>1049</v>
      </c>
      <c r="B1051" s="11">
        <v>0.60141203703703705</v>
      </c>
      <c r="C1051">
        <v>3.58</v>
      </c>
      <c r="D1051" t="s">
        <v>35</v>
      </c>
      <c r="E1051" s="2">
        <f t="shared" si="101"/>
        <v>0.32935999999999999</v>
      </c>
      <c r="F1051" s="58">
        <f t="shared" si="102"/>
        <v>3.2935999999999996</v>
      </c>
      <c r="L1051">
        <v>1049</v>
      </c>
      <c r="M1051" s="11">
        <v>0.60141203703703705</v>
      </c>
      <c r="N1051">
        <v>20.059999999999999</v>
      </c>
      <c r="O1051" t="s">
        <v>35</v>
      </c>
      <c r="P1051" s="4">
        <f t="shared" si="97"/>
        <v>20.059999999999999</v>
      </c>
      <c r="Q1051" s="5">
        <v>1049</v>
      </c>
      <c r="R1051" s="11">
        <v>0.60141203703703705</v>
      </c>
      <c r="S1051">
        <v>0.996</v>
      </c>
      <c r="T1051" t="s">
        <v>35</v>
      </c>
      <c r="U1051" s="12">
        <f t="shared" si="96"/>
        <v>0.996</v>
      </c>
      <c r="V1051" s="12">
        <f t="shared" si="98"/>
        <v>9.9600000000000009</v>
      </c>
    </row>
    <row r="1052" spans="1:22" x14ac:dyDescent="0.25">
      <c r="A1052">
        <v>1050</v>
      </c>
      <c r="B1052" s="11">
        <v>0.60142361111111109</v>
      </c>
      <c r="C1052">
        <v>3.58</v>
      </c>
      <c r="D1052" t="s">
        <v>35</v>
      </c>
      <c r="E1052" s="2">
        <f t="shared" si="101"/>
        <v>0.32935999999999999</v>
      </c>
      <c r="F1052" s="58">
        <f t="shared" si="102"/>
        <v>3.2935999999999996</v>
      </c>
      <c r="L1052">
        <v>1050</v>
      </c>
      <c r="M1052" s="11">
        <v>0.60142361111111109</v>
      </c>
      <c r="N1052">
        <v>20.03</v>
      </c>
      <c r="O1052" t="s">
        <v>35</v>
      </c>
      <c r="P1052" s="4">
        <f t="shared" si="97"/>
        <v>20.03</v>
      </c>
      <c r="Q1052" s="5">
        <v>1050</v>
      </c>
      <c r="R1052" s="11">
        <v>0.60142361111111109</v>
      </c>
      <c r="S1052">
        <v>1.016</v>
      </c>
      <c r="T1052" t="s">
        <v>35</v>
      </c>
      <c r="U1052" s="12">
        <f t="shared" si="96"/>
        <v>1.016</v>
      </c>
      <c r="V1052" s="12">
        <f t="shared" si="98"/>
        <v>10.16</v>
      </c>
    </row>
    <row r="1053" spans="1:22" x14ac:dyDescent="0.25">
      <c r="A1053">
        <v>1051</v>
      </c>
      <c r="B1053" s="11">
        <v>0.60143518518518524</v>
      </c>
      <c r="C1053">
        <v>3.58</v>
      </c>
      <c r="D1053" t="s">
        <v>35</v>
      </c>
      <c r="E1053" s="2">
        <f t="shared" si="101"/>
        <v>0.32935999999999999</v>
      </c>
      <c r="F1053" s="58">
        <f t="shared" si="102"/>
        <v>3.2935999999999996</v>
      </c>
      <c r="L1053">
        <v>1051</v>
      </c>
      <c r="M1053" s="11">
        <v>0.60143518518518524</v>
      </c>
      <c r="N1053">
        <v>20.079999999999998</v>
      </c>
      <c r="O1053" t="s">
        <v>35</v>
      </c>
      <c r="P1053" s="4">
        <f t="shared" si="97"/>
        <v>20.079999999999998</v>
      </c>
      <c r="Q1053" s="5">
        <v>1051</v>
      </c>
      <c r="R1053" s="11">
        <v>0.60143518518518524</v>
      </c>
      <c r="S1053">
        <v>1.018</v>
      </c>
      <c r="T1053" t="s">
        <v>35</v>
      </c>
      <c r="U1053" s="12">
        <f t="shared" si="96"/>
        <v>1.018</v>
      </c>
      <c r="V1053" s="12">
        <f t="shared" si="98"/>
        <v>10.18</v>
      </c>
    </row>
    <row r="1054" spans="1:22" x14ac:dyDescent="0.25">
      <c r="A1054">
        <v>1052</v>
      </c>
      <c r="B1054" s="11">
        <v>0.60144675925925928</v>
      </c>
      <c r="C1054">
        <v>3.58</v>
      </c>
      <c r="D1054" t="s">
        <v>35</v>
      </c>
      <c r="E1054" s="2">
        <f t="shared" si="101"/>
        <v>0.32935999999999999</v>
      </c>
      <c r="F1054" s="58">
        <f t="shared" si="102"/>
        <v>3.2935999999999996</v>
      </c>
      <c r="L1054">
        <v>1052</v>
      </c>
      <c r="M1054" s="11">
        <v>0.60144675925925928</v>
      </c>
      <c r="N1054">
        <v>20.05</v>
      </c>
      <c r="O1054" t="s">
        <v>35</v>
      </c>
      <c r="P1054" s="4">
        <f t="shared" si="97"/>
        <v>20.05</v>
      </c>
      <c r="Q1054" s="5">
        <v>1052</v>
      </c>
      <c r="R1054" s="11">
        <v>0.60144675925925928</v>
      </c>
      <c r="S1054">
        <v>1.016</v>
      </c>
      <c r="T1054" t="s">
        <v>35</v>
      </c>
      <c r="U1054" s="12">
        <f t="shared" si="96"/>
        <v>1.016</v>
      </c>
      <c r="V1054" s="12">
        <f t="shared" si="98"/>
        <v>10.16</v>
      </c>
    </row>
    <row r="1055" spans="1:22" x14ac:dyDescent="0.25">
      <c r="A1055">
        <v>1053</v>
      </c>
      <c r="B1055" s="11">
        <v>0.60145833333333332</v>
      </c>
      <c r="C1055">
        <v>3.59</v>
      </c>
      <c r="D1055" t="s">
        <v>35</v>
      </c>
      <c r="E1055" s="2">
        <f t="shared" si="101"/>
        <v>0.33027999999999996</v>
      </c>
      <c r="F1055" s="58">
        <f t="shared" si="102"/>
        <v>3.3027999999999995</v>
      </c>
      <c r="L1055">
        <v>1053</v>
      </c>
      <c r="M1055" s="11">
        <v>0.60145833333333332</v>
      </c>
      <c r="N1055">
        <v>20.010000000000002</v>
      </c>
      <c r="O1055" t="s">
        <v>35</v>
      </c>
      <c r="P1055" s="4">
        <f t="shared" si="97"/>
        <v>20.010000000000002</v>
      </c>
      <c r="Q1055" s="5">
        <v>1053</v>
      </c>
      <c r="R1055" s="11">
        <v>0.60145833333333332</v>
      </c>
      <c r="S1055">
        <v>1.0109999999999999</v>
      </c>
      <c r="T1055" t="s">
        <v>35</v>
      </c>
      <c r="U1055" s="12">
        <f t="shared" si="96"/>
        <v>1.0109999999999999</v>
      </c>
      <c r="V1055" s="12">
        <f t="shared" si="98"/>
        <v>10.11</v>
      </c>
    </row>
    <row r="1056" spans="1:22" x14ac:dyDescent="0.25">
      <c r="A1056">
        <v>1054</v>
      </c>
      <c r="B1056" s="11">
        <v>0.60146990740740736</v>
      </c>
      <c r="C1056">
        <v>3.59</v>
      </c>
      <c r="D1056" t="s">
        <v>35</v>
      </c>
      <c r="E1056" s="2">
        <f t="shared" si="101"/>
        <v>0.33027999999999996</v>
      </c>
      <c r="F1056" s="58">
        <f t="shared" si="102"/>
        <v>3.3027999999999995</v>
      </c>
      <c r="L1056">
        <v>1054</v>
      </c>
      <c r="M1056" s="11">
        <v>0.60146990740740736</v>
      </c>
      <c r="N1056">
        <v>20.09</v>
      </c>
      <c r="O1056" t="s">
        <v>35</v>
      </c>
      <c r="P1056" s="4">
        <f t="shared" si="97"/>
        <v>20.09</v>
      </c>
      <c r="Q1056" s="5">
        <v>1054</v>
      </c>
      <c r="R1056" s="11">
        <v>0.60146990740740736</v>
      </c>
      <c r="S1056">
        <v>1.01</v>
      </c>
      <c r="T1056" t="s">
        <v>35</v>
      </c>
      <c r="U1056" s="12">
        <f t="shared" si="96"/>
        <v>1.01</v>
      </c>
      <c r="V1056" s="12">
        <f t="shared" si="98"/>
        <v>10.1</v>
      </c>
    </row>
    <row r="1057" spans="1:22" x14ac:dyDescent="0.25">
      <c r="A1057">
        <v>1055</v>
      </c>
      <c r="B1057" s="11">
        <v>0.60148148148148151</v>
      </c>
      <c r="C1057">
        <v>3.58</v>
      </c>
      <c r="D1057" t="s">
        <v>35</v>
      </c>
      <c r="E1057" s="2">
        <f t="shared" si="101"/>
        <v>0.32935999999999999</v>
      </c>
      <c r="F1057" s="58">
        <f t="shared" si="102"/>
        <v>3.2935999999999996</v>
      </c>
      <c r="L1057">
        <v>1055</v>
      </c>
      <c r="M1057" s="11">
        <v>0.60148148148148151</v>
      </c>
      <c r="N1057">
        <v>20.100000000000001</v>
      </c>
      <c r="O1057" t="s">
        <v>35</v>
      </c>
      <c r="P1057" s="4">
        <f t="shared" si="97"/>
        <v>20.100000000000001</v>
      </c>
      <c r="Q1057" s="5">
        <v>1055</v>
      </c>
      <c r="R1057" s="11">
        <v>0.60148148148148151</v>
      </c>
      <c r="S1057">
        <v>1.006</v>
      </c>
      <c r="T1057" t="s">
        <v>35</v>
      </c>
      <c r="U1057" s="12">
        <f t="shared" si="96"/>
        <v>1.006</v>
      </c>
      <c r="V1057" s="12">
        <f t="shared" si="98"/>
        <v>10.06</v>
      </c>
    </row>
    <row r="1058" spans="1:22" x14ac:dyDescent="0.25">
      <c r="A1058">
        <v>1056</v>
      </c>
      <c r="B1058" s="11">
        <v>0.60149305555555554</v>
      </c>
      <c r="C1058">
        <v>3.59</v>
      </c>
      <c r="D1058" t="s">
        <v>35</v>
      </c>
      <c r="E1058" s="2">
        <f t="shared" si="101"/>
        <v>0.33027999999999996</v>
      </c>
      <c r="F1058" s="58">
        <f t="shared" si="102"/>
        <v>3.3027999999999995</v>
      </c>
      <c r="L1058">
        <v>1056</v>
      </c>
      <c r="M1058" s="11">
        <v>0.60149305555555554</v>
      </c>
      <c r="N1058">
        <v>20.079999999999998</v>
      </c>
      <c r="O1058" t="s">
        <v>35</v>
      </c>
      <c r="P1058" s="4">
        <f t="shared" si="97"/>
        <v>20.079999999999998</v>
      </c>
      <c r="Q1058" s="5">
        <v>1056</v>
      </c>
      <c r="R1058" s="11">
        <v>0.60149305555555554</v>
      </c>
      <c r="S1058">
        <v>1.004</v>
      </c>
      <c r="T1058" t="s">
        <v>35</v>
      </c>
      <c r="U1058" s="12">
        <f t="shared" si="96"/>
        <v>1.004</v>
      </c>
      <c r="V1058" s="12">
        <f t="shared" si="98"/>
        <v>10.039999999999999</v>
      </c>
    </row>
    <row r="1059" spans="1:22" x14ac:dyDescent="0.25">
      <c r="A1059">
        <v>1057</v>
      </c>
      <c r="B1059" s="11">
        <v>0.60150462962962969</v>
      </c>
      <c r="C1059">
        <v>3.59</v>
      </c>
      <c r="D1059" t="s">
        <v>35</v>
      </c>
      <c r="E1059" s="2">
        <f t="shared" si="101"/>
        <v>0.33027999999999996</v>
      </c>
      <c r="F1059" s="58">
        <f t="shared" si="102"/>
        <v>3.3027999999999995</v>
      </c>
      <c r="L1059">
        <v>1057</v>
      </c>
      <c r="M1059" s="11">
        <v>0.60150462962962969</v>
      </c>
      <c r="N1059">
        <v>20.03</v>
      </c>
      <c r="O1059" t="s">
        <v>35</v>
      </c>
      <c r="P1059" s="4">
        <f t="shared" si="97"/>
        <v>20.03</v>
      </c>
      <c r="Q1059" s="5">
        <v>1057</v>
      </c>
      <c r="R1059" s="11">
        <v>0.60150462962962969</v>
      </c>
      <c r="S1059">
        <v>1.0149999999999999</v>
      </c>
      <c r="T1059" t="s">
        <v>35</v>
      </c>
      <c r="U1059" s="12">
        <f t="shared" si="96"/>
        <v>1.0149999999999999</v>
      </c>
      <c r="V1059" s="12">
        <f t="shared" si="98"/>
        <v>10.149999999999999</v>
      </c>
    </row>
    <row r="1060" spans="1:22" x14ac:dyDescent="0.25">
      <c r="A1060">
        <v>1058</v>
      </c>
      <c r="B1060" s="11">
        <v>0.60151620370370373</v>
      </c>
      <c r="C1060">
        <v>3.58</v>
      </c>
      <c r="D1060" t="s">
        <v>35</v>
      </c>
      <c r="E1060" s="2">
        <f t="shared" si="101"/>
        <v>0.32935999999999999</v>
      </c>
      <c r="F1060" s="58">
        <f t="shared" si="102"/>
        <v>3.2935999999999996</v>
      </c>
      <c r="L1060">
        <v>1058</v>
      </c>
      <c r="M1060" s="11">
        <v>0.60151620370370373</v>
      </c>
      <c r="N1060">
        <v>20.09</v>
      </c>
      <c r="O1060" t="s">
        <v>35</v>
      </c>
      <c r="P1060" s="4">
        <f t="shared" si="97"/>
        <v>20.09</v>
      </c>
      <c r="Q1060" s="5">
        <v>1058</v>
      </c>
      <c r="R1060" s="11">
        <v>0.60151620370370373</v>
      </c>
      <c r="S1060">
        <v>1.026</v>
      </c>
      <c r="T1060" t="s">
        <v>35</v>
      </c>
      <c r="U1060" s="12">
        <f t="shared" si="96"/>
        <v>1.026</v>
      </c>
      <c r="V1060" s="12">
        <f t="shared" si="98"/>
        <v>10.26</v>
      </c>
    </row>
    <row r="1061" spans="1:22" x14ac:dyDescent="0.25">
      <c r="A1061">
        <v>1059</v>
      </c>
      <c r="B1061" s="11">
        <v>0.60152777777777777</v>
      </c>
      <c r="C1061">
        <v>3.59</v>
      </c>
      <c r="D1061" t="s">
        <v>35</v>
      </c>
      <c r="E1061" s="2">
        <f t="shared" si="101"/>
        <v>0.33027999999999996</v>
      </c>
      <c r="F1061" s="58">
        <f t="shared" si="102"/>
        <v>3.3027999999999995</v>
      </c>
      <c r="L1061">
        <v>1059</v>
      </c>
      <c r="M1061" s="11">
        <v>0.60152777777777777</v>
      </c>
      <c r="N1061">
        <v>20.03</v>
      </c>
      <c r="O1061" t="s">
        <v>35</v>
      </c>
      <c r="P1061" s="4">
        <f t="shared" si="97"/>
        <v>20.03</v>
      </c>
      <c r="Q1061" s="5">
        <v>1059</v>
      </c>
      <c r="R1061" s="11">
        <v>0.60152777777777777</v>
      </c>
      <c r="S1061">
        <v>1.032</v>
      </c>
      <c r="T1061" t="s">
        <v>35</v>
      </c>
      <c r="U1061" s="12">
        <f t="shared" si="96"/>
        <v>1.032</v>
      </c>
      <c r="V1061" s="12">
        <f t="shared" si="98"/>
        <v>10.32</v>
      </c>
    </row>
    <row r="1062" spans="1:22" x14ac:dyDescent="0.25">
      <c r="A1062">
        <v>1060</v>
      </c>
      <c r="B1062" s="11">
        <v>0.60153935185185181</v>
      </c>
      <c r="C1062">
        <v>3.59</v>
      </c>
      <c r="D1062" t="s">
        <v>35</v>
      </c>
      <c r="E1062" s="2">
        <f t="shared" si="101"/>
        <v>0.33027999999999996</v>
      </c>
      <c r="F1062" s="58">
        <f t="shared" si="102"/>
        <v>3.3027999999999995</v>
      </c>
      <c r="L1062">
        <v>1060</v>
      </c>
      <c r="M1062" s="11">
        <v>0.60153935185185181</v>
      </c>
      <c r="N1062">
        <v>20.03</v>
      </c>
      <c r="O1062" t="s">
        <v>35</v>
      </c>
      <c r="P1062" s="4">
        <f t="shared" si="97"/>
        <v>20.03</v>
      </c>
      <c r="Q1062" s="5">
        <v>1060</v>
      </c>
      <c r="R1062" s="11">
        <v>0.60153935185185181</v>
      </c>
      <c r="S1062">
        <v>1.03</v>
      </c>
      <c r="T1062" t="s">
        <v>35</v>
      </c>
      <c r="U1062" s="12">
        <f t="shared" si="96"/>
        <v>1.03</v>
      </c>
      <c r="V1062" s="12">
        <f t="shared" si="98"/>
        <v>10.3</v>
      </c>
    </row>
    <row r="1063" spans="1:22" x14ac:dyDescent="0.25">
      <c r="A1063">
        <v>1061</v>
      </c>
      <c r="B1063" s="11">
        <v>0.60155092592592596</v>
      </c>
      <c r="C1063">
        <v>3.59</v>
      </c>
      <c r="D1063" t="s">
        <v>35</v>
      </c>
      <c r="E1063" s="2">
        <f t="shared" si="101"/>
        <v>0.33027999999999996</v>
      </c>
      <c r="F1063" s="58">
        <f t="shared" si="102"/>
        <v>3.3027999999999995</v>
      </c>
      <c r="L1063">
        <v>1061</v>
      </c>
      <c r="M1063" s="11">
        <v>0.60155092592592596</v>
      </c>
      <c r="N1063">
        <v>20.079999999999998</v>
      </c>
      <c r="O1063" t="s">
        <v>35</v>
      </c>
      <c r="P1063" s="4">
        <f t="shared" si="97"/>
        <v>20.079999999999998</v>
      </c>
      <c r="Q1063" s="5">
        <v>1061</v>
      </c>
      <c r="R1063" s="11">
        <v>0.60155092592592596</v>
      </c>
      <c r="S1063">
        <v>1.024</v>
      </c>
      <c r="T1063" t="s">
        <v>35</v>
      </c>
      <c r="U1063" s="12">
        <f t="shared" si="96"/>
        <v>1.024</v>
      </c>
      <c r="V1063" s="12">
        <f t="shared" si="98"/>
        <v>10.24</v>
      </c>
    </row>
    <row r="1064" spans="1:22" x14ac:dyDescent="0.25">
      <c r="A1064">
        <v>1062</v>
      </c>
      <c r="B1064" s="11">
        <v>0.6015625</v>
      </c>
      <c r="C1064">
        <v>3.59</v>
      </c>
      <c r="D1064" t="s">
        <v>35</v>
      </c>
      <c r="E1064" s="2">
        <f t="shared" si="101"/>
        <v>0.33027999999999996</v>
      </c>
      <c r="F1064" s="58">
        <f t="shared" si="102"/>
        <v>3.3027999999999995</v>
      </c>
      <c r="L1064">
        <v>1062</v>
      </c>
      <c r="M1064" s="11">
        <v>0.6015625</v>
      </c>
      <c r="N1064">
        <v>20.03</v>
      </c>
      <c r="O1064" t="s">
        <v>35</v>
      </c>
      <c r="P1064" s="4">
        <f t="shared" si="97"/>
        <v>20.03</v>
      </c>
      <c r="Q1064" s="5">
        <v>1062</v>
      </c>
      <c r="R1064" s="11">
        <v>0.6015625</v>
      </c>
      <c r="S1064">
        <v>1.0269999999999999</v>
      </c>
      <c r="T1064" t="s">
        <v>35</v>
      </c>
      <c r="U1064" s="12">
        <f t="shared" si="96"/>
        <v>1.0269999999999999</v>
      </c>
      <c r="V1064" s="12">
        <f t="shared" si="98"/>
        <v>10.27</v>
      </c>
    </row>
    <row r="1065" spans="1:22" x14ac:dyDescent="0.25">
      <c r="A1065">
        <v>1063</v>
      </c>
      <c r="B1065" s="11">
        <v>0.60157407407407404</v>
      </c>
      <c r="C1065">
        <v>3.59</v>
      </c>
      <c r="D1065" t="s">
        <v>35</v>
      </c>
      <c r="E1065" s="2">
        <f t="shared" si="101"/>
        <v>0.33027999999999996</v>
      </c>
      <c r="F1065" s="58">
        <f t="shared" si="102"/>
        <v>3.3027999999999995</v>
      </c>
      <c r="L1065">
        <v>1063</v>
      </c>
      <c r="M1065" s="11">
        <v>0.60157407407407404</v>
      </c>
      <c r="N1065">
        <v>20.04</v>
      </c>
      <c r="O1065" t="s">
        <v>35</v>
      </c>
      <c r="P1065" s="4">
        <f t="shared" si="97"/>
        <v>20.04</v>
      </c>
      <c r="Q1065" s="5">
        <v>1063</v>
      </c>
      <c r="R1065" s="11">
        <v>0.60157407407407404</v>
      </c>
      <c r="S1065">
        <v>1.0289999999999999</v>
      </c>
      <c r="T1065" t="s">
        <v>35</v>
      </c>
      <c r="U1065" s="12">
        <f t="shared" si="96"/>
        <v>1.0289999999999999</v>
      </c>
      <c r="V1065" s="12">
        <f t="shared" si="98"/>
        <v>10.29</v>
      </c>
    </row>
    <row r="1066" spans="1:22" x14ac:dyDescent="0.25">
      <c r="A1066">
        <v>1064</v>
      </c>
      <c r="B1066" s="11">
        <v>0.60158564814814819</v>
      </c>
      <c r="C1066">
        <v>3.57</v>
      </c>
      <c r="D1066" t="s">
        <v>35</v>
      </c>
      <c r="E1066" s="2">
        <f t="shared" si="101"/>
        <v>0.32843999999999995</v>
      </c>
      <c r="F1066" s="58">
        <f t="shared" si="102"/>
        <v>3.2843999999999998</v>
      </c>
      <c r="L1066">
        <v>1064</v>
      </c>
      <c r="M1066" s="11">
        <v>0.60158564814814819</v>
      </c>
      <c r="N1066">
        <v>20.11</v>
      </c>
      <c r="O1066" t="s">
        <v>35</v>
      </c>
      <c r="P1066" s="4">
        <f t="shared" si="97"/>
        <v>20.11</v>
      </c>
      <c r="Q1066" s="5">
        <v>1064</v>
      </c>
      <c r="R1066" s="11">
        <v>0.60158564814814819</v>
      </c>
      <c r="S1066">
        <v>1.018</v>
      </c>
      <c r="T1066" t="s">
        <v>35</v>
      </c>
      <c r="U1066" s="12">
        <f t="shared" ref="U1066:U1129" si="103">S1066*(IF(T1066="mV",10^-3,1))</f>
        <v>1.018</v>
      </c>
      <c r="V1066" s="12">
        <f t="shared" si="98"/>
        <v>10.18</v>
      </c>
    </row>
    <row r="1067" spans="1:22" x14ac:dyDescent="0.25">
      <c r="A1067">
        <v>1065</v>
      </c>
      <c r="B1067" s="11">
        <v>0.60159722222222223</v>
      </c>
      <c r="C1067">
        <v>3.59</v>
      </c>
      <c r="D1067" t="s">
        <v>35</v>
      </c>
      <c r="E1067" s="2">
        <f t="shared" si="101"/>
        <v>0.33027999999999996</v>
      </c>
      <c r="F1067" s="58">
        <f t="shared" si="102"/>
        <v>3.3027999999999995</v>
      </c>
      <c r="L1067">
        <v>1065</v>
      </c>
      <c r="M1067" s="11">
        <v>0.60159722222222223</v>
      </c>
      <c r="N1067">
        <v>20.100000000000001</v>
      </c>
      <c r="O1067" t="s">
        <v>35</v>
      </c>
      <c r="P1067" s="4">
        <f t="shared" si="97"/>
        <v>20.100000000000001</v>
      </c>
      <c r="Q1067" s="5">
        <v>1065</v>
      </c>
      <c r="R1067" s="11">
        <v>0.60159722222222223</v>
      </c>
      <c r="S1067">
        <v>1.0049999999999999</v>
      </c>
      <c r="T1067" t="s">
        <v>35</v>
      </c>
      <c r="U1067" s="12">
        <f t="shared" si="103"/>
        <v>1.0049999999999999</v>
      </c>
      <c r="V1067" s="12">
        <f t="shared" si="98"/>
        <v>10.049999999999999</v>
      </c>
    </row>
    <row r="1068" spans="1:22" x14ac:dyDescent="0.25">
      <c r="A1068">
        <v>1066</v>
      </c>
      <c r="B1068" s="11">
        <v>0.60160879629629627</v>
      </c>
      <c r="C1068">
        <v>3.58</v>
      </c>
      <c r="D1068" t="s">
        <v>35</v>
      </c>
      <c r="E1068" s="2">
        <f t="shared" si="101"/>
        <v>0.32935999999999999</v>
      </c>
      <c r="F1068" s="58">
        <f t="shared" si="102"/>
        <v>3.2935999999999996</v>
      </c>
      <c r="L1068">
        <v>1066</v>
      </c>
      <c r="M1068" s="11">
        <v>0.60160879629629627</v>
      </c>
      <c r="N1068">
        <v>20.09</v>
      </c>
      <c r="O1068" t="s">
        <v>35</v>
      </c>
      <c r="P1068" s="4">
        <f t="shared" si="97"/>
        <v>20.09</v>
      </c>
      <c r="Q1068" s="5">
        <v>1066</v>
      </c>
      <c r="R1068" s="11">
        <v>0.60160879629629627</v>
      </c>
      <c r="S1068">
        <v>0.99099999999999999</v>
      </c>
      <c r="T1068" t="s">
        <v>35</v>
      </c>
      <c r="U1068" s="12">
        <f t="shared" si="103"/>
        <v>0.99099999999999999</v>
      </c>
      <c r="V1068" s="12">
        <f t="shared" si="98"/>
        <v>9.91</v>
      </c>
    </row>
    <row r="1069" spans="1:22" x14ac:dyDescent="0.25">
      <c r="A1069">
        <v>1067</v>
      </c>
      <c r="B1069" s="11">
        <v>0.60162037037037031</v>
      </c>
      <c r="C1069">
        <v>3.57</v>
      </c>
      <c r="D1069" t="s">
        <v>35</v>
      </c>
      <c r="E1069" s="2">
        <f t="shared" si="101"/>
        <v>0.32843999999999995</v>
      </c>
      <c r="F1069" s="58">
        <f t="shared" si="102"/>
        <v>3.2843999999999998</v>
      </c>
      <c r="L1069">
        <v>1067</v>
      </c>
      <c r="M1069" s="11">
        <v>0.60162037037037031</v>
      </c>
      <c r="N1069">
        <v>20.09</v>
      </c>
      <c r="O1069" t="s">
        <v>35</v>
      </c>
      <c r="P1069" s="4">
        <f t="shared" si="97"/>
        <v>20.09</v>
      </c>
      <c r="Q1069" s="5">
        <v>1067</v>
      </c>
      <c r="R1069" s="11">
        <v>0.60162037037037031</v>
      </c>
      <c r="S1069">
        <v>0.98499999999999999</v>
      </c>
      <c r="T1069" t="s">
        <v>35</v>
      </c>
      <c r="U1069" s="12">
        <f t="shared" si="103"/>
        <v>0.98499999999999999</v>
      </c>
      <c r="V1069" s="12">
        <f t="shared" si="98"/>
        <v>9.85</v>
      </c>
    </row>
    <row r="1070" spans="1:22" x14ac:dyDescent="0.25">
      <c r="A1070">
        <v>1068</v>
      </c>
      <c r="B1070" s="11">
        <v>0.60163194444444446</v>
      </c>
      <c r="C1070">
        <v>3.58</v>
      </c>
      <c r="D1070" t="s">
        <v>35</v>
      </c>
      <c r="E1070" s="2">
        <f t="shared" si="101"/>
        <v>0.32935999999999999</v>
      </c>
      <c r="F1070" s="58">
        <f t="shared" si="102"/>
        <v>3.2935999999999996</v>
      </c>
      <c r="L1070">
        <v>1068</v>
      </c>
      <c r="M1070" s="11">
        <v>0.60163194444444446</v>
      </c>
      <c r="N1070">
        <v>20.100000000000001</v>
      </c>
      <c r="O1070" t="s">
        <v>35</v>
      </c>
      <c r="P1070" s="4">
        <f t="shared" si="97"/>
        <v>20.100000000000001</v>
      </c>
      <c r="Q1070" s="5">
        <v>1068</v>
      </c>
      <c r="R1070" s="11">
        <v>0.60163194444444446</v>
      </c>
      <c r="S1070">
        <v>0.98399999999999999</v>
      </c>
      <c r="T1070" t="s">
        <v>35</v>
      </c>
      <c r="U1070" s="12">
        <f t="shared" si="103"/>
        <v>0.98399999999999999</v>
      </c>
      <c r="V1070" s="12">
        <f t="shared" si="98"/>
        <v>9.84</v>
      </c>
    </row>
    <row r="1071" spans="1:22" x14ac:dyDescent="0.25">
      <c r="A1071">
        <v>1069</v>
      </c>
      <c r="B1071" s="11">
        <v>0.60164351851851849</v>
      </c>
      <c r="C1071">
        <v>3.58</v>
      </c>
      <c r="D1071" t="s">
        <v>35</v>
      </c>
      <c r="E1071" s="2">
        <f t="shared" si="101"/>
        <v>0.32935999999999999</v>
      </c>
      <c r="F1071" s="58">
        <f t="shared" si="102"/>
        <v>3.2935999999999996</v>
      </c>
      <c r="L1071">
        <v>1069</v>
      </c>
      <c r="M1071" s="11">
        <v>0.60164351851851849</v>
      </c>
      <c r="N1071">
        <v>20.079999999999998</v>
      </c>
      <c r="O1071" t="s">
        <v>35</v>
      </c>
      <c r="P1071" s="4">
        <f t="shared" si="97"/>
        <v>20.079999999999998</v>
      </c>
      <c r="Q1071" s="5">
        <v>1069</v>
      </c>
      <c r="R1071" s="11">
        <v>0.60164351851851849</v>
      </c>
      <c r="S1071">
        <v>0.98799999999999999</v>
      </c>
      <c r="T1071" t="s">
        <v>35</v>
      </c>
      <c r="U1071" s="12">
        <f t="shared" si="103"/>
        <v>0.98799999999999999</v>
      </c>
      <c r="V1071" s="12">
        <f t="shared" si="98"/>
        <v>9.879999999999999</v>
      </c>
    </row>
    <row r="1072" spans="1:22" x14ac:dyDescent="0.25">
      <c r="A1072">
        <v>1070</v>
      </c>
      <c r="B1072" s="11">
        <v>0.60165509259259264</v>
      </c>
      <c r="C1072">
        <v>3.58</v>
      </c>
      <c r="D1072" t="s">
        <v>35</v>
      </c>
      <c r="E1072" s="2">
        <f t="shared" si="101"/>
        <v>0.32935999999999999</v>
      </c>
      <c r="F1072" s="58">
        <f t="shared" si="102"/>
        <v>3.2935999999999996</v>
      </c>
      <c r="L1072">
        <v>1070</v>
      </c>
      <c r="M1072" s="11">
        <v>0.60165509259259264</v>
      </c>
      <c r="N1072">
        <v>20.079999999999998</v>
      </c>
      <c r="O1072" t="s">
        <v>35</v>
      </c>
      <c r="P1072" s="4">
        <f t="shared" si="97"/>
        <v>20.079999999999998</v>
      </c>
      <c r="Q1072" s="5">
        <v>1070</v>
      </c>
      <c r="R1072" s="11">
        <v>0.60165509259259264</v>
      </c>
      <c r="S1072">
        <v>0.99299999999999999</v>
      </c>
      <c r="T1072" t="s">
        <v>35</v>
      </c>
      <c r="U1072" s="12">
        <f t="shared" si="103"/>
        <v>0.99299999999999999</v>
      </c>
      <c r="V1072" s="12">
        <f t="shared" si="98"/>
        <v>9.93</v>
      </c>
    </row>
    <row r="1073" spans="1:22" x14ac:dyDescent="0.25">
      <c r="A1073">
        <v>1071</v>
      </c>
      <c r="B1073" s="11">
        <v>0.60166666666666668</v>
      </c>
      <c r="C1073">
        <v>3.58</v>
      </c>
      <c r="D1073" t="s">
        <v>35</v>
      </c>
      <c r="E1073" s="2">
        <f t="shared" si="101"/>
        <v>0.32935999999999999</v>
      </c>
      <c r="F1073" s="58">
        <f t="shared" si="102"/>
        <v>3.2935999999999996</v>
      </c>
      <c r="L1073">
        <v>1071</v>
      </c>
      <c r="M1073" s="11">
        <v>0.60166666666666668</v>
      </c>
      <c r="N1073">
        <v>20.07</v>
      </c>
      <c r="O1073" t="s">
        <v>35</v>
      </c>
      <c r="P1073" s="4">
        <f t="shared" si="97"/>
        <v>20.07</v>
      </c>
      <c r="Q1073" s="5">
        <v>1071</v>
      </c>
      <c r="R1073" s="11">
        <v>0.60166666666666668</v>
      </c>
      <c r="S1073">
        <v>0.997</v>
      </c>
      <c r="T1073" t="s">
        <v>35</v>
      </c>
      <c r="U1073" s="12">
        <f t="shared" si="103"/>
        <v>0.997</v>
      </c>
      <c r="V1073" s="12">
        <f t="shared" si="98"/>
        <v>9.9700000000000006</v>
      </c>
    </row>
    <row r="1074" spans="1:22" x14ac:dyDescent="0.25">
      <c r="A1074">
        <v>1072</v>
      </c>
      <c r="B1074" s="11">
        <v>0.60167824074074072</v>
      </c>
      <c r="C1074">
        <v>3.57</v>
      </c>
      <c r="D1074" t="s">
        <v>35</v>
      </c>
      <c r="E1074" s="2">
        <f t="shared" si="101"/>
        <v>0.32843999999999995</v>
      </c>
      <c r="F1074" s="58">
        <f t="shared" si="102"/>
        <v>3.2843999999999998</v>
      </c>
      <c r="L1074">
        <v>1072</v>
      </c>
      <c r="M1074" s="11">
        <v>0.60167824074074072</v>
      </c>
      <c r="N1074">
        <v>20.09</v>
      </c>
      <c r="O1074" t="s">
        <v>35</v>
      </c>
      <c r="P1074" s="4">
        <f t="shared" si="97"/>
        <v>20.09</v>
      </c>
      <c r="Q1074" s="5">
        <v>1072</v>
      </c>
      <c r="R1074" s="11">
        <v>0.60167824074074072</v>
      </c>
      <c r="S1074">
        <v>1</v>
      </c>
      <c r="T1074" t="s">
        <v>35</v>
      </c>
      <c r="U1074" s="12">
        <f t="shared" si="103"/>
        <v>1</v>
      </c>
      <c r="V1074" s="12">
        <f t="shared" si="98"/>
        <v>10</v>
      </c>
    </row>
    <row r="1075" spans="1:22" x14ac:dyDescent="0.25">
      <c r="A1075">
        <v>1073</v>
      </c>
      <c r="B1075" s="11">
        <v>0.60168981481481476</v>
      </c>
      <c r="C1075">
        <v>3.58</v>
      </c>
      <c r="D1075" t="s">
        <v>35</v>
      </c>
      <c r="E1075" s="2">
        <f t="shared" si="101"/>
        <v>0.32935999999999999</v>
      </c>
      <c r="F1075" s="58">
        <f t="shared" si="102"/>
        <v>3.2935999999999996</v>
      </c>
      <c r="L1075">
        <v>1073</v>
      </c>
      <c r="M1075" s="11">
        <v>0.60168981481481476</v>
      </c>
      <c r="N1075">
        <v>20.09</v>
      </c>
      <c r="O1075" t="s">
        <v>35</v>
      </c>
      <c r="P1075" s="4">
        <f t="shared" si="97"/>
        <v>20.09</v>
      </c>
      <c r="Q1075" s="5">
        <v>1073</v>
      </c>
      <c r="R1075" s="11">
        <v>0.60168981481481476</v>
      </c>
      <c r="S1075">
        <v>0.99199999999999999</v>
      </c>
      <c r="T1075" t="s">
        <v>35</v>
      </c>
      <c r="U1075" s="12">
        <f t="shared" si="103"/>
        <v>0.99199999999999999</v>
      </c>
      <c r="V1075" s="12">
        <f t="shared" si="98"/>
        <v>9.92</v>
      </c>
    </row>
    <row r="1076" spans="1:22" x14ac:dyDescent="0.25">
      <c r="A1076">
        <v>1074</v>
      </c>
      <c r="B1076" s="11">
        <v>0.60170138888888891</v>
      </c>
      <c r="C1076">
        <v>3.58</v>
      </c>
      <c r="D1076" t="s">
        <v>35</v>
      </c>
      <c r="E1076" s="2">
        <f t="shared" si="101"/>
        <v>0.32935999999999999</v>
      </c>
      <c r="F1076" s="58">
        <f t="shared" si="102"/>
        <v>3.2935999999999996</v>
      </c>
      <c r="L1076">
        <v>1074</v>
      </c>
      <c r="M1076" s="11">
        <v>0.60170138888888891</v>
      </c>
      <c r="N1076">
        <v>20.11</v>
      </c>
      <c r="O1076" t="s">
        <v>35</v>
      </c>
      <c r="P1076" s="4">
        <f t="shared" si="97"/>
        <v>20.11</v>
      </c>
      <c r="Q1076" s="5">
        <v>1074</v>
      </c>
      <c r="R1076" s="11">
        <v>0.60170138888888891</v>
      </c>
      <c r="S1076">
        <v>1.004</v>
      </c>
      <c r="T1076" t="s">
        <v>35</v>
      </c>
      <c r="U1076" s="12">
        <f t="shared" si="103"/>
        <v>1.004</v>
      </c>
      <c r="V1076" s="12">
        <f t="shared" si="98"/>
        <v>10.039999999999999</v>
      </c>
    </row>
    <row r="1077" spans="1:22" x14ac:dyDescent="0.25">
      <c r="A1077">
        <v>1075</v>
      </c>
      <c r="B1077" s="11">
        <v>0.60171296296296295</v>
      </c>
      <c r="C1077">
        <v>3.58</v>
      </c>
      <c r="D1077" t="s">
        <v>35</v>
      </c>
      <c r="E1077" s="2">
        <f t="shared" si="101"/>
        <v>0.32935999999999999</v>
      </c>
      <c r="F1077" s="58">
        <f t="shared" si="102"/>
        <v>3.2935999999999996</v>
      </c>
      <c r="L1077">
        <v>1075</v>
      </c>
      <c r="M1077" s="11">
        <v>0.60171296296296295</v>
      </c>
      <c r="N1077">
        <v>20.09</v>
      </c>
      <c r="O1077" t="s">
        <v>35</v>
      </c>
      <c r="P1077" s="4">
        <f t="shared" si="97"/>
        <v>20.09</v>
      </c>
      <c r="Q1077" s="5">
        <v>1075</v>
      </c>
      <c r="R1077" s="11">
        <v>0.60171296296296295</v>
      </c>
      <c r="S1077">
        <v>1.0089999999999999</v>
      </c>
      <c r="T1077" t="s">
        <v>35</v>
      </c>
      <c r="U1077" s="12">
        <f t="shared" si="103"/>
        <v>1.0089999999999999</v>
      </c>
      <c r="V1077" s="12">
        <f t="shared" si="98"/>
        <v>10.09</v>
      </c>
    </row>
    <row r="1078" spans="1:22" x14ac:dyDescent="0.25">
      <c r="A1078">
        <v>1076</v>
      </c>
      <c r="B1078" s="11">
        <v>0.6017245370370371</v>
      </c>
      <c r="C1078">
        <v>3.57</v>
      </c>
      <c r="D1078" t="s">
        <v>35</v>
      </c>
      <c r="E1078" s="2">
        <f t="shared" si="101"/>
        <v>0.32843999999999995</v>
      </c>
      <c r="F1078" s="58">
        <f t="shared" si="102"/>
        <v>3.2843999999999998</v>
      </c>
      <c r="L1078">
        <v>1076</v>
      </c>
      <c r="M1078" s="11">
        <v>0.6017245370370371</v>
      </c>
      <c r="N1078">
        <v>20.12</v>
      </c>
      <c r="O1078" t="s">
        <v>35</v>
      </c>
      <c r="P1078" s="4">
        <f t="shared" ref="P1078:P1141" si="104">N1078*(IF(O1078="mV",10^-3,1))</f>
        <v>20.12</v>
      </c>
      <c r="Q1078" s="5">
        <v>1076</v>
      </c>
      <c r="R1078" s="11">
        <v>0.6017245370370371</v>
      </c>
      <c r="S1078">
        <v>1.008</v>
      </c>
      <c r="T1078" t="s">
        <v>35</v>
      </c>
      <c r="U1078" s="12">
        <f t="shared" si="103"/>
        <v>1.008</v>
      </c>
      <c r="V1078" s="12">
        <f t="shared" si="98"/>
        <v>10.08</v>
      </c>
    </row>
    <row r="1079" spans="1:22" x14ac:dyDescent="0.25">
      <c r="A1079">
        <v>1077</v>
      </c>
      <c r="B1079" s="11">
        <v>0.60173611111111114</v>
      </c>
      <c r="C1079">
        <v>3.59</v>
      </c>
      <c r="D1079" t="s">
        <v>35</v>
      </c>
      <c r="E1079" s="2">
        <f t="shared" si="101"/>
        <v>0.33027999999999996</v>
      </c>
      <c r="F1079" s="58">
        <f t="shared" si="102"/>
        <v>3.3027999999999995</v>
      </c>
      <c r="L1079">
        <v>1077</v>
      </c>
      <c r="M1079" s="11">
        <v>0.60173611111111114</v>
      </c>
      <c r="N1079">
        <v>20.11</v>
      </c>
      <c r="O1079" t="s">
        <v>35</v>
      </c>
      <c r="P1079" s="4">
        <f t="shared" si="104"/>
        <v>20.11</v>
      </c>
      <c r="Q1079" s="5">
        <v>1077</v>
      </c>
      <c r="R1079" s="11">
        <v>0.60173611111111114</v>
      </c>
      <c r="S1079">
        <v>1.012</v>
      </c>
      <c r="T1079" t="s">
        <v>35</v>
      </c>
      <c r="U1079" s="12">
        <f t="shared" si="103"/>
        <v>1.012</v>
      </c>
      <c r="V1079" s="12">
        <f t="shared" si="98"/>
        <v>10.120000000000001</v>
      </c>
    </row>
    <row r="1080" spans="1:22" x14ac:dyDescent="0.25">
      <c r="A1080">
        <v>1078</v>
      </c>
      <c r="B1080" s="11">
        <v>0.60174768518518518</v>
      </c>
      <c r="C1080">
        <v>3.58</v>
      </c>
      <c r="D1080" t="s">
        <v>35</v>
      </c>
      <c r="E1080" s="2">
        <f t="shared" si="101"/>
        <v>0.32935999999999999</v>
      </c>
      <c r="F1080" s="58">
        <f t="shared" si="102"/>
        <v>3.2935999999999996</v>
      </c>
      <c r="L1080">
        <v>1078</v>
      </c>
      <c r="M1080" s="11">
        <v>0.60174768518518518</v>
      </c>
      <c r="N1080">
        <v>20.13</v>
      </c>
      <c r="O1080" t="s">
        <v>35</v>
      </c>
      <c r="P1080" s="4">
        <f t="shared" si="104"/>
        <v>20.13</v>
      </c>
      <c r="Q1080" s="5">
        <v>1078</v>
      </c>
      <c r="R1080" s="11">
        <v>0.60174768518518518</v>
      </c>
      <c r="S1080">
        <v>1.008</v>
      </c>
      <c r="T1080" t="s">
        <v>35</v>
      </c>
      <c r="U1080" s="12">
        <f t="shared" si="103"/>
        <v>1.008</v>
      </c>
      <c r="V1080" s="12">
        <f t="shared" ref="V1080:V1143" si="105">U1080*10</f>
        <v>10.08</v>
      </c>
    </row>
    <row r="1081" spans="1:22" x14ac:dyDescent="0.25">
      <c r="A1081">
        <v>1079</v>
      </c>
      <c r="B1081" s="11">
        <v>0.60175925925925922</v>
      </c>
      <c r="C1081">
        <v>3.58</v>
      </c>
      <c r="D1081" t="s">
        <v>35</v>
      </c>
      <c r="E1081" s="2">
        <f t="shared" si="101"/>
        <v>0.32935999999999999</v>
      </c>
      <c r="F1081" s="58">
        <f t="shared" si="102"/>
        <v>3.2935999999999996</v>
      </c>
      <c r="L1081">
        <v>1079</v>
      </c>
      <c r="M1081" s="11">
        <v>0.60175925925925922</v>
      </c>
      <c r="N1081">
        <v>20.13</v>
      </c>
      <c r="O1081" t="s">
        <v>35</v>
      </c>
      <c r="P1081" s="4">
        <f t="shared" si="104"/>
        <v>20.13</v>
      </c>
      <c r="Q1081" s="5">
        <v>1079</v>
      </c>
      <c r="R1081" s="11">
        <v>0.60175925925925922</v>
      </c>
      <c r="S1081">
        <v>0.998</v>
      </c>
      <c r="T1081" t="s">
        <v>35</v>
      </c>
      <c r="U1081" s="12">
        <f t="shared" si="103"/>
        <v>0.998</v>
      </c>
      <c r="V1081" s="12">
        <f t="shared" si="105"/>
        <v>9.98</v>
      </c>
    </row>
    <row r="1082" spans="1:22" x14ac:dyDescent="0.25">
      <c r="A1082">
        <v>1080</v>
      </c>
      <c r="B1082" s="11">
        <v>0.60177083333333337</v>
      </c>
      <c r="C1082">
        <v>3.59</v>
      </c>
      <c r="D1082" t="s">
        <v>35</v>
      </c>
      <c r="E1082" s="2">
        <f t="shared" ref="E1082:E1145" si="106">C1082*0.092*(IF(D1082="mV",10^-3,1))</f>
        <v>0.33027999999999996</v>
      </c>
      <c r="F1082" s="58">
        <f t="shared" ref="F1082:F1145" si="107">10*E1082</f>
        <v>3.3027999999999995</v>
      </c>
      <c r="L1082">
        <v>1080</v>
      </c>
      <c r="M1082" s="11">
        <v>0.60177083333333337</v>
      </c>
      <c r="N1082">
        <v>20.07</v>
      </c>
      <c r="O1082" t="s">
        <v>35</v>
      </c>
      <c r="P1082" s="4">
        <f t="shared" si="104"/>
        <v>20.07</v>
      </c>
      <c r="Q1082" s="5">
        <v>1080</v>
      </c>
      <c r="R1082" s="11">
        <v>0.60177083333333337</v>
      </c>
      <c r="S1082">
        <v>1.0029999999999999</v>
      </c>
      <c r="T1082" t="s">
        <v>35</v>
      </c>
      <c r="U1082" s="12">
        <f t="shared" si="103"/>
        <v>1.0029999999999999</v>
      </c>
      <c r="V1082" s="12">
        <f t="shared" si="105"/>
        <v>10.029999999999999</v>
      </c>
    </row>
    <row r="1083" spans="1:22" x14ac:dyDescent="0.25">
      <c r="A1083">
        <v>1081</v>
      </c>
      <c r="B1083" s="11">
        <v>0.6017824074074074</v>
      </c>
      <c r="C1083">
        <v>3.57</v>
      </c>
      <c r="D1083" t="s">
        <v>35</v>
      </c>
      <c r="E1083" s="2">
        <f t="shared" si="106"/>
        <v>0.32843999999999995</v>
      </c>
      <c r="F1083" s="58">
        <f t="shared" si="107"/>
        <v>3.2843999999999998</v>
      </c>
      <c r="L1083">
        <v>1081</v>
      </c>
      <c r="M1083" s="11">
        <v>0.6017824074074074</v>
      </c>
      <c r="N1083">
        <v>20.07</v>
      </c>
      <c r="O1083" t="s">
        <v>35</v>
      </c>
      <c r="P1083" s="4">
        <f t="shared" si="104"/>
        <v>20.07</v>
      </c>
      <c r="Q1083" s="5">
        <v>1081</v>
      </c>
      <c r="R1083" s="11">
        <v>0.6017824074074074</v>
      </c>
      <c r="S1083">
        <v>0.99199999999999999</v>
      </c>
      <c r="T1083" t="s">
        <v>35</v>
      </c>
      <c r="U1083" s="12">
        <f t="shared" si="103"/>
        <v>0.99199999999999999</v>
      </c>
      <c r="V1083" s="12">
        <f t="shared" si="105"/>
        <v>9.92</v>
      </c>
    </row>
    <row r="1084" spans="1:22" x14ac:dyDescent="0.25">
      <c r="A1084">
        <v>1082</v>
      </c>
      <c r="B1084" s="11">
        <v>0.60179398148148155</v>
      </c>
      <c r="C1084">
        <v>3.58</v>
      </c>
      <c r="D1084" t="s">
        <v>35</v>
      </c>
      <c r="E1084" s="2">
        <f t="shared" si="106"/>
        <v>0.32935999999999999</v>
      </c>
      <c r="F1084" s="58">
        <f t="shared" si="107"/>
        <v>3.2935999999999996</v>
      </c>
      <c r="L1084">
        <v>1082</v>
      </c>
      <c r="M1084" s="11">
        <v>0.60179398148148155</v>
      </c>
      <c r="N1084">
        <v>20.079999999999998</v>
      </c>
      <c r="O1084" t="s">
        <v>35</v>
      </c>
      <c r="P1084" s="4">
        <f t="shared" si="104"/>
        <v>20.079999999999998</v>
      </c>
      <c r="Q1084" s="5">
        <v>1082</v>
      </c>
      <c r="R1084" s="11">
        <v>0.60179398148148155</v>
      </c>
      <c r="S1084">
        <v>0.97899999999999998</v>
      </c>
      <c r="T1084" t="s">
        <v>35</v>
      </c>
      <c r="U1084" s="12">
        <f t="shared" si="103"/>
        <v>0.97899999999999998</v>
      </c>
      <c r="V1084" s="12">
        <f t="shared" si="105"/>
        <v>9.7899999999999991</v>
      </c>
    </row>
    <row r="1085" spans="1:22" x14ac:dyDescent="0.25">
      <c r="A1085">
        <v>1083</v>
      </c>
      <c r="B1085" s="11">
        <v>0.60180555555555559</v>
      </c>
      <c r="C1085">
        <v>3.57</v>
      </c>
      <c r="D1085" t="s">
        <v>35</v>
      </c>
      <c r="E1085" s="2">
        <f t="shared" si="106"/>
        <v>0.32843999999999995</v>
      </c>
      <c r="F1085" s="58">
        <f t="shared" si="107"/>
        <v>3.2843999999999998</v>
      </c>
      <c r="L1085">
        <v>1083</v>
      </c>
      <c r="M1085" s="11">
        <v>0.60180555555555559</v>
      </c>
      <c r="N1085">
        <v>19.91</v>
      </c>
      <c r="O1085" t="s">
        <v>35</v>
      </c>
      <c r="P1085" s="4">
        <f t="shared" si="104"/>
        <v>19.91</v>
      </c>
      <c r="Q1085" s="5">
        <v>1083</v>
      </c>
      <c r="R1085" s="11">
        <v>0.60180555555555559</v>
      </c>
      <c r="S1085">
        <v>0.99</v>
      </c>
      <c r="T1085" t="s">
        <v>35</v>
      </c>
      <c r="U1085" s="12">
        <f t="shared" si="103"/>
        <v>0.99</v>
      </c>
      <c r="V1085" s="12">
        <f t="shared" si="105"/>
        <v>9.9</v>
      </c>
    </row>
    <row r="1086" spans="1:22" x14ac:dyDescent="0.25">
      <c r="A1086">
        <v>1084</v>
      </c>
      <c r="B1086" s="11">
        <v>0.60181712962962963</v>
      </c>
      <c r="C1086">
        <v>3.58</v>
      </c>
      <c r="D1086" t="s">
        <v>35</v>
      </c>
      <c r="E1086" s="2">
        <f t="shared" si="106"/>
        <v>0.32935999999999999</v>
      </c>
      <c r="F1086" s="58">
        <f t="shared" si="107"/>
        <v>3.2935999999999996</v>
      </c>
      <c r="L1086">
        <v>1084</v>
      </c>
      <c r="M1086" s="11">
        <v>0.60181712962962963</v>
      </c>
      <c r="N1086">
        <v>20.04</v>
      </c>
      <c r="O1086" t="s">
        <v>35</v>
      </c>
      <c r="P1086" s="4">
        <f t="shared" si="104"/>
        <v>20.04</v>
      </c>
      <c r="Q1086" s="5">
        <v>1084</v>
      </c>
      <c r="R1086" s="11">
        <v>0.60181712962962963</v>
      </c>
      <c r="S1086">
        <v>1</v>
      </c>
      <c r="T1086" t="s">
        <v>35</v>
      </c>
      <c r="U1086" s="12">
        <f t="shared" si="103"/>
        <v>1</v>
      </c>
      <c r="V1086" s="12">
        <f t="shared" si="105"/>
        <v>10</v>
      </c>
    </row>
    <row r="1087" spans="1:22" x14ac:dyDescent="0.25">
      <c r="A1087">
        <v>1085</v>
      </c>
      <c r="B1087" s="11">
        <v>0.60182870370370367</v>
      </c>
      <c r="C1087">
        <v>3.59</v>
      </c>
      <c r="D1087" t="s">
        <v>35</v>
      </c>
      <c r="E1087" s="2">
        <f t="shared" si="106"/>
        <v>0.33027999999999996</v>
      </c>
      <c r="F1087" s="58">
        <f t="shared" si="107"/>
        <v>3.3027999999999995</v>
      </c>
      <c r="L1087">
        <v>1085</v>
      </c>
      <c r="M1087" s="11">
        <v>0.60182870370370367</v>
      </c>
      <c r="N1087">
        <v>20.09</v>
      </c>
      <c r="O1087" t="s">
        <v>35</v>
      </c>
      <c r="P1087" s="4">
        <f t="shared" si="104"/>
        <v>20.09</v>
      </c>
      <c r="Q1087" s="5">
        <v>1085</v>
      </c>
      <c r="R1087" s="11">
        <v>0.60182870370370367</v>
      </c>
      <c r="S1087">
        <v>0.995</v>
      </c>
      <c r="T1087" t="s">
        <v>35</v>
      </c>
      <c r="U1087" s="12">
        <f t="shared" si="103"/>
        <v>0.995</v>
      </c>
      <c r="V1087" s="12">
        <f t="shared" si="105"/>
        <v>9.9499999999999993</v>
      </c>
    </row>
    <row r="1088" spans="1:22" x14ac:dyDescent="0.25">
      <c r="A1088">
        <v>1086</v>
      </c>
      <c r="B1088" s="11">
        <v>0.60184027777777771</v>
      </c>
      <c r="C1088">
        <v>3.58</v>
      </c>
      <c r="D1088" t="s">
        <v>35</v>
      </c>
      <c r="E1088" s="2">
        <f t="shared" si="106"/>
        <v>0.32935999999999999</v>
      </c>
      <c r="F1088" s="58">
        <f t="shared" si="107"/>
        <v>3.2935999999999996</v>
      </c>
      <c r="L1088">
        <v>1086</v>
      </c>
      <c r="M1088" s="11">
        <v>0.60184027777777771</v>
      </c>
      <c r="N1088">
        <v>20.11</v>
      </c>
      <c r="O1088" t="s">
        <v>35</v>
      </c>
      <c r="P1088" s="4">
        <f t="shared" si="104"/>
        <v>20.11</v>
      </c>
      <c r="Q1088" s="5">
        <v>1086</v>
      </c>
      <c r="R1088" s="11">
        <v>0.60184027777777771</v>
      </c>
      <c r="S1088">
        <v>0.995</v>
      </c>
      <c r="T1088" t="s">
        <v>35</v>
      </c>
      <c r="U1088" s="12">
        <f t="shared" si="103"/>
        <v>0.995</v>
      </c>
      <c r="V1088" s="12">
        <f t="shared" si="105"/>
        <v>9.9499999999999993</v>
      </c>
    </row>
    <row r="1089" spans="1:22" x14ac:dyDescent="0.25">
      <c r="A1089">
        <v>1087</v>
      </c>
      <c r="B1089" s="11">
        <v>0.60185185185185186</v>
      </c>
      <c r="C1089">
        <v>3.59</v>
      </c>
      <c r="D1089" t="s">
        <v>35</v>
      </c>
      <c r="E1089" s="2">
        <f t="shared" si="106"/>
        <v>0.33027999999999996</v>
      </c>
      <c r="F1089" s="58">
        <f t="shared" si="107"/>
        <v>3.3027999999999995</v>
      </c>
      <c r="L1089">
        <v>1087</v>
      </c>
      <c r="M1089" s="11">
        <v>0.60185185185185186</v>
      </c>
      <c r="N1089">
        <v>20.04</v>
      </c>
      <c r="O1089" t="s">
        <v>35</v>
      </c>
      <c r="P1089" s="4">
        <f t="shared" si="104"/>
        <v>20.04</v>
      </c>
      <c r="Q1089" s="5">
        <v>1087</v>
      </c>
      <c r="R1089" s="11">
        <v>0.60185185185185186</v>
      </c>
      <c r="S1089">
        <v>0.996</v>
      </c>
      <c r="T1089" t="s">
        <v>35</v>
      </c>
      <c r="U1089" s="12">
        <f t="shared" si="103"/>
        <v>0.996</v>
      </c>
      <c r="V1089" s="12">
        <f t="shared" si="105"/>
        <v>9.9600000000000009</v>
      </c>
    </row>
    <row r="1090" spans="1:22" x14ac:dyDescent="0.25">
      <c r="A1090">
        <v>1088</v>
      </c>
      <c r="B1090" s="11">
        <v>0.6018634259259259</v>
      </c>
      <c r="C1090">
        <v>3.58</v>
      </c>
      <c r="D1090" t="s">
        <v>35</v>
      </c>
      <c r="E1090" s="2">
        <f t="shared" si="106"/>
        <v>0.32935999999999999</v>
      </c>
      <c r="F1090" s="58">
        <f t="shared" si="107"/>
        <v>3.2935999999999996</v>
      </c>
      <c r="L1090">
        <v>1088</v>
      </c>
      <c r="M1090" s="11">
        <v>0.6018634259259259</v>
      </c>
      <c r="N1090">
        <v>20.07</v>
      </c>
      <c r="O1090" t="s">
        <v>35</v>
      </c>
      <c r="P1090" s="4">
        <f t="shared" si="104"/>
        <v>20.07</v>
      </c>
      <c r="Q1090" s="5">
        <v>1088</v>
      </c>
      <c r="R1090" s="11">
        <v>0.6018634259259259</v>
      </c>
      <c r="S1090">
        <v>0.998</v>
      </c>
      <c r="T1090" t="s">
        <v>35</v>
      </c>
      <c r="U1090" s="12">
        <f t="shared" si="103"/>
        <v>0.998</v>
      </c>
      <c r="V1090" s="12">
        <f t="shared" si="105"/>
        <v>9.98</v>
      </c>
    </row>
    <row r="1091" spans="1:22" x14ac:dyDescent="0.25">
      <c r="A1091">
        <v>1089</v>
      </c>
      <c r="B1091" s="11">
        <v>0.60187500000000005</v>
      </c>
      <c r="C1091">
        <v>3.57</v>
      </c>
      <c r="D1091" t="s">
        <v>35</v>
      </c>
      <c r="E1091" s="2">
        <f t="shared" si="106"/>
        <v>0.32843999999999995</v>
      </c>
      <c r="F1091" s="58">
        <f t="shared" si="107"/>
        <v>3.2843999999999998</v>
      </c>
      <c r="L1091">
        <v>1089</v>
      </c>
      <c r="M1091" s="11">
        <v>0.60187500000000005</v>
      </c>
      <c r="N1091">
        <v>20.14</v>
      </c>
      <c r="O1091" t="s">
        <v>35</v>
      </c>
      <c r="P1091" s="4">
        <f t="shared" si="104"/>
        <v>20.14</v>
      </c>
      <c r="Q1091" s="5">
        <v>1089</v>
      </c>
      <c r="R1091" s="11">
        <v>0.60187500000000005</v>
      </c>
      <c r="S1091">
        <v>1</v>
      </c>
      <c r="T1091" t="s">
        <v>35</v>
      </c>
      <c r="U1091" s="12">
        <f t="shared" si="103"/>
        <v>1</v>
      </c>
      <c r="V1091" s="12">
        <f t="shared" si="105"/>
        <v>10</v>
      </c>
    </row>
    <row r="1092" spans="1:22" x14ac:dyDescent="0.25">
      <c r="A1092">
        <v>1090</v>
      </c>
      <c r="B1092" s="11">
        <v>0.60188657407407409</v>
      </c>
      <c r="C1092">
        <v>3.59</v>
      </c>
      <c r="D1092" t="s">
        <v>35</v>
      </c>
      <c r="E1092" s="2">
        <f t="shared" si="106"/>
        <v>0.33027999999999996</v>
      </c>
      <c r="F1092" s="58">
        <f t="shared" si="107"/>
        <v>3.3027999999999995</v>
      </c>
      <c r="L1092">
        <v>1090</v>
      </c>
      <c r="M1092" s="11">
        <v>0.60188657407407409</v>
      </c>
      <c r="N1092">
        <v>20.14</v>
      </c>
      <c r="O1092" t="s">
        <v>35</v>
      </c>
      <c r="P1092" s="4">
        <f t="shared" si="104"/>
        <v>20.14</v>
      </c>
      <c r="Q1092" s="5">
        <v>1090</v>
      </c>
      <c r="R1092" s="11">
        <v>0.60188657407407409</v>
      </c>
      <c r="S1092">
        <v>0.999</v>
      </c>
      <c r="T1092" t="s">
        <v>35</v>
      </c>
      <c r="U1092" s="12">
        <f t="shared" si="103"/>
        <v>0.999</v>
      </c>
      <c r="V1092" s="12">
        <f t="shared" si="105"/>
        <v>9.99</v>
      </c>
    </row>
    <row r="1093" spans="1:22" x14ac:dyDescent="0.25">
      <c r="A1093">
        <v>1091</v>
      </c>
      <c r="B1093" s="11">
        <v>0.60189814814814813</v>
      </c>
      <c r="C1093">
        <v>3.6</v>
      </c>
      <c r="D1093" t="s">
        <v>35</v>
      </c>
      <c r="E1093" s="2">
        <f t="shared" si="106"/>
        <v>0.33119999999999999</v>
      </c>
      <c r="F1093" s="58">
        <f t="shared" si="107"/>
        <v>3.3119999999999998</v>
      </c>
      <c r="L1093">
        <v>1091</v>
      </c>
      <c r="M1093" s="11">
        <v>0.60189814814814813</v>
      </c>
      <c r="N1093">
        <v>20.12</v>
      </c>
      <c r="O1093" t="s">
        <v>35</v>
      </c>
      <c r="P1093" s="4">
        <f t="shared" si="104"/>
        <v>20.12</v>
      </c>
      <c r="Q1093" s="5">
        <v>1091</v>
      </c>
      <c r="R1093" s="11">
        <v>0.60189814814814813</v>
      </c>
      <c r="S1093">
        <v>0.999</v>
      </c>
      <c r="T1093" t="s">
        <v>35</v>
      </c>
      <c r="U1093" s="12">
        <f t="shared" si="103"/>
        <v>0.999</v>
      </c>
      <c r="V1093" s="12">
        <f t="shared" si="105"/>
        <v>9.99</v>
      </c>
    </row>
    <row r="1094" spans="1:22" x14ac:dyDescent="0.25">
      <c r="A1094">
        <v>1092</v>
      </c>
      <c r="B1094" s="11">
        <v>0.60190972222222217</v>
      </c>
      <c r="C1094">
        <v>3.59</v>
      </c>
      <c r="D1094" t="s">
        <v>35</v>
      </c>
      <c r="E1094" s="2">
        <f t="shared" si="106"/>
        <v>0.33027999999999996</v>
      </c>
      <c r="F1094" s="58">
        <f t="shared" si="107"/>
        <v>3.3027999999999995</v>
      </c>
      <c r="L1094">
        <v>1092</v>
      </c>
      <c r="M1094" s="11">
        <v>0.60190972222222217</v>
      </c>
      <c r="N1094">
        <v>20.11</v>
      </c>
      <c r="O1094" t="s">
        <v>35</v>
      </c>
      <c r="P1094" s="4">
        <f t="shared" si="104"/>
        <v>20.11</v>
      </c>
      <c r="Q1094" s="5">
        <v>1092</v>
      </c>
      <c r="R1094" s="11">
        <v>0.60190972222222217</v>
      </c>
      <c r="S1094">
        <v>0.98699999999999999</v>
      </c>
      <c r="T1094" t="s">
        <v>35</v>
      </c>
      <c r="U1094" s="12">
        <f t="shared" si="103"/>
        <v>0.98699999999999999</v>
      </c>
      <c r="V1094" s="12">
        <f t="shared" si="105"/>
        <v>9.8699999999999992</v>
      </c>
    </row>
    <row r="1095" spans="1:22" x14ac:dyDescent="0.25">
      <c r="A1095">
        <v>1093</v>
      </c>
      <c r="B1095" s="11">
        <v>0.60192129629629632</v>
      </c>
      <c r="C1095">
        <v>3.58</v>
      </c>
      <c r="D1095" t="s">
        <v>35</v>
      </c>
      <c r="E1095" s="2">
        <f t="shared" si="106"/>
        <v>0.32935999999999999</v>
      </c>
      <c r="F1095" s="58">
        <f t="shared" si="107"/>
        <v>3.2935999999999996</v>
      </c>
      <c r="L1095">
        <v>1093</v>
      </c>
      <c r="M1095" s="11">
        <v>0.60192129629629632</v>
      </c>
      <c r="N1095">
        <v>20.09</v>
      </c>
      <c r="O1095" t="s">
        <v>35</v>
      </c>
      <c r="P1095" s="4">
        <f t="shared" si="104"/>
        <v>20.09</v>
      </c>
      <c r="Q1095" s="5">
        <v>1093</v>
      </c>
      <c r="R1095" s="11">
        <v>0.60192129629629632</v>
      </c>
      <c r="S1095">
        <v>0.98099999999999998</v>
      </c>
      <c r="T1095" t="s">
        <v>35</v>
      </c>
      <c r="U1095" s="12">
        <f t="shared" si="103"/>
        <v>0.98099999999999998</v>
      </c>
      <c r="V1095" s="12">
        <f t="shared" si="105"/>
        <v>9.81</v>
      </c>
    </row>
    <row r="1096" spans="1:22" x14ac:dyDescent="0.25">
      <c r="A1096">
        <v>1094</v>
      </c>
      <c r="B1096" s="11">
        <v>0.60193287037037035</v>
      </c>
      <c r="C1096">
        <v>3.59</v>
      </c>
      <c r="D1096" t="s">
        <v>35</v>
      </c>
      <c r="E1096" s="2">
        <f t="shared" si="106"/>
        <v>0.33027999999999996</v>
      </c>
      <c r="F1096" s="58">
        <f t="shared" si="107"/>
        <v>3.3027999999999995</v>
      </c>
      <c r="L1096">
        <v>1094</v>
      </c>
      <c r="M1096" s="11">
        <v>0.60193287037037035</v>
      </c>
      <c r="N1096">
        <v>20.100000000000001</v>
      </c>
      <c r="O1096" t="s">
        <v>35</v>
      </c>
      <c r="P1096" s="4">
        <f t="shared" si="104"/>
        <v>20.100000000000001</v>
      </c>
      <c r="Q1096" s="5">
        <v>1094</v>
      </c>
      <c r="R1096" s="11">
        <v>0.60193287037037035</v>
      </c>
      <c r="S1096">
        <v>0.98</v>
      </c>
      <c r="T1096" t="s">
        <v>35</v>
      </c>
      <c r="U1096" s="12">
        <f t="shared" si="103"/>
        <v>0.98</v>
      </c>
      <c r="V1096" s="12">
        <f t="shared" si="105"/>
        <v>9.8000000000000007</v>
      </c>
    </row>
    <row r="1097" spans="1:22" x14ac:dyDescent="0.25">
      <c r="A1097">
        <v>1095</v>
      </c>
      <c r="B1097" s="11">
        <v>0.6019444444444445</v>
      </c>
      <c r="C1097">
        <v>3.58</v>
      </c>
      <c r="D1097" t="s">
        <v>35</v>
      </c>
      <c r="E1097" s="2">
        <f t="shared" si="106"/>
        <v>0.32935999999999999</v>
      </c>
      <c r="F1097" s="58">
        <f t="shared" si="107"/>
        <v>3.2935999999999996</v>
      </c>
      <c r="L1097">
        <v>1095</v>
      </c>
      <c r="M1097" s="11">
        <v>0.6019444444444445</v>
      </c>
      <c r="N1097">
        <v>20.079999999999998</v>
      </c>
      <c r="O1097" t="s">
        <v>35</v>
      </c>
      <c r="P1097" s="4">
        <f t="shared" si="104"/>
        <v>20.079999999999998</v>
      </c>
      <c r="Q1097" s="5">
        <v>1095</v>
      </c>
      <c r="R1097" s="11">
        <v>0.6019444444444445</v>
      </c>
      <c r="S1097">
        <v>0.98499999999999999</v>
      </c>
      <c r="T1097" t="s">
        <v>35</v>
      </c>
      <c r="U1097" s="12">
        <f t="shared" si="103"/>
        <v>0.98499999999999999</v>
      </c>
      <c r="V1097" s="12">
        <f t="shared" si="105"/>
        <v>9.85</v>
      </c>
    </row>
    <row r="1098" spans="1:22" x14ac:dyDescent="0.25">
      <c r="A1098">
        <v>1096</v>
      </c>
      <c r="B1098" s="11">
        <v>0.60195601851851854</v>
      </c>
      <c r="C1098">
        <v>3.58</v>
      </c>
      <c r="D1098" t="s">
        <v>35</v>
      </c>
      <c r="E1098" s="2">
        <f t="shared" si="106"/>
        <v>0.32935999999999999</v>
      </c>
      <c r="F1098" s="58">
        <f t="shared" si="107"/>
        <v>3.2935999999999996</v>
      </c>
      <c r="L1098">
        <v>1096</v>
      </c>
      <c r="M1098" s="11">
        <v>0.60195601851851854</v>
      </c>
      <c r="N1098">
        <v>20.059999999999999</v>
      </c>
      <c r="O1098" t="s">
        <v>35</v>
      </c>
      <c r="P1098" s="4">
        <f t="shared" si="104"/>
        <v>20.059999999999999</v>
      </c>
      <c r="Q1098" s="5">
        <v>1096</v>
      </c>
      <c r="R1098" s="11">
        <v>0.60195601851851854</v>
      </c>
      <c r="S1098">
        <v>0.98599999999999999</v>
      </c>
      <c r="T1098" t="s">
        <v>35</v>
      </c>
      <c r="U1098" s="12">
        <f t="shared" si="103"/>
        <v>0.98599999999999999</v>
      </c>
      <c r="V1098" s="12">
        <f t="shared" si="105"/>
        <v>9.86</v>
      </c>
    </row>
    <row r="1099" spans="1:22" x14ac:dyDescent="0.25">
      <c r="A1099">
        <v>1097</v>
      </c>
      <c r="B1099" s="11">
        <v>0.60196759259259258</v>
      </c>
      <c r="C1099">
        <v>3.59</v>
      </c>
      <c r="D1099" t="s">
        <v>35</v>
      </c>
      <c r="E1099" s="2">
        <f t="shared" si="106"/>
        <v>0.33027999999999996</v>
      </c>
      <c r="F1099" s="58">
        <f t="shared" si="107"/>
        <v>3.3027999999999995</v>
      </c>
      <c r="L1099">
        <v>1097</v>
      </c>
      <c r="M1099" s="11">
        <v>0.60196759259259258</v>
      </c>
      <c r="N1099">
        <v>20</v>
      </c>
      <c r="O1099" t="s">
        <v>35</v>
      </c>
      <c r="P1099" s="4">
        <f t="shared" si="104"/>
        <v>20</v>
      </c>
      <c r="Q1099" s="5">
        <v>1097</v>
      </c>
      <c r="R1099" s="11">
        <v>0.60196759259259258</v>
      </c>
      <c r="S1099">
        <v>0.98599999999999999</v>
      </c>
      <c r="T1099" t="s">
        <v>35</v>
      </c>
      <c r="U1099" s="12">
        <f t="shared" si="103"/>
        <v>0.98599999999999999</v>
      </c>
      <c r="V1099" s="12">
        <f t="shared" si="105"/>
        <v>9.86</v>
      </c>
    </row>
    <row r="1100" spans="1:22" x14ac:dyDescent="0.25">
      <c r="A1100">
        <v>1098</v>
      </c>
      <c r="B1100" s="11">
        <v>0.60197916666666662</v>
      </c>
      <c r="C1100">
        <v>3.59</v>
      </c>
      <c r="D1100" t="s">
        <v>35</v>
      </c>
      <c r="E1100" s="2">
        <f t="shared" si="106"/>
        <v>0.33027999999999996</v>
      </c>
      <c r="F1100" s="58">
        <f t="shared" si="107"/>
        <v>3.3027999999999995</v>
      </c>
      <c r="L1100">
        <v>1098</v>
      </c>
      <c r="M1100" s="11">
        <v>0.60197916666666662</v>
      </c>
      <c r="N1100">
        <v>20.02</v>
      </c>
      <c r="O1100" t="s">
        <v>35</v>
      </c>
      <c r="P1100" s="4">
        <f t="shared" si="104"/>
        <v>20.02</v>
      </c>
      <c r="Q1100" s="5">
        <v>1098</v>
      </c>
      <c r="R1100" s="11">
        <v>0.60197916666666662</v>
      </c>
      <c r="S1100">
        <v>0.98699999999999999</v>
      </c>
      <c r="T1100" t="s">
        <v>35</v>
      </c>
      <c r="U1100" s="12">
        <f t="shared" si="103"/>
        <v>0.98699999999999999</v>
      </c>
      <c r="V1100" s="12">
        <f t="shared" si="105"/>
        <v>9.8699999999999992</v>
      </c>
    </row>
    <row r="1101" spans="1:22" x14ac:dyDescent="0.25">
      <c r="A1101">
        <v>1099</v>
      </c>
      <c r="B1101" s="11">
        <v>0.60199074074074077</v>
      </c>
      <c r="C1101">
        <v>3.57</v>
      </c>
      <c r="D1101" t="s">
        <v>35</v>
      </c>
      <c r="E1101" s="2">
        <f t="shared" si="106"/>
        <v>0.32843999999999995</v>
      </c>
      <c r="F1101" s="58">
        <f t="shared" si="107"/>
        <v>3.2843999999999998</v>
      </c>
      <c r="L1101">
        <v>1099</v>
      </c>
      <c r="M1101" s="11">
        <v>0.60199074074074077</v>
      </c>
      <c r="N1101">
        <v>20.07</v>
      </c>
      <c r="O1101" t="s">
        <v>35</v>
      </c>
      <c r="P1101" s="4">
        <f t="shared" si="104"/>
        <v>20.07</v>
      </c>
      <c r="Q1101" s="5">
        <v>1099</v>
      </c>
      <c r="R1101" s="11">
        <v>0.60199074074074077</v>
      </c>
      <c r="S1101">
        <v>0.98099999999999998</v>
      </c>
      <c r="T1101" t="s">
        <v>35</v>
      </c>
      <c r="U1101" s="12">
        <f t="shared" si="103"/>
        <v>0.98099999999999998</v>
      </c>
      <c r="V1101" s="12">
        <f t="shared" si="105"/>
        <v>9.81</v>
      </c>
    </row>
    <row r="1102" spans="1:22" x14ac:dyDescent="0.25">
      <c r="A1102">
        <v>1100</v>
      </c>
      <c r="B1102" s="11">
        <v>0.60200231481481481</v>
      </c>
      <c r="C1102">
        <v>3.59</v>
      </c>
      <c r="D1102" t="s">
        <v>35</v>
      </c>
      <c r="E1102" s="2">
        <f t="shared" si="106"/>
        <v>0.33027999999999996</v>
      </c>
      <c r="F1102" s="58">
        <f t="shared" si="107"/>
        <v>3.3027999999999995</v>
      </c>
      <c r="L1102">
        <v>1100</v>
      </c>
      <c r="M1102" s="11">
        <v>0.60200231481481481</v>
      </c>
      <c r="N1102">
        <v>20.03</v>
      </c>
      <c r="O1102" t="s">
        <v>35</v>
      </c>
      <c r="P1102" s="4">
        <f t="shared" si="104"/>
        <v>20.03</v>
      </c>
      <c r="Q1102" s="5">
        <v>1100</v>
      </c>
      <c r="R1102" s="11">
        <v>0.60200231481481481</v>
      </c>
      <c r="S1102">
        <v>0.96499999999999997</v>
      </c>
      <c r="T1102" t="s">
        <v>35</v>
      </c>
      <c r="U1102" s="12">
        <f t="shared" si="103"/>
        <v>0.96499999999999997</v>
      </c>
      <c r="V1102" s="12">
        <f t="shared" si="105"/>
        <v>9.65</v>
      </c>
    </row>
    <row r="1103" spans="1:22" x14ac:dyDescent="0.25">
      <c r="A1103">
        <v>1101</v>
      </c>
      <c r="B1103" s="11">
        <v>0.60201388888888896</v>
      </c>
      <c r="C1103">
        <v>3.58</v>
      </c>
      <c r="D1103" t="s">
        <v>35</v>
      </c>
      <c r="E1103" s="2">
        <f t="shared" si="106"/>
        <v>0.32935999999999999</v>
      </c>
      <c r="F1103" s="58">
        <f t="shared" si="107"/>
        <v>3.2935999999999996</v>
      </c>
      <c r="L1103">
        <v>1101</v>
      </c>
      <c r="M1103" s="11">
        <v>0.60201388888888896</v>
      </c>
      <c r="N1103">
        <v>20.07</v>
      </c>
      <c r="O1103" t="s">
        <v>35</v>
      </c>
      <c r="P1103" s="4">
        <f t="shared" si="104"/>
        <v>20.07</v>
      </c>
      <c r="Q1103" s="5">
        <v>1101</v>
      </c>
      <c r="R1103" s="11">
        <v>0.60201388888888896</v>
      </c>
      <c r="S1103">
        <v>0.97299999999999998</v>
      </c>
      <c r="T1103" t="s">
        <v>35</v>
      </c>
      <c r="U1103" s="12">
        <f t="shared" si="103"/>
        <v>0.97299999999999998</v>
      </c>
      <c r="V1103" s="12">
        <f t="shared" si="105"/>
        <v>9.73</v>
      </c>
    </row>
    <row r="1104" spans="1:22" x14ac:dyDescent="0.25">
      <c r="A1104">
        <v>1102</v>
      </c>
      <c r="B1104" s="11">
        <v>0.602025462962963</v>
      </c>
      <c r="C1104">
        <v>3.59</v>
      </c>
      <c r="D1104" t="s">
        <v>35</v>
      </c>
      <c r="E1104" s="2">
        <f t="shared" si="106"/>
        <v>0.33027999999999996</v>
      </c>
      <c r="F1104" s="58">
        <f t="shared" si="107"/>
        <v>3.3027999999999995</v>
      </c>
      <c r="L1104">
        <v>1102</v>
      </c>
      <c r="M1104" s="11">
        <v>0.602025462962963</v>
      </c>
      <c r="N1104">
        <v>20.059999999999999</v>
      </c>
      <c r="O1104" t="s">
        <v>35</v>
      </c>
      <c r="P1104" s="4">
        <f t="shared" si="104"/>
        <v>20.059999999999999</v>
      </c>
      <c r="Q1104" s="5">
        <v>1102</v>
      </c>
      <c r="R1104" s="11">
        <v>0.602025462962963</v>
      </c>
      <c r="S1104">
        <v>0.98599999999999999</v>
      </c>
      <c r="T1104" t="s">
        <v>35</v>
      </c>
      <c r="U1104" s="12">
        <f t="shared" si="103"/>
        <v>0.98599999999999999</v>
      </c>
      <c r="V1104" s="12">
        <f t="shared" si="105"/>
        <v>9.86</v>
      </c>
    </row>
    <row r="1105" spans="1:22" x14ac:dyDescent="0.25">
      <c r="A1105">
        <v>1103</v>
      </c>
      <c r="B1105" s="11">
        <v>0.60203703703703704</v>
      </c>
      <c r="C1105">
        <v>3.59</v>
      </c>
      <c r="D1105" t="s">
        <v>35</v>
      </c>
      <c r="E1105" s="2">
        <f t="shared" si="106"/>
        <v>0.33027999999999996</v>
      </c>
      <c r="F1105" s="58">
        <f t="shared" si="107"/>
        <v>3.3027999999999995</v>
      </c>
      <c r="L1105">
        <v>1103</v>
      </c>
      <c r="M1105" s="11">
        <v>0.60203703703703704</v>
      </c>
      <c r="N1105">
        <v>20.09</v>
      </c>
      <c r="O1105" t="s">
        <v>35</v>
      </c>
      <c r="P1105" s="4">
        <f t="shared" si="104"/>
        <v>20.09</v>
      </c>
      <c r="Q1105" s="5">
        <v>1103</v>
      </c>
      <c r="R1105" s="11">
        <v>0.60203703703703704</v>
      </c>
      <c r="S1105">
        <v>0.99299999999999999</v>
      </c>
      <c r="T1105" t="s">
        <v>35</v>
      </c>
      <c r="U1105" s="12">
        <f t="shared" si="103"/>
        <v>0.99299999999999999</v>
      </c>
      <c r="V1105" s="12">
        <f t="shared" si="105"/>
        <v>9.93</v>
      </c>
    </row>
    <row r="1106" spans="1:22" x14ac:dyDescent="0.25">
      <c r="A1106">
        <v>1104</v>
      </c>
      <c r="B1106" s="11">
        <v>0.60204861111111108</v>
      </c>
      <c r="C1106">
        <v>3.59</v>
      </c>
      <c r="D1106" t="s">
        <v>35</v>
      </c>
      <c r="E1106" s="2">
        <f t="shared" si="106"/>
        <v>0.33027999999999996</v>
      </c>
      <c r="F1106" s="58">
        <f t="shared" si="107"/>
        <v>3.3027999999999995</v>
      </c>
      <c r="L1106">
        <v>1104</v>
      </c>
      <c r="M1106" s="11">
        <v>0.60204861111111108</v>
      </c>
      <c r="N1106">
        <v>20.03</v>
      </c>
      <c r="O1106" t="s">
        <v>35</v>
      </c>
      <c r="P1106" s="4">
        <f t="shared" si="104"/>
        <v>20.03</v>
      </c>
      <c r="Q1106" s="5">
        <v>1104</v>
      </c>
      <c r="R1106" s="11">
        <v>0.60204861111111108</v>
      </c>
      <c r="S1106">
        <v>0.99</v>
      </c>
      <c r="T1106" t="s">
        <v>35</v>
      </c>
      <c r="U1106" s="12">
        <f t="shared" si="103"/>
        <v>0.99</v>
      </c>
      <c r="V1106" s="12">
        <f t="shared" si="105"/>
        <v>9.9</v>
      </c>
    </row>
    <row r="1107" spans="1:22" x14ac:dyDescent="0.25">
      <c r="A1107">
        <v>1105</v>
      </c>
      <c r="B1107" s="11">
        <v>0.60206018518518511</v>
      </c>
      <c r="C1107">
        <v>3.58</v>
      </c>
      <c r="D1107" t="s">
        <v>35</v>
      </c>
      <c r="E1107" s="2">
        <f t="shared" si="106"/>
        <v>0.32935999999999999</v>
      </c>
      <c r="F1107" s="58">
        <f t="shared" si="107"/>
        <v>3.2935999999999996</v>
      </c>
      <c r="L1107">
        <v>1105</v>
      </c>
      <c r="M1107" s="11">
        <v>0.60206018518518511</v>
      </c>
      <c r="N1107">
        <v>20.11</v>
      </c>
      <c r="O1107" t="s">
        <v>35</v>
      </c>
      <c r="P1107" s="4">
        <f t="shared" si="104"/>
        <v>20.11</v>
      </c>
      <c r="Q1107" s="5">
        <v>1105</v>
      </c>
      <c r="R1107" s="11">
        <v>0.60206018518518511</v>
      </c>
      <c r="S1107">
        <v>0.98499999999999999</v>
      </c>
      <c r="T1107" t="s">
        <v>35</v>
      </c>
      <c r="U1107" s="12">
        <f t="shared" si="103"/>
        <v>0.98499999999999999</v>
      </c>
      <c r="V1107" s="12">
        <f t="shared" si="105"/>
        <v>9.85</v>
      </c>
    </row>
    <row r="1108" spans="1:22" x14ac:dyDescent="0.25">
      <c r="A1108">
        <v>1106</v>
      </c>
      <c r="B1108" s="11">
        <v>0.60207175925925926</v>
      </c>
      <c r="C1108">
        <v>3.57</v>
      </c>
      <c r="D1108" t="s">
        <v>35</v>
      </c>
      <c r="E1108" s="2">
        <f t="shared" si="106"/>
        <v>0.32843999999999995</v>
      </c>
      <c r="F1108" s="58">
        <f t="shared" si="107"/>
        <v>3.2843999999999998</v>
      </c>
      <c r="L1108">
        <v>1106</v>
      </c>
      <c r="M1108" s="11">
        <v>0.60207175925925926</v>
      </c>
      <c r="N1108">
        <v>20.09</v>
      </c>
      <c r="O1108" t="s">
        <v>35</v>
      </c>
      <c r="P1108" s="4">
        <f t="shared" si="104"/>
        <v>20.09</v>
      </c>
      <c r="Q1108" s="5">
        <v>1106</v>
      </c>
      <c r="R1108" s="11">
        <v>0.60207175925925926</v>
      </c>
      <c r="S1108">
        <v>0.98599999999999999</v>
      </c>
      <c r="T1108" t="s">
        <v>35</v>
      </c>
      <c r="U1108" s="12">
        <f t="shared" si="103"/>
        <v>0.98599999999999999</v>
      </c>
      <c r="V1108" s="12">
        <f t="shared" si="105"/>
        <v>9.86</v>
      </c>
    </row>
    <row r="1109" spans="1:22" x14ac:dyDescent="0.25">
      <c r="A1109">
        <v>1107</v>
      </c>
      <c r="B1109" s="11">
        <v>0.6020833333333333</v>
      </c>
      <c r="C1109">
        <v>3.58</v>
      </c>
      <c r="D1109" t="s">
        <v>35</v>
      </c>
      <c r="E1109" s="2">
        <f t="shared" si="106"/>
        <v>0.32935999999999999</v>
      </c>
      <c r="F1109" s="58">
        <f t="shared" si="107"/>
        <v>3.2935999999999996</v>
      </c>
      <c r="L1109">
        <v>1107</v>
      </c>
      <c r="M1109" s="11">
        <v>0.6020833333333333</v>
      </c>
      <c r="N1109">
        <v>20.05</v>
      </c>
      <c r="O1109" t="s">
        <v>35</v>
      </c>
      <c r="P1109" s="4">
        <f t="shared" si="104"/>
        <v>20.05</v>
      </c>
      <c r="Q1109" s="5">
        <v>1107</v>
      </c>
      <c r="R1109" s="11">
        <v>0.6020833333333333</v>
      </c>
      <c r="S1109">
        <v>0.98399999999999999</v>
      </c>
      <c r="T1109" t="s">
        <v>35</v>
      </c>
      <c r="U1109" s="12">
        <f t="shared" si="103"/>
        <v>0.98399999999999999</v>
      </c>
      <c r="V1109" s="12">
        <f t="shared" si="105"/>
        <v>9.84</v>
      </c>
    </row>
    <row r="1110" spans="1:22" x14ac:dyDescent="0.25">
      <c r="A1110">
        <v>1108</v>
      </c>
      <c r="B1110" s="11">
        <v>0.60209490740740745</v>
      </c>
      <c r="C1110">
        <v>3.58</v>
      </c>
      <c r="D1110" t="s">
        <v>35</v>
      </c>
      <c r="E1110" s="2">
        <f t="shared" si="106"/>
        <v>0.32935999999999999</v>
      </c>
      <c r="F1110" s="58">
        <f t="shared" si="107"/>
        <v>3.2935999999999996</v>
      </c>
      <c r="L1110">
        <v>1108</v>
      </c>
      <c r="M1110" s="11">
        <v>0.60209490740740745</v>
      </c>
      <c r="N1110">
        <v>20.03</v>
      </c>
      <c r="O1110" t="s">
        <v>35</v>
      </c>
      <c r="P1110" s="4">
        <f t="shared" si="104"/>
        <v>20.03</v>
      </c>
      <c r="Q1110" s="5">
        <v>1108</v>
      </c>
      <c r="R1110" s="11">
        <v>0.60209490740740745</v>
      </c>
      <c r="S1110">
        <v>0.96599999999999997</v>
      </c>
      <c r="T1110" t="s">
        <v>35</v>
      </c>
      <c r="U1110" s="12">
        <f t="shared" si="103"/>
        <v>0.96599999999999997</v>
      </c>
      <c r="V1110" s="12">
        <f t="shared" si="105"/>
        <v>9.66</v>
      </c>
    </row>
    <row r="1111" spans="1:22" x14ac:dyDescent="0.25">
      <c r="A1111">
        <v>1109</v>
      </c>
      <c r="B1111" s="11">
        <v>0.60210648148148149</v>
      </c>
      <c r="C1111">
        <v>3.59</v>
      </c>
      <c r="D1111" t="s">
        <v>35</v>
      </c>
      <c r="E1111" s="2">
        <f t="shared" si="106"/>
        <v>0.33027999999999996</v>
      </c>
      <c r="F1111" s="58">
        <f t="shared" si="107"/>
        <v>3.3027999999999995</v>
      </c>
      <c r="L1111">
        <v>1109</v>
      </c>
      <c r="M1111" s="11">
        <v>0.60210648148148149</v>
      </c>
      <c r="N1111">
        <v>20.07</v>
      </c>
      <c r="O1111" t="s">
        <v>35</v>
      </c>
      <c r="P1111" s="4">
        <f t="shared" si="104"/>
        <v>20.07</v>
      </c>
      <c r="Q1111" s="5">
        <v>1109</v>
      </c>
      <c r="R1111" s="11">
        <v>0.60210648148148149</v>
      </c>
      <c r="S1111">
        <v>0.95599999999999996</v>
      </c>
      <c r="T1111" t="s">
        <v>35</v>
      </c>
      <c r="U1111" s="12">
        <f t="shared" si="103"/>
        <v>0.95599999999999996</v>
      </c>
      <c r="V1111" s="12">
        <f t="shared" si="105"/>
        <v>9.5599999999999987</v>
      </c>
    </row>
    <row r="1112" spans="1:22" x14ac:dyDescent="0.25">
      <c r="A1112">
        <v>1110</v>
      </c>
      <c r="B1112" s="11">
        <v>0.60211805555555553</v>
      </c>
      <c r="C1112">
        <v>3.6</v>
      </c>
      <c r="D1112" t="s">
        <v>35</v>
      </c>
      <c r="E1112" s="2">
        <f t="shared" si="106"/>
        <v>0.33119999999999999</v>
      </c>
      <c r="F1112" s="58">
        <f t="shared" si="107"/>
        <v>3.3119999999999998</v>
      </c>
      <c r="L1112">
        <v>1110</v>
      </c>
      <c r="M1112" s="11">
        <v>0.60211805555555553</v>
      </c>
      <c r="N1112">
        <v>20.05</v>
      </c>
      <c r="O1112" t="s">
        <v>35</v>
      </c>
      <c r="P1112" s="4">
        <f t="shared" si="104"/>
        <v>20.05</v>
      </c>
      <c r="Q1112" s="5">
        <v>1110</v>
      </c>
      <c r="R1112" s="11">
        <v>0.60211805555555553</v>
      </c>
      <c r="S1112">
        <v>0.94899999999999995</v>
      </c>
      <c r="T1112" t="s">
        <v>35</v>
      </c>
      <c r="U1112" s="12">
        <f t="shared" si="103"/>
        <v>0.94899999999999995</v>
      </c>
      <c r="V1112" s="12">
        <f t="shared" si="105"/>
        <v>9.49</v>
      </c>
    </row>
    <row r="1113" spans="1:22" x14ac:dyDescent="0.25">
      <c r="A1113">
        <v>1111</v>
      </c>
      <c r="B1113" s="11">
        <v>0.60212962962962957</v>
      </c>
      <c r="C1113">
        <v>3.6</v>
      </c>
      <c r="D1113" t="s">
        <v>35</v>
      </c>
      <c r="E1113" s="2">
        <f t="shared" si="106"/>
        <v>0.33119999999999999</v>
      </c>
      <c r="F1113" s="58">
        <f t="shared" si="107"/>
        <v>3.3119999999999998</v>
      </c>
      <c r="L1113">
        <v>1111</v>
      </c>
      <c r="M1113" s="11">
        <v>0.60212962962962957</v>
      </c>
      <c r="N1113">
        <v>20.010000000000002</v>
      </c>
      <c r="O1113" t="s">
        <v>35</v>
      </c>
      <c r="P1113" s="4">
        <f t="shared" si="104"/>
        <v>20.010000000000002</v>
      </c>
      <c r="Q1113" s="5">
        <v>1111</v>
      </c>
      <c r="R1113" s="11">
        <v>0.60212962962962957</v>
      </c>
      <c r="S1113">
        <v>0.95199999999999996</v>
      </c>
      <c r="T1113" t="s">
        <v>35</v>
      </c>
      <c r="U1113" s="12">
        <f t="shared" si="103"/>
        <v>0.95199999999999996</v>
      </c>
      <c r="V1113" s="12">
        <f t="shared" si="105"/>
        <v>9.52</v>
      </c>
    </row>
    <row r="1114" spans="1:22" x14ac:dyDescent="0.25">
      <c r="A1114">
        <v>1112</v>
      </c>
      <c r="B1114" s="11">
        <v>0.60214120370370372</v>
      </c>
      <c r="C1114">
        <v>3.61</v>
      </c>
      <c r="D1114" t="s">
        <v>35</v>
      </c>
      <c r="E1114" s="2">
        <f t="shared" si="106"/>
        <v>0.33211999999999997</v>
      </c>
      <c r="F1114" s="58">
        <f t="shared" si="107"/>
        <v>3.3211999999999997</v>
      </c>
      <c r="L1114">
        <v>1112</v>
      </c>
      <c r="M1114" s="11">
        <v>0.60214120370370372</v>
      </c>
      <c r="N1114">
        <v>20.010000000000002</v>
      </c>
      <c r="O1114" t="s">
        <v>35</v>
      </c>
      <c r="P1114" s="4">
        <f t="shared" si="104"/>
        <v>20.010000000000002</v>
      </c>
      <c r="Q1114" s="5">
        <v>1112</v>
      </c>
      <c r="R1114" s="11">
        <v>0.60214120370370372</v>
      </c>
      <c r="S1114">
        <v>0.96399999999999997</v>
      </c>
      <c r="T1114" t="s">
        <v>35</v>
      </c>
      <c r="U1114" s="12">
        <f t="shared" si="103"/>
        <v>0.96399999999999997</v>
      </c>
      <c r="V1114" s="12">
        <f t="shared" si="105"/>
        <v>9.64</v>
      </c>
    </row>
    <row r="1115" spans="1:22" x14ac:dyDescent="0.25">
      <c r="A1115">
        <v>1113</v>
      </c>
      <c r="B1115" s="11">
        <v>0.60215277777777776</v>
      </c>
      <c r="C1115">
        <v>3.59</v>
      </c>
      <c r="D1115" t="s">
        <v>35</v>
      </c>
      <c r="E1115" s="2">
        <f t="shared" si="106"/>
        <v>0.33027999999999996</v>
      </c>
      <c r="F1115" s="58">
        <f t="shared" si="107"/>
        <v>3.3027999999999995</v>
      </c>
      <c r="L1115">
        <v>1113</v>
      </c>
      <c r="M1115" s="11">
        <v>0.60215277777777776</v>
      </c>
      <c r="N1115">
        <v>20</v>
      </c>
      <c r="O1115" t="s">
        <v>35</v>
      </c>
      <c r="P1115" s="4">
        <f t="shared" si="104"/>
        <v>20</v>
      </c>
      <c r="Q1115" s="5">
        <v>1113</v>
      </c>
      <c r="R1115" s="11">
        <v>0.60215277777777776</v>
      </c>
      <c r="S1115">
        <v>0.96399999999999997</v>
      </c>
      <c r="T1115" t="s">
        <v>35</v>
      </c>
      <c r="U1115" s="12">
        <f t="shared" si="103"/>
        <v>0.96399999999999997</v>
      </c>
      <c r="V1115" s="12">
        <f t="shared" si="105"/>
        <v>9.64</v>
      </c>
    </row>
    <row r="1116" spans="1:22" x14ac:dyDescent="0.25">
      <c r="A1116">
        <v>1114</v>
      </c>
      <c r="B1116" s="11">
        <v>0.60216435185185191</v>
      </c>
      <c r="C1116">
        <v>3.59</v>
      </c>
      <c r="D1116" t="s">
        <v>35</v>
      </c>
      <c r="E1116" s="2">
        <f t="shared" si="106"/>
        <v>0.33027999999999996</v>
      </c>
      <c r="F1116" s="58">
        <f t="shared" si="107"/>
        <v>3.3027999999999995</v>
      </c>
      <c r="L1116">
        <v>1114</v>
      </c>
      <c r="M1116" s="11">
        <v>0.60216435185185191</v>
      </c>
      <c r="N1116">
        <v>20</v>
      </c>
      <c r="O1116" t="s">
        <v>35</v>
      </c>
      <c r="P1116" s="4">
        <f t="shared" si="104"/>
        <v>20</v>
      </c>
      <c r="Q1116" s="5">
        <v>1114</v>
      </c>
      <c r="R1116" s="11">
        <v>0.60216435185185191</v>
      </c>
      <c r="S1116">
        <v>0.96599999999999997</v>
      </c>
      <c r="T1116" t="s">
        <v>35</v>
      </c>
      <c r="U1116" s="12">
        <f t="shared" si="103"/>
        <v>0.96599999999999997</v>
      </c>
      <c r="V1116" s="12">
        <f t="shared" si="105"/>
        <v>9.66</v>
      </c>
    </row>
    <row r="1117" spans="1:22" x14ac:dyDescent="0.25">
      <c r="A1117">
        <v>1115</v>
      </c>
      <c r="B1117" s="11">
        <v>0.60217592592592595</v>
      </c>
      <c r="C1117">
        <v>3.59</v>
      </c>
      <c r="D1117" t="s">
        <v>35</v>
      </c>
      <c r="E1117" s="2">
        <f t="shared" si="106"/>
        <v>0.33027999999999996</v>
      </c>
      <c r="F1117" s="58">
        <f t="shared" si="107"/>
        <v>3.3027999999999995</v>
      </c>
      <c r="L1117">
        <v>1115</v>
      </c>
      <c r="M1117" s="11">
        <v>0.60217592592592595</v>
      </c>
      <c r="N1117">
        <v>20.07</v>
      </c>
      <c r="O1117" t="s">
        <v>35</v>
      </c>
      <c r="P1117" s="4">
        <f t="shared" si="104"/>
        <v>20.07</v>
      </c>
      <c r="Q1117" s="5">
        <v>1115</v>
      </c>
      <c r="R1117" s="11">
        <v>0.60217592592592595</v>
      </c>
      <c r="S1117">
        <v>0.96299999999999997</v>
      </c>
      <c r="T1117" t="s">
        <v>35</v>
      </c>
      <c r="U1117" s="12">
        <f t="shared" si="103"/>
        <v>0.96299999999999997</v>
      </c>
      <c r="V1117" s="12">
        <f t="shared" si="105"/>
        <v>9.629999999999999</v>
      </c>
    </row>
    <row r="1118" spans="1:22" x14ac:dyDescent="0.25">
      <c r="A1118">
        <v>1116</v>
      </c>
      <c r="B1118" s="11">
        <v>0.60218749999999999</v>
      </c>
      <c r="C1118">
        <v>3.59</v>
      </c>
      <c r="D1118" t="s">
        <v>35</v>
      </c>
      <c r="E1118" s="2">
        <f t="shared" si="106"/>
        <v>0.33027999999999996</v>
      </c>
      <c r="F1118" s="58">
        <f t="shared" si="107"/>
        <v>3.3027999999999995</v>
      </c>
      <c r="L1118">
        <v>1116</v>
      </c>
      <c r="M1118" s="11">
        <v>0.60218749999999999</v>
      </c>
      <c r="N1118">
        <v>20.04</v>
      </c>
      <c r="O1118" t="s">
        <v>35</v>
      </c>
      <c r="P1118" s="4">
        <f t="shared" si="104"/>
        <v>20.04</v>
      </c>
      <c r="Q1118" s="5">
        <v>1116</v>
      </c>
      <c r="R1118" s="11">
        <v>0.60218749999999999</v>
      </c>
      <c r="S1118">
        <v>0.95899999999999996</v>
      </c>
      <c r="T1118" t="s">
        <v>35</v>
      </c>
      <c r="U1118" s="12">
        <f t="shared" si="103"/>
        <v>0.95899999999999996</v>
      </c>
      <c r="V1118" s="12">
        <f t="shared" si="105"/>
        <v>9.59</v>
      </c>
    </row>
    <row r="1119" spans="1:22" x14ac:dyDescent="0.25">
      <c r="A1119">
        <v>1117</v>
      </c>
      <c r="B1119" s="11">
        <v>0.60219907407407403</v>
      </c>
      <c r="C1119">
        <v>3.59</v>
      </c>
      <c r="D1119" t="s">
        <v>35</v>
      </c>
      <c r="E1119" s="2">
        <f t="shared" si="106"/>
        <v>0.33027999999999996</v>
      </c>
      <c r="F1119" s="58">
        <f t="shared" si="107"/>
        <v>3.3027999999999995</v>
      </c>
      <c r="L1119">
        <v>1117</v>
      </c>
      <c r="M1119" s="11">
        <v>0.60219907407407403</v>
      </c>
      <c r="N1119">
        <v>20.010000000000002</v>
      </c>
      <c r="O1119" t="s">
        <v>35</v>
      </c>
      <c r="P1119" s="4">
        <f t="shared" si="104"/>
        <v>20.010000000000002</v>
      </c>
      <c r="Q1119" s="5">
        <v>1117</v>
      </c>
      <c r="R1119" s="11">
        <v>0.60219907407407403</v>
      </c>
      <c r="S1119">
        <v>0.95699999999999996</v>
      </c>
      <c r="T1119" t="s">
        <v>35</v>
      </c>
      <c r="U1119" s="12">
        <f t="shared" si="103"/>
        <v>0.95699999999999996</v>
      </c>
      <c r="V1119" s="12">
        <f t="shared" si="105"/>
        <v>9.57</v>
      </c>
    </row>
    <row r="1120" spans="1:22" x14ac:dyDescent="0.25">
      <c r="A1120">
        <v>1118</v>
      </c>
      <c r="B1120" s="11">
        <v>0.60221064814814818</v>
      </c>
      <c r="C1120">
        <v>3.59</v>
      </c>
      <c r="D1120" t="s">
        <v>35</v>
      </c>
      <c r="E1120" s="2">
        <f t="shared" si="106"/>
        <v>0.33027999999999996</v>
      </c>
      <c r="F1120" s="58">
        <f t="shared" si="107"/>
        <v>3.3027999999999995</v>
      </c>
      <c r="L1120">
        <v>1118</v>
      </c>
      <c r="M1120" s="11">
        <v>0.60221064814814818</v>
      </c>
      <c r="N1120">
        <v>20.010000000000002</v>
      </c>
      <c r="O1120" t="s">
        <v>35</v>
      </c>
      <c r="P1120" s="4">
        <f t="shared" si="104"/>
        <v>20.010000000000002</v>
      </c>
      <c r="Q1120" s="5">
        <v>1118</v>
      </c>
      <c r="R1120" s="11">
        <v>0.60221064814814818</v>
      </c>
      <c r="S1120">
        <v>0.96299999999999997</v>
      </c>
      <c r="T1120" t="s">
        <v>35</v>
      </c>
      <c r="U1120" s="12">
        <f t="shared" si="103"/>
        <v>0.96299999999999997</v>
      </c>
      <c r="V1120" s="12">
        <f t="shared" si="105"/>
        <v>9.629999999999999</v>
      </c>
    </row>
    <row r="1121" spans="1:22" x14ac:dyDescent="0.25">
      <c r="A1121">
        <v>1119</v>
      </c>
      <c r="B1121" s="11">
        <v>0.60222222222222221</v>
      </c>
      <c r="C1121">
        <v>3.59</v>
      </c>
      <c r="D1121" t="s">
        <v>35</v>
      </c>
      <c r="E1121" s="2">
        <f t="shared" si="106"/>
        <v>0.33027999999999996</v>
      </c>
      <c r="F1121" s="58">
        <f t="shared" si="107"/>
        <v>3.3027999999999995</v>
      </c>
      <c r="L1121">
        <v>1119</v>
      </c>
      <c r="M1121" s="11">
        <v>0.60222222222222221</v>
      </c>
      <c r="N1121">
        <v>20.059999999999999</v>
      </c>
      <c r="O1121" t="s">
        <v>35</v>
      </c>
      <c r="P1121" s="4">
        <f t="shared" si="104"/>
        <v>20.059999999999999</v>
      </c>
      <c r="Q1121" s="5">
        <v>1119</v>
      </c>
      <c r="R1121" s="11">
        <v>0.60222222222222221</v>
      </c>
      <c r="S1121">
        <v>0.96</v>
      </c>
      <c r="T1121" t="s">
        <v>35</v>
      </c>
      <c r="U1121" s="12">
        <f t="shared" si="103"/>
        <v>0.96</v>
      </c>
      <c r="V1121" s="12">
        <f t="shared" si="105"/>
        <v>9.6</v>
      </c>
    </row>
    <row r="1122" spans="1:22" x14ac:dyDescent="0.25">
      <c r="A1122">
        <v>1120</v>
      </c>
      <c r="B1122" s="11">
        <v>0.60223379629629636</v>
      </c>
      <c r="C1122">
        <v>3.59</v>
      </c>
      <c r="D1122" t="s">
        <v>35</v>
      </c>
      <c r="E1122" s="2">
        <f t="shared" si="106"/>
        <v>0.33027999999999996</v>
      </c>
      <c r="F1122" s="58">
        <f t="shared" si="107"/>
        <v>3.3027999999999995</v>
      </c>
      <c r="L1122">
        <v>1120</v>
      </c>
      <c r="M1122" s="11">
        <v>0.60223379629629636</v>
      </c>
      <c r="N1122">
        <v>20.05</v>
      </c>
      <c r="O1122" t="s">
        <v>35</v>
      </c>
      <c r="P1122" s="4">
        <f t="shared" si="104"/>
        <v>20.05</v>
      </c>
      <c r="Q1122" s="5">
        <v>1120</v>
      </c>
      <c r="R1122" s="11">
        <v>0.60223379629629636</v>
      </c>
      <c r="S1122">
        <v>0.95599999999999996</v>
      </c>
      <c r="T1122" t="s">
        <v>35</v>
      </c>
      <c r="U1122" s="12">
        <f t="shared" si="103"/>
        <v>0.95599999999999996</v>
      </c>
      <c r="V1122" s="12">
        <f t="shared" si="105"/>
        <v>9.5599999999999987</v>
      </c>
    </row>
    <row r="1123" spans="1:22" x14ac:dyDescent="0.25">
      <c r="A1123">
        <v>1121</v>
      </c>
      <c r="B1123" s="11">
        <v>0.6022453703703704</v>
      </c>
      <c r="C1123">
        <v>3.59</v>
      </c>
      <c r="D1123" t="s">
        <v>35</v>
      </c>
      <c r="E1123" s="2">
        <f t="shared" si="106"/>
        <v>0.33027999999999996</v>
      </c>
      <c r="F1123" s="58">
        <f t="shared" si="107"/>
        <v>3.3027999999999995</v>
      </c>
      <c r="L1123">
        <v>1121</v>
      </c>
      <c r="M1123" s="11">
        <v>0.6022453703703704</v>
      </c>
      <c r="N1123">
        <v>20.02</v>
      </c>
      <c r="O1123" t="s">
        <v>35</v>
      </c>
      <c r="P1123" s="4">
        <f t="shared" si="104"/>
        <v>20.02</v>
      </c>
      <c r="Q1123" s="5">
        <v>1121</v>
      </c>
      <c r="R1123" s="11">
        <v>0.6022453703703704</v>
      </c>
      <c r="S1123">
        <v>0.94199999999999995</v>
      </c>
      <c r="T1123" t="s">
        <v>35</v>
      </c>
      <c r="U1123" s="12">
        <f t="shared" si="103"/>
        <v>0.94199999999999995</v>
      </c>
      <c r="V1123" s="12">
        <f t="shared" si="105"/>
        <v>9.42</v>
      </c>
    </row>
    <row r="1124" spans="1:22" x14ac:dyDescent="0.25">
      <c r="A1124">
        <v>1122</v>
      </c>
      <c r="B1124" s="11">
        <v>0.60225694444444444</v>
      </c>
      <c r="C1124">
        <v>3.6</v>
      </c>
      <c r="D1124" t="s">
        <v>35</v>
      </c>
      <c r="E1124" s="2">
        <f t="shared" si="106"/>
        <v>0.33119999999999999</v>
      </c>
      <c r="F1124" s="58">
        <f t="shared" si="107"/>
        <v>3.3119999999999998</v>
      </c>
      <c r="L1124">
        <v>1122</v>
      </c>
      <c r="M1124" s="11">
        <v>0.60225694444444444</v>
      </c>
      <c r="N1124">
        <v>20.010000000000002</v>
      </c>
      <c r="O1124" t="s">
        <v>35</v>
      </c>
      <c r="P1124" s="4">
        <f t="shared" si="104"/>
        <v>20.010000000000002</v>
      </c>
      <c r="Q1124" s="5">
        <v>1122</v>
      </c>
      <c r="R1124" s="11">
        <v>0.60225694444444444</v>
      </c>
      <c r="S1124">
        <v>0.91600000000000004</v>
      </c>
      <c r="T1124" t="s">
        <v>35</v>
      </c>
      <c r="U1124" s="12">
        <f t="shared" si="103"/>
        <v>0.91600000000000004</v>
      </c>
      <c r="V1124" s="12">
        <f t="shared" si="105"/>
        <v>9.16</v>
      </c>
    </row>
    <row r="1125" spans="1:22" x14ac:dyDescent="0.25">
      <c r="A1125">
        <v>1123</v>
      </c>
      <c r="B1125" s="11">
        <v>0.60226851851851848</v>
      </c>
      <c r="C1125">
        <v>3.59</v>
      </c>
      <c r="D1125" t="s">
        <v>35</v>
      </c>
      <c r="E1125" s="2">
        <f t="shared" si="106"/>
        <v>0.33027999999999996</v>
      </c>
      <c r="F1125" s="58">
        <f t="shared" si="107"/>
        <v>3.3027999999999995</v>
      </c>
      <c r="L1125">
        <v>1123</v>
      </c>
      <c r="M1125" s="11">
        <v>0.60226851851851848</v>
      </c>
      <c r="N1125">
        <v>20.02</v>
      </c>
      <c r="O1125" t="s">
        <v>35</v>
      </c>
      <c r="P1125" s="4">
        <f t="shared" si="104"/>
        <v>20.02</v>
      </c>
      <c r="Q1125" s="5">
        <v>1123</v>
      </c>
      <c r="R1125" s="11">
        <v>0.60226851851851848</v>
      </c>
      <c r="S1125">
        <v>0.91500000000000004</v>
      </c>
      <c r="T1125" t="s">
        <v>35</v>
      </c>
      <c r="U1125" s="12">
        <f t="shared" si="103"/>
        <v>0.91500000000000004</v>
      </c>
      <c r="V1125" s="12">
        <f t="shared" si="105"/>
        <v>9.15</v>
      </c>
    </row>
    <row r="1126" spans="1:22" x14ac:dyDescent="0.25">
      <c r="A1126">
        <v>1124</v>
      </c>
      <c r="B1126" s="11">
        <v>0.60228009259259263</v>
      </c>
      <c r="C1126">
        <v>3.59</v>
      </c>
      <c r="D1126" t="s">
        <v>35</v>
      </c>
      <c r="E1126" s="2">
        <f t="shared" si="106"/>
        <v>0.33027999999999996</v>
      </c>
      <c r="F1126" s="58">
        <f t="shared" si="107"/>
        <v>3.3027999999999995</v>
      </c>
      <c r="L1126">
        <v>1124</v>
      </c>
      <c r="M1126" s="11">
        <v>0.60228009259259263</v>
      </c>
      <c r="N1126">
        <v>19.95</v>
      </c>
      <c r="O1126" t="s">
        <v>35</v>
      </c>
      <c r="P1126" s="4">
        <f t="shared" si="104"/>
        <v>19.95</v>
      </c>
      <c r="Q1126" s="5">
        <v>1124</v>
      </c>
      <c r="R1126" s="11">
        <v>0.60228009259259263</v>
      </c>
      <c r="S1126">
        <v>0.91600000000000004</v>
      </c>
      <c r="T1126" t="s">
        <v>35</v>
      </c>
      <c r="U1126" s="12">
        <f t="shared" si="103"/>
        <v>0.91600000000000004</v>
      </c>
      <c r="V1126" s="12">
        <f t="shared" si="105"/>
        <v>9.16</v>
      </c>
    </row>
    <row r="1127" spans="1:22" x14ac:dyDescent="0.25">
      <c r="A1127">
        <v>1125</v>
      </c>
      <c r="B1127" s="11">
        <v>0.60229166666666667</v>
      </c>
      <c r="C1127">
        <v>3.59</v>
      </c>
      <c r="D1127" t="s">
        <v>35</v>
      </c>
      <c r="E1127" s="2">
        <f t="shared" si="106"/>
        <v>0.33027999999999996</v>
      </c>
      <c r="F1127" s="58">
        <f t="shared" si="107"/>
        <v>3.3027999999999995</v>
      </c>
      <c r="L1127">
        <v>1125</v>
      </c>
      <c r="M1127" s="11">
        <v>0.60229166666666667</v>
      </c>
      <c r="N1127">
        <v>20.059999999999999</v>
      </c>
      <c r="O1127" t="s">
        <v>35</v>
      </c>
      <c r="P1127" s="4">
        <f t="shared" si="104"/>
        <v>20.059999999999999</v>
      </c>
      <c r="Q1127" s="5">
        <v>1125</v>
      </c>
      <c r="R1127" s="11">
        <v>0.60229166666666667</v>
      </c>
      <c r="S1127">
        <v>0.90800000000000003</v>
      </c>
      <c r="T1127" t="s">
        <v>35</v>
      </c>
      <c r="U1127" s="12">
        <f t="shared" si="103"/>
        <v>0.90800000000000003</v>
      </c>
      <c r="V1127" s="12">
        <f t="shared" si="105"/>
        <v>9.08</v>
      </c>
    </row>
    <row r="1128" spans="1:22" x14ac:dyDescent="0.25">
      <c r="A1128">
        <v>1126</v>
      </c>
      <c r="B1128" s="11">
        <v>0.60230324074074071</v>
      </c>
      <c r="C1128">
        <v>3.59</v>
      </c>
      <c r="D1128" t="s">
        <v>35</v>
      </c>
      <c r="E1128" s="2">
        <f t="shared" si="106"/>
        <v>0.33027999999999996</v>
      </c>
      <c r="F1128" s="58">
        <f t="shared" si="107"/>
        <v>3.3027999999999995</v>
      </c>
      <c r="L1128">
        <v>1126</v>
      </c>
      <c r="M1128" s="11">
        <v>0.60230324074074071</v>
      </c>
      <c r="N1128">
        <v>20.09</v>
      </c>
      <c r="O1128" t="s">
        <v>35</v>
      </c>
      <c r="P1128" s="4">
        <f t="shared" si="104"/>
        <v>20.09</v>
      </c>
      <c r="Q1128" s="5">
        <v>1126</v>
      </c>
      <c r="R1128" s="11">
        <v>0.60230324074074071</v>
      </c>
      <c r="S1128">
        <v>0.90200000000000002</v>
      </c>
      <c r="T1128" t="s">
        <v>35</v>
      </c>
      <c r="U1128" s="12">
        <f t="shared" si="103"/>
        <v>0.90200000000000002</v>
      </c>
      <c r="V1128" s="12">
        <f t="shared" si="105"/>
        <v>9.02</v>
      </c>
    </row>
    <row r="1129" spans="1:22" x14ac:dyDescent="0.25">
      <c r="A1129">
        <v>1127</v>
      </c>
      <c r="B1129" s="11">
        <v>0.60231481481481486</v>
      </c>
      <c r="C1129">
        <v>3.6</v>
      </c>
      <c r="D1129" t="s">
        <v>35</v>
      </c>
      <c r="E1129" s="2">
        <f t="shared" si="106"/>
        <v>0.33119999999999999</v>
      </c>
      <c r="F1129" s="58">
        <f t="shared" si="107"/>
        <v>3.3119999999999998</v>
      </c>
      <c r="L1129">
        <v>1127</v>
      </c>
      <c r="M1129" s="11">
        <v>0.60231481481481486</v>
      </c>
      <c r="N1129">
        <v>20.010000000000002</v>
      </c>
      <c r="O1129" t="s">
        <v>35</v>
      </c>
      <c r="P1129" s="4">
        <f t="shared" si="104"/>
        <v>20.010000000000002</v>
      </c>
      <c r="Q1129" s="5">
        <v>1127</v>
      </c>
      <c r="R1129" s="11">
        <v>0.60231481481481486</v>
      </c>
      <c r="S1129">
        <v>0.90800000000000003</v>
      </c>
      <c r="T1129" t="s">
        <v>35</v>
      </c>
      <c r="U1129" s="12">
        <f t="shared" si="103"/>
        <v>0.90800000000000003</v>
      </c>
      <c r="V1129" s="12">
        <f t="shared" si="105"/>
        <v>9.08</v>
      </c>
    </row>
    <row r="1130" spans="1:22" x14ac:dyDescent="0.25">
      <c r="A1130">
        <v>1128</v>
      </c>
      <c r="B1130" s="11">
        <v>0.6023263888888889</v>
      </c>
      <c r="C1130">
        <v>3.59</v>
      </c>
      <c r="D1130" t="s">
        <v>35</v>
      </c>
      <c r="E1130" s="2">
        <f t="shared" si="106"/>
        <v>0.33027999999999996</v>
      </c>
      <c r="F1130" s="58">
        <f t="shared" si="107"/>
        <v>3.3027999999999995</v>
      </c>
      <c r="L1130">
        <v>1128</v>
      </c>
      <c r="M1130" s="11">
        <v>0.6023263888888889</v>
      </c>
      <c r="N1130">
        <v>20.010000000000002</v>
      </c>
      <c r="O1130" t="s">
        <v>35</v>
      </c>
      <c r="P1130" s="4">
        <f t="shared" si="104"/>
        <v>20.010000000000002</v>
      </c>
      <c r="Q1130" s="5">
        <v>1128</v>
      </c>
      <c r="R1130" s="11">
        <v>0.6023263888888889</v>
      </c>
      <c r="S1130">
        <v>0.92400000000000004</v>
      </c>
      <c r="T1130" t="s">
        <v>35</v>
      </c>
      <c r="U1130" s="12">
        <f t="shared" ref="U1130:U1185" si="108">S1130*(IF(T1130="mV",10^-3,1))</f>
        <v>0.92400000000000004</v>
      </c>
      <c r="V1130" s="12">
        <f t="shared" si="105"/>
        <v>9.24</v>
      </c>
    </row>
    <row r="1131" spans="1:22" x14ac:dyDescent="0.25">
      <c r="A1131">
        <v>1129</v>
      </c>
      <c r="B1131" s="11">
        <v>0.60233796296296294</v>
      </c>
      <c r="C1131">
        <v>3.6</v>
      </c>
      <c r="D1131" t="s">
        <v>35</v>
      </c>
      <c r="E1131" s="2">
        <f t="shared" si="106"/>
        <v>0.33119999999999999</v>
      </c>
      <c r="F1131" s="58">
        <f t="shared" si="107"/>
        <v>3.3119999999999998</v>
      </c>
      <c r="L1131">
        <v>1129</v>
      </c>
      <c r="M1131" s="11">
        <v>0.60233796296296294</v>
      </c>
      <c r="N1131">
        <v>19.989999999999998</v>
      </c>
      <c r="O1131" t="s">
        <v>35</v>
      </c>
      <c r="P1131" s="4">
        <f t="shared" si="104"/>
        <v>19.989999999999998</v>
      </c>
      <c r="Q1131" s="5">
        <v>1129</v>
      </c>
      <c r="R1131" s="11">
        <v>0.60233796296296294</v>
      </c>
      <c r="S1131">
        <v>0.93500000000000005</v>
      </c>
      <c r="T1131" t="s">
        <v>35</v>
      </c>
      <c r="U1131" s="12">
        <f t="shared" si="108"/>
        <v>0.93500000000000005</v>
      </c>
      <c r="V1131" s="12">
        <f t="shared" si="105"/>
        <v>9.3500000000000014</v>
      </c>
    </row>
    <row r="1132" spans="1:22" x14ac:dyDescent="0.25">
      <c r="A1132">
        <v>1130</v>
      </c>
      <c r="B1132" s="11">
        <v>0.60234953703703698</v>
      </c>
      <c r="C1132">
        <v>3.59</v>
      </c>
      <c r="D1132" t="s">
        <v>35</v>
      </c>
      <c r="E1132" s="2">
        <f t="shared" si="106"/>
        <v>0.33027999999999996</v>
      </c>
      <c r="F1132" s="58">
        <f t="shared" si="107"/>
        <v>3.3027999999999995</v>
      </c>
      <c r="L1132">
        <v>1130</v>
      </c>
      <c r="M1132" s="11">
        <v>0.60234953703703698</v>
      </c>
      <c r="N1132">
        <v>20</v>
      </c>
      <c r="O1132" t="s">
        <v>35</v>
      </c>
      <c r="P1132" s="4">
        <f t="shared" si="104"/>
        <v>20</v>
      </c>
      <c r="Q1132" s="5">
        <v>1130</v>
      </c>
      <c r="R1132" s="11">
        <v>0.60234953703703698</v>
      </c>
      <c r="S1132">
        <v>0.94699999999999995</v>
      </c>
      <c r="T1132" t="s">
        <v>35</v>
      </c>
      <c r="U1132" s="12">
        <f t="shared" si="108"/>
        <v>0.94699999999999995</v>
      </c>
      <c r="V1132" s="12">
        <f t="shared" si="105"/>
        <v>9.4699999999999989</v>
      </c>
    </row>
    <row r="1133" spans="1:22" x14ac:dyDescent="0.25">
      <c r="A1133">
        <v>1131</v>
      </c>
      <c r="B1133" s="11">
        <v>0.60236111111111112</v>
      </c>
      <c r="C1133">
        <v>3.59</v>
      </c>
      <c r="D1133" t="s">
        <v>35</v>
      </c>
      <c r="E1133" s="2">
        <f t="shared" si="106"/>
        <v>0.33027999999999996</v>
      </c>
      <c r="F1133" s="58">
        <f t="shared" si="107"/>
        <v>3.3027999999999995</v>
      </c>
      <c r="L1133">
        <v>1131</v>
      </c>
      <c r="M1133" s="11">
        <v>0.60236111111111112</v>
      </c>
      <c r="N1133">
        <v>20.04</v>
      </c>
      <c r="O1133" t="s">
        <v>35</v>
      </c>
      <c r="P1133" s="4">
        <f t="shared" si="104"/>
        <v>20.04</v>
      </c>
      <c r="Q1133" s="5">
        <v>1131</v>
      </c>
      <c r="R1133" s="11">
        <v>0.60236111111111112</v>
      </c>
      <c r="S1133">
        <v>0.94299999999999995</v>
      </c>
      <c r="T1133" t="s">
        <v>35</v>
      </c>
      <c r="U1133" s="12">
        <f t="shared" si="108"/>
        <v>0.94299999999999995</v>
      </c>
      <c r="V1133" s="12">
        <f t="shared" si="105"/>
        <v>9.43</v>
      </c>
    </row>
    <row r="1134" spans="1:22" x14ac:dyDescent="0.25">
      <c r="A1134">
        <v>1132</v>
      </c>
      <c r="B1134" s="11">
        <v>0.60237268518518516</v>
      </c>
      <c r="C1134">
        <v>3.58</v>
      </c>
      <c r="D1134" t="s">
        <v>35</v>
      </c>
      <c r="E1134" s="2">
        <f t="shared" si="106"/>
        <v>0.32935999999999999</v>
      </c>
      <c r="F1134" s="58">
        <f t="shared" si="107"/>
        <v>3.2935999999999996</v>
      </c>
      <c r="L1134">
        <v>1132</v>
      </c>
      <c r="M1134" s="11">
        <v>0.60237268518518516</v>
      </c>
      <c r="N1134">
        <v>20.04</v>
      </c>
      <c r="O1134" t="s">
        <v>35</v>
      </c>
      <c r="P1134" s="4">
        <f t="shared" si="104"/>
        <v>20.04</v>
      </c>
      <c r="Q1134" s="5">
        <v>1132</v>
      </c>
      <c r="R1134" s="11">
        <v>0.60237268518518516</v>
      </c>
      <c r="S1134">
        <v>0.93600000000000005</v>
      </c>
      <c r="T1134" t="s">
        <v>35</v>
      </c>
      <c r="U1134" s="12">
        <f t="shared" si="108"/>
        <v>0.93600000000000005</v>
      </c>
      <c r="V1134" s="12">
        <f t="shared" si="105"/>
        <v>9.3600000000000012</v>
      </c>
    </row>
    <row r="1135" spans="1:22" x14ac:dyDescent="0.25">
      <c r="A1135">
        <v>1133</v>
      </c>
      <c r="B1135" s="11">
        <v>0.60238425925925931</v>
      </c>
      <c r="C1135">
        <v>3.59</v>
      </c>
      <c r="D1135" t="s">
        <v>35</v>
      </c>
      <c r="E1135" s="2">
        <f t="shared" si="106"/>
        <v>0.33027999999999996</v>
      </c>
      <c r="F1135" s="58">
        <f t="shared" si="107"/>
        <v>3.3027999999999995</v>
      </c>
      <c r="L1135">
        <v>1133</v>
      </c>
      <c r="M1135" s="11">
        <v>0.60238425925925931</v>
      </c>
      <c r="N1135">
        <v>20.04</v>
      </c>
      <c r="O1135" t="s">
        <v>35</v>
      </c>
      <c r="P1135" s="4">
        <f t="shared" si="104"/>
        <v>20.04</v>
      </c>
      <c r="Q1135" s="5">
        <v>1133</v>
      </c>
      <c r="R1135" s="11">
        <v>0.60238425925925931</v>
      </c>
      <c r="S1135">
        <v>0.93700000000000006</v>
      </c>
      <c r="T1135" t="s">
        <v>35</v>
      </c>
      <c r="U1135" s="12">
        <f t="shared" si="108"/>
        <v>0.93700000000000006</v>
      </c>
      <c r="V1135" s="12">
        <f t="shared" si="105"/>
        <v>9.370000000000001</v>
      </c>
    </row>
    <row r="1136" spans="1:22" x14ac:dyDescent="0.25">
      <c r="A1136">
        <v>1134</v>
      </c>
      <c r="B1136" s="11">
        <v>0.60239583333333335</v>
      </c>
      <c r="C1136">
        <v>3.59</v>
      </c>
      <c r="D1136" t="s">
        <v>35</v>
      </c>
      <c r="E1136" s="2">
        <f t="shared" si="106"/>
        <v>0.33027999999999996</v>
      </c>
      <c r="F1136" s="58">
        <f t="shared" si="107"/>
        <v>3.3027999999999995</v>
      </c>
      <c r="L1136">
        <v>1134</v>
      </c>
      <c r="M1136" s="11">
        <v>0.60239583333333335</v>
      </c>
      <c r="N1136">
        <v>20.079999999999998</v>
      </c>
      <c r="O1136" t="s">
        <v>35</v>
      </c>
      <c r="P1136" s="4">
        <f t="shared" si="104"/>
        <v>20.079999999999998</v>
      </c>
      <c r="Q1136" s="5">
        <v>1134</v>
      </c>
      <c r="R1136" s="11">
        <v>0.60239583333333335</v>
      </c>
      <c r="S1136">
        <v>0.93400000000000005</v>
      </c>
      <c r="T1136" t="s">
        <v>35</v>
      </c>
      <c r="U1136" s="12">
        <f t="shared" si="108"/>
        <v>0.93400000000000005</v>
      </c>
      <c r="V1136" s="12">
        <f t="shared" si="105"/>
        <v>9.34</v>
      </c>
    </row>
    <row r="1137" spans="1:22" x14ac:dyDescent="0.25">
      <c r="A1137">
        <v>1135</v>
      </c>
      <c r="B1137" s="11">
        <v>0.60240740740740739</v>
      </c>
      <c r="C1137">
        <v>3.58</v>
      </c>
      <c r="D1137" t="s">
        <v>35</v>
      </c>
      <c r="E1137" s="2">
        <f t="shared" si="106"/>
        <v>0.32935999999999999</v>
      </c>
      <c r="F1137" s="58">
        <f t="shared" si="107"/>
        <v>3.2935999999999996</v>
      </c>
      <c r="L1137">
        <v>1135</v>
      </c>
      <c r="M1137" s="11">
        <v>0.60240740740740739</v>
      </c>
      <c r="N1137">
        <v>20.09</v>
      </c>
      <c r="O1137" t="s">
        <v>35</v>
      </c>
      <c r="P1137" s="4">
        <f t="shared" si="104"/>
        <v>20.09</v>
      </c>
      <c r="Q1137" s="5">
        <v>1135</v>
      </c>
      <c r="R1137" s="11">
        <v>0.60240740740740739</v>
      </c>
      <c r="S1137">
        <v>0.93</v>
      </c>
      <c r="T1137" t="s">
        <v>35</v>
      </c>
      <c r="U1137" s="12">
        <f t="shared" si="108"/>
        <v>0.93</v>
      </c>
      <c r="V1137" s="12">
        <f t="shared" si="105"/>
        <v>9.3000000000000007</v>
      </c>
    </row>
    <row r="1138" spans="1:22" x14ac:dyDescent="0.25">
      <c r="A1138">
        <v>1136</v>
      </c>
      <c r="B1138" s="11">
        <v>0.60241898148148143</v>
      </c>
      <c r="C1138">
        <v>3.58</v>
      </c>
      <c r="D1138" t="s">
        <v>35</v>
      </c>
      <c r="E1138" s="2">
        <f t="shared" si="106"/>
        <v>0.32935999999999999</v>
      </c>
      <c r="F1138" s="58">
        <f t="shared" si="107"/>
        <v>3.2935999999999996</v>
      </c>
      <c r="L1138">
        <v>1136</v>
      </c>
      <c r="M1138" s="11">
        <v>0.60241898148148143</v>
      </c>
      <c r="N1138">
        <v>20.03</v>
      </c>
      <c r="O1138" t="s">
        <v>35</v>
      </c>
      <c r="P1138" s="4">
        <f t="shared" si="104"/>
        <v>20.03</v>
      </c>
      <c r="Q1138" s="5">
        <v>1136</v>
      </c>
      <c r="R1138" s="11">
        <v>0.60241898148148143</v>
      </c>
      <c r="S1138">
        <v>0.92800000000000005</v>
      </c>
      <c r="T1138" t="s">
        <v>35</v>
      </c>
      <c r="U1138" s="12">
        <f t="shared" si="108"/>
        <v>0.92800000000000005</v>
      </c>
      <c r="V1138" s="12">
        <f t="shared" si="105"/>
        <v>9.2800000000000011</v>
      </c>
    </row>
    <row r="1139" spans="1:22" x14ac:dyDescent="0.25">
      <c r="A1139">
        <v>1137</v>
      </c>
      <c r="B1139" s="11">
        <v>0.60243055555555558</v>
      </c>
      <c r="C1139">
        <v>3.59</v>
      </c>
      <c r="D1139" t="s">
        <v>35</v>
      </c>
      <c r="E1139" s="2">
        <f t="shared" si="106"/>
        <v>0.33027999999999996</v>
      </c>
      <c r="F1139" s="58">
        <f t="shared" si="107"/>
        <v>3.3027999999999995</v>
      </c>
      <c r="L1139">
        <v>1137</v>
      </c>
      <c r="M1139" s="11">
        <v>0.60243055555555558</v>
      </c>
      <c r="N1139">
        <v>20.03</v>
      </c>
      <c r="O1139" t="s">
        <v>35</v>
      </c>
      <c r="P1139" s="4">
        <f t="shared" si="104"/>
        <v>20.03</v>
      </c>
      <c r="Q1139" s="5">
        <v>1137</v>
      </c>
      <c r="R1139" s="11">
        <v>0.60243055555555558</v>
      </c>
      <c r="S1139">
        <v>0.92300000000000004</v>
      </c>
      <c r="T1139" t="s">
        <v>35</v>
      </c>
      <c r="U1139" s="12">
        <f t="shared" si="108"/>
        <v>0.92300000000000004</v>
      </c>
      <c r="V1139" s="12">
        <f t="shared" si="105"/>
        <v>9.23</v>
      </c>
    </row>
    <row r="1140" spans="1:22" x14ac:dyDescent="0.25">
      <c r="A1140">
        <v>1138</v>
      </c>
      <c r="B1140" s="11">
        <v>0.60244212962962962</v>
      </c>
      <c r="C1140">
        <v>3.59</v>
      </c>
      <c r="D1140" t="s">
        <v>35</v>
      </c>
      <c r="E1140" s="2">
        <f t="shared" si="106"/>
        <v>0.33027999999999996</v>
      </c>
      <c r="F1140" s="58">
        <f t="shared" si="107"/>
        <v>3.3027999999999995</v>
      </c>
      <c r="L1140">
        <v>1138</v>
      </c>
      <c r="M1140" s="11">
        <v>0.60244212962962962</v>
      </c>
      <c r="N1140">
        <v>20.07</v>
      </c>
      <c r="O1140" t="s">
        <v>35</v>
      </c>
      <c r="P1140" s="4">
        <f t="shared" si="104"/>
        <v>20.07</v>
      </c>
      <c r="Q1140" s="5">
        <v>1138</v>
      </c>
      <c r="R1140" s="11">
        <v>0.60244212962962962</v>
      </c>
      <c r="S1140">
        <v>0.92500000000000004</v>
      </c>
      <c r="T1140" t="s">
        <v>35</v>
      </c>
      <c r="U1140" s="12">
        <f t="shared" si="108"/>
        <v>0.92500000000000004</v>
      </c>
      <c r="V1140" s="12">
        <f t="shared" si="105"/>
        <v>9.25</v>
      </c>
    </row>
    <row r="1141" spans="1:22" x14ac:dyDescent="0.25">
      <c r="A1141">
        <v>1139</v>
      </c>
      <c r="B1141" s="11">
        <v>0.60245370370370377</v>
      </c>
      <c r="C1141">
        <v>3.58</v>
      </c>
      <c r="D1141" t="s">
        <v>35</v>
      </c>
      <c r="E1141" s="2">
        <f t="shared" si="106"/>
        <v>0.32935999999999999</v>
      </c>
      <c r="F1141" s="58">
        <f t="shared" si="107"/>
        <v>3.2935999999999996</v>
      </c>
      <c r="L1141">
        <v>1139</v>
      </c>
      <c r="M1141" s="11">
        <v>0.60245370370370377</v>
      </c>
      <c r="N1141">
        <v>20.03</v>
      </c>
      <c r="O1141" t="s">
        <v>35</v>
      </c>
      <c r="P1141" s="4">
        <f t="shared" si="104"/>
        <v>20.03</v>
      </c>
      <c r="Q1141" s="5">
        <v>1139</v>
      </c>
      <c r="R1141" s="11">
        <v>0.60245370370370377</v>
      </c>
      <c r="S1141">
        <v>0.92900000000000005</v>
      </c>
      <c r="T1141" t="s">
        <v>35</v>
      </c>
      <c r="U1141" s="12">
        <f t="shared" si="108"/>
        <v>0.92900000000000005</v>
      </c>
      <c r="V1141" s="12">
        <f t="shared" si="105"/>
        <v>9.2900000000000009</v>
      </c>
    </row>
    <row r="1142" spans="1:22" x14ac:dyDescent="0.25">
      <c r="A1142">
        <v>1140</v>
      </c>
      <c r="B1142" s="11">
        <v>0.60246527777777781</v>
      </c>
      <c r="C1142">
        <v>3.57</v>
      </c>
      <c r="D1142" t="s">
        <v>35</v>
      </c>
      <c r="E1142" s="2">
        <f t="shared" si="106"/>
        <v>0.32843999999999995</v>
      </c>
      <c r="F1142" s="58">
        <f t="shared" si="107"/>
        <v>3.2843999999999998</v>
      </c>
      <c r="L1142">
        <v>1140</v>
      </c>
      <c r="M1142" s="11">
        <v>0.60246527777777781</v>
      </c>
      <c r="N1142">
        <v>20.09</v>
      </c>
      <c r="O1142" t="s">
        <v>35</v>
      </c>
      <c r="P1142" s="4">
        <f t="shared" ref="P1142:P1185" si="109">N1142*(IF(O1142="mV",10^-3,1))</f>
        <v>20.09</v>
      </c>
      <c r="Q1142" s="5">
        <v>1140</v>
      </c>
      <c r="R1142" s="11">
        <v>0.60246527777777781</v>
      </c>
      <c r="S1142">
        <v>0.92800000000000005</v>
      </c>
      <c r="T1142" t="s">
        <v>35</v>
      </c>
      <c r="U1142" s="12">
        <f t="shared" si="108"/>
        <v>0.92800000000000005</v>
      </c>
      <c r="V1142" s="12">
        <f t="shared" si="105"/>
        <v>9.2800000000000011</v>
      </c>
    </row>
    <row r="1143" spans="1:22" x14ac:dyDescent="0.25">
      <c r="A1143">
        <v>1141</v>
      </c>
      <c r="B1143" s="11">
        <v>0.60247685185185185</v>
      </c>
      <c r="C1143">
        <v>3.58</v>
      </c>
      <c r="D1143" t="s">
        <v>35</v>
      </c>
      <c r="E1143" s="2">
        <f t="shared" si="106"/>
        <v>0.32935999999999999</v>
      </c>
      <c r="F1143" s="58">
        <f t="shared" si="107"/>
        <v>3.2935999999999996</v>
      </c>
      <c r="L1143">
        <v>1141</v>
      </c>
      <c r="M1143" s="11">
        <v>0.60247685185185185</v>
      </c>
      <c r="N1143">
        <v>20.07</v>
      </c>
      <c r="O1143" t="s">
        <v>35</v>
      </c>
      <c r="P1143" s="4">
        <f t="shared" si="109"/>
        <v>20.07</v>
      </c>
      <c r="Q1143" s="5">
        <v>1141</v>
      </c>
      <c r="R1143" s="11">
        <v>0.60247685185185185</v>
      </c>
      <c r="S1143">
        <v>0.92100000000000004</v>
      </c>
      <c r="T1143" t="s">
        <v>35</v>
      </c>
      <c r="U1143" s="12">
        <f t="shared" si="108"/>
        <v>0.92100000000000004</v>
      </c>
      <c r="V1143" s="12">
        <f t="shared" si="105"/>
        <v>9.2100000000000009</v>
      </c>
    </row>
    <row r="1144" spans="1:22" x14ac:dyDescent="0.25">
      <c r="A1144">
        <v>1142</v>
      </c>
      <c r="B1144" s="11">
        <v>0.60248842592592589</v>
      </c>
      <c r="C1144">
        <v>3.57</v>
      </c>
      <c r="D1144" t="s">
        <v>35</v>
      </c>
      <c r="E1144" s="2">
        <f t="shared" si="106"/>
        <v>0.32843999999999995</v>
      </c>
      <c r="F1144" s="58">
        <f t="shared" si="107"/>
        <v>3.2843999999999998</v>
      </c>
      <c r="L1144">
        <v>1142</v>
      </c>
      <c r="M1144" s="11">
        <v>0.60248842592592589</v>
      </c>
      <c r="N1144">
        <v>20.079999999999998</v>
      </c>
      <c r="O1144" t="s">
        <v>35</v>
      </c>
      <c r="P1144" s="4">
        <f t="shared" si="109"/>
        <v>20.079999999999998</v>
      </c>
      <c r="Q1144" s="5">
        <v>1142</v>
      </c>
      <c r="R1144" s="11">
        <v>0.60248842592592589</v>
      </c>
      <c r="S1144">
        <v>0.74099999999999999</v>
      </c>
      <c r="T1144" t="s">
        <v>35</v>
      </c>
      <c r="U1144" s="12">
        <f t="shared" si="108"/>
        <v>0.74099999999999999</v>
      </c>
      <c r="V1144" s="12">
        <f t="shared" ref="V1144:V1185" si="110">U1144*10</f>
        <v>7.41</v>
      </c>
    </row>
    <row r="1145" spans="1:22" x14ac:dyDescent="0.25">
      <c r="A1145">
        <v>1143</v>
      </c>
      <c r="B1145" s="11">
        <v>0.60250000000000004</v>
      </c>
      <c r="C1145">
        <v>3.58</v>
      </c>
      <c r="D1145" t="s">
        <v>35</v>
      </c>
      <c r="E1145" s="2">
        <f t="shared" si="106"/>
        <v>0.32935999999999999</v>
      </c>
      <c r="F1145" s="58">
        <f t="shared" si="107"/>
        <v>3.2935999999999996</v>
      </c>
      <c r="L1145">
        <v>1143</v>
      </c>
      <c r="M1145" s="11">
        <v>0.60250000000000004</v>
      </c>
      <c r="N1145">
        <v>20.03</v>
      </c>
      <c r="O1145" t="s">
        <v>35</v>
      </c>
      <c r="P1145" s="4">
        <f t="shared" si="109"/>
        <v>20.03</v>
      </c>
      <c r="Q1145" s="5">
        <v>1143</v>
      </c>
      <c r="R1145" s="11">
        <v>0.60250000000000004</v>
      </c>
      <c r="S1145">
        <v>0.44900000000000001</v>
      </c>
      <c r="T1145" t="s">
        <v>35</v>
      </c>
      <c r="U1145" s="12">
        <f t="shared" si="108"/>
        <v>0.44900000000000001</v>
      </c>
      <c r="V1145" s="12">
        <f t="shared" si="110"/>
        <v>4.49</v>
      </c>
    </row>
    <row r="1146" spans="1:22" x14ac:dyDescent="0.25">
      <c r="A1146">
        <v>1144</v>
      </c>
      <c r="B1146" s="11">
        <v>0.60251157407407407</v>
      </c>
      <c r="C1146">
        <v>3.57</v>
      </c>
      <c r="D1146" t="s">
        <v>35</v>
      </c>
      <c r="E1146" s="2">
        <f t="shared" ref="E1146:E1185" si="111">C1146*0.092*(IF(D1146="mV",10^-3,1))</f>
        <v>0.32843999999999995</v>
      </c>
      <c r="F1146" s="58">
        <f t="shared" ref="F1146:F1185" si="112">10*E1146</f>
        <v>3.2843999999999998</v>
      </c>
      <c r="L1146">
        <v>1144</v>
      </c>
      <c r="M1146" s="11">
        <v>0.60251157407407407</v>
      </c>
      <c r="N1146">
        <v>20.05</v>
      </c>
      <c r="O1146" t="s">
        <v>35</v>
      </c>
      <c r="P1146" s="4">
        <f t="shared" si="109"/>
        <v>20.05</v>
      </c>
      <c r="Q1146" s="5">
        <v>1144</v>
      </c>
      <c r="R1146" s="11">
        <v>0.60251157407407407</v>
      </c>
      <c r="S1146">
        <v>0.40500000000000003</v>
      </c>
      <c r="T1146" t="s">
        <v>35</v>
      </c>
      <c r="U1146" s="12">
        <f t="shared" si="108"/>
        <v>0.40500000000000003</v>
      </c>
      <c r="V1146" s="12">
        <f t="shared" si="110"/>
        <v>4.0500000000000007</v>
      </c>
    </row>
    <row r="1147" spans="1:22" x14ac:dyDescent="0.25">
      <c r="A1147">
        <v>1145</v>
      </c>
      <c r="B1147" s="11">
        <v>0.60252314814814811</v>
      </c>
      <c r="C1147">
        <v>3.59</v>
      </c>
      <c r="D1147" t="s">
        <v>35</v>
      </c>
      <c r="E1147" s="2">
        <f t="shared" si="111"/>
        <v>0.33027999999999996</v>
      </c>
      <c r="F1147" s="58">
        <f t="shared" si="112"/>
        <v>3.3027999999999995</v>
      </c>
      <c r="L1147">
        <v>1145</v>
      </c>
      <c r="M1147" s="11">
        <v>0.60252314814814811</v>
      </c>
      <c r="N1147">
        <v>20.04</v>
      </c>
      <c r="O1147" t="s">
        <v>35</v>
      </c>
      <c r="P1147" s="4">
        <f t="shared" si="109"/>
        <v>20.04</v>
      </c>
      <c r="Q1147" s="5">
        <v>1145</v>
      </c>
      <c r="R1147" s="11">
        <v>0.60252314814814811</v>
      </c>
      <c r="S1147">
        <v>0.38900000000000001</v>
      </c>
      <c r="T1147" t="s">
        <v>35</v>
      </c>
      <c r="U1147" s="12">
        <f t="shared" si="108"/>
        <v>0.38900000000000001</v>
      </c>
      <c r="V1147" s="12">
        <f t="shared" si="110"/>
        <v>3.89</v>
      </c>
    </row>
    <row r="1148" spans="1:22" x14ac:dyDescent="0.25">
      <c r="A1148">
        <v>1146</v>
      </c>
      <c r="B1148" s="11">
        <v>0.60253472222222226</v>
      </c>
      <c r="C1148">
        <v>3.58</v>
      </c>
      <c r="D1148" t="s">
        <v>35</v>
      </c>
      <c r="E1148" s="2">
        <f t="shared" si="111"/>
        <v>0.32935999999999999</v>
      </c>
      <c r="F1148" s="58">
        <f t="shared" si="112"/>
        <v>3.2935999999999996</v>
      </c>
      <c r="L1148">
        <v>1146</v>
      </c>
      <c r="M1148" s="11">
        <v>0.60253472222222226</v>
      </c>
      <c r="N1148">
        <v>20.16</v>
      </c>
      <c r="O1148" t="s">
        <v>35</v>
      </c>
      <c r="P1148" s="4">
        <f t="shared" si="109"/>
        <v>20.16</v>
      </c>
      <c r="Q1148" s="5">
        <v>1146</v>
      </c>
      <c r="R1148" s="11">
        <v>0.60253472222222226</v>
      </c>
      <c r="S1148">
        <v>0.38700000000000001</v>
      </c>
      <c r="T1148" t="s">
        <v>35</v>
      </c>
      <c r="U1148" s="12">
        <f t="shared" si="108"/>
        <v>0.38700000000000001</v>
      </c>
      <c r="V1148" s="12">
        <f t="shared" si="110"/>
        <v>3.87</v>
      </c>
    </row>
    <row r="1149" spans="1:22" x14ac:dyDescent="0.25">
      <c r="A1149">
        <v>1147</v>
      </c>
      <c r="B1149" s="11">
        <v>0.6025462962962963</v>
      </c>
      <c r="C1149">
        <v>3.59</v>
      </c>
      <c r="D1149" t="s">
        <v>35</v>
      </c>
      <c r="E1149" s="2">
        <f t="shared" si="111"/>
        <v>0.33027999999999996</v>
      </c>
      <c r="F1149" s="58">
        <f t="shared" si="112"/>
        <v>3.3027999999999995</v>
      </c>
      <c r="L1149">
        <v>1147</v>
      </c>
      <c r="M1149" s="11">
        <v>0.6025462962962963</v>
      </c>
      <c r="N1149">
        <v>20.09</v>
      </c>
      <c r="O1149" t="s">
        <v>35</v>
      </c>
      <c r="P1149" s="4">
        <f t="shared" si="109"/>
        <v>20.09</v>
      </c>
      <c r="Q1149" s="5">
        <v>1147</v>
      </c>
      <c r="R1149" s="11">
        <v>0.6025462962962963</v>
      </c>
      <c r="S1149">
        <v>0.39100000000000001</v>
      </c>
      <c r="T1149" t="s">
        <v>35</v>
      </c>
      <c r="U1149" s="12">
        <f t="shared" si="108"/>
        <v>0.39100000000000001</v>
      </c>
      <c r="V1149" s="12">
        <f t="shared" si="110"/>
        <v>3.91</v>
      </c>
    </row>
    <row r="1150" spans="1:22" x14ac:dyDescent="0.25">
      <c r="A1150">
        <v>1148</v>
      </c>
      <c r="B1150" s="11">
        <v>0.60255787037037034</v>
      </c>
      <c r="C1150">
        <v>3.59</v>
      </c>
      <c r="D1150" t="s">
        <v>35</v>
      </c>
      <c r="E1150" s="2">
        <f t="shared" si="111"/>
        <v>0.33027999999999996</v>
      </c>
      <c r="F1150" s="58">
        <f t="shared" si="112"/>
        <v>3.3027999999999995</v>
      </c>
      <c r="L1150">
        <v>1148</v>
      </c>
      <c r="M1150" s="11">
        <v>0.60255787037037034</v>
      </c>
      <c r="N1150">
        <v>20.07</v>
      </c>
      <c r="O1150" t="s">
        <v>35</v>
      </c>
      <c r="P1150" s="4">
        <f t="shared" si="109"/>
        <v>20.07</v>
      </c>
      <c r="Q1150" s="5">
        <v>1148</v>
      </c>
      <c r="R1150" s="11">
        <v>0.60255787037037034</v>
      </c>
      <c r="S1150">
        <v>0.753</v>
      </c>
      <c r="T1150" t="s">
        <v>35</v>
      </c>
      <c r="U1150" s="12">
        <f t="shared" si="108"/>
        <v>0.753</v>
      </c>
      <c r="V1150" s="12">
        <f t="shared" si="110"/>
        <v>7.53</v>
      </c>
    </row>
    <row r="1151" spans="1:22" x14ac:dyDescent="0.25">
      <c r="A1151">
        <v>1149</v>
      </c>
      <c r="B1151" s="11">
        <v>0.60256944444444438</v>
      </c>
      <c r="C1151">
        <v>3.59</v>
      </c>
      <c r="D1151" t="s">
        <v>35</v>
      </c>
      <c r="E1151" s="2">
        <f t="shared" si="111"/>
        <v>0.33027999999999996</v>
      </c>
      <c r="F1151" s="58">
        <f t="shared" si="112"/>
        <v>3.3027999999999995</v>
      </c>
      <c r="L1151">
        <v>1149</v>
      </c>
      <c r="M1151" s="11">
        <v>0.60256944444444438</v>
      </c>
      <c r="N1151">
        <v>20.05</v>
      </c>
      <c r="O1151" t="s">
        <v>35</v>
      </c>
      <c r="P1151" s="4">
        <f t="shared" si="109"/>
        <v>20.05</v>
      </c>
      <c r="Q1151" s="5">
        <v>1149</v>
      </c>
      <c r="R1151" s="11">
        <v>0.60256944444444438</v>
      </c>
      <c r="S1151">
        <v>0.91100000000000003</v>
      </c>
      <c r="T1151" t="s">
        <v>35</v>
      </c>
      <c r="U1151" s="12">
        <f t="shared" si="108"/>
        <v>0.91100000000000003</v>
      </c>
      <c r="V1151" s="12">
        <f t="shared" si="110"/>
        <v>9.11</v>
      </c>
    </row>
    <row r="1152" spans="1:22" x14ac:dyDescent="0.25">
      <c r="A1152">
        <v>1150</v>
      </c>
      <c r="B1152" s="11">
        <v>0.60258101851851853</v>
      </c>
      <c r="C1152">
        <v>3.59</v>
      </c>
      <c r="D1152" t="s">
        <v>35</v>
      </c>
      <c r="E1152" s="2">
        <f t="shared" si="111"/>
        <v>0.33027999999999996</v>
      </c>
      <c r="F1152" s="58">
        <f t="shared" si="112"/>
        <v>3.3027999999999995</v>
      </c>
      <c r="L1152">
        <v>1150</v>
      </c>
      <c r="M1152" s="11">
        <v>0.60258101851851853</v>
      </c>
      <c r="N1152">
        <v>20.059999999999999</v>
      </c>
      <c r="O1152" t="s">
        <v>35</v>
      </c>
      <c r="P1152" s="4">
        <f t="shared" si="109"/>
        <v>20.059999999999999</v>
      </c>
      <c r="Q1152" s="5">
        <v>1150</v>
      </c>
      <c r="R1152" s="11">
        <v>0.60258101851851853</v>
      </c>
      <c r="S1152">
        <v>0.92800000000000005</v>
      </c>
      <c r="T1152" t="s">
        <v>35</v>
      </c>
      <c r="U1152" s="12">
        <f t="shared" si="108"/>
        <v>0.92800000000000005</v>
      </c>
      <c r="V1152" s="12">
        <f t="shared" si="110"/>
        <v>9.2800000000000011</v>
      </c>
    </row>
    <row r="1153" spans="1:22" x14ac:dyDescent="0.25">
      <c r="A1153">
        <v>1151</v>
      </c>
      <c r="B1153" s="11">
        <v>0.60259259259259257</v>
      </c>
      <c r="C1153">
        <v>3.59</v>
      </c>
      <c r="D1153" t="s">
        <v>35</v>
      </c>
      <c r="E1153" s="2">
        <f t="shared" si="111"/>
        <v>0.33027999999999996</v>
      </c>
      <c r="F1153" s="58">
        <f t="shared" si="112"/>
        <v>3.3027999999999995</v>
      </c>
      <c r="L1153">
        <v>1151</v>
      </c>
      <c r="M1153" s="11">
        <v>0.60259259259259257</v>
      </c>
      <c r="N1153">
        <v>20.079999999999998</v>
      </c>
      <c r="O1153" t="s">
        <v>35</v>
      </c>
      <c r="P1153" s="4">
        <f t="shared" si="109"/>
        <v>20.079999999999998</v>
      </c>
      <c r="Q1153" s="5">
        <v>1151</v>
      </c>
      <c r="R1153" s="11">
        <v>0.60259259259259257</v>
      </c>
      <c r="S1153">
        <v>0.93500000000000005</v>
      </c>
      <c r="T1153" t="s">
        <v>35</v>
      </c>
      <c r="U1153" s="12">
        <f t="shared" si="108"/>
        <v>0.93500000000000005</v>
      </c>
      <c r="V1153" s="12">
        <f t="shared" si="110"/>
        <v>9.3500000000000014</v>
      </c>
    </row>
    <row r="1154" spans="1:22" x14ac:dyDescent="0.25">
      <c r="A1154">
        <v>1152</v>
      </c>
      <c r="B1154" s="11">
        <v>0.60260416666666672</v>
      </c>
      <c r="C1154">
        <v>3.59</v>
      </c>
      <c r="D1154" t="s">
        <v>35</v>
      </c>
      <c r="E1154" s="2">
        <f t="shared" si="111"/>
        <v>0.33027999999999996</v>
      </c>
      <c r="F1154" s="58">
        <f t="shared" si="112"/>
        <v>3.3027999999999995</v>
      </c>
      <c r="L1154">
        <v>1152</v>
      </c>
      <c r="M1154" s="11">
        <v>0.60260416666666672</v>
      </c>
      <c r="N1154">
        <v>20.12</v>
      </c>
      <c r="O1154" t="s">
        <v>35</v>
      </c>
      <c r="P1154" s="4">
        <f t="shared" si="109"/>
        <v>20.12</v>
      </c>
      <c r="Q1154" s="5">
        <v>1152</v>
      </c>
      <c r="R1154" s="11">
        <v>0.60260416666666672</v>
      </c>
      <c r="S1154">
        <v>0.94</v>
      </c>
      <c r="T1154" t="s">
        <v>35</v>
      </c>
      <c r="U1154" s="12">
        <f t="shared" si="108"/>
        <v>0.94</v>
      </c>
      <c r="V1154" s="12">
        <f t="shared" si="110"/>
        <v>9.3999999999999986</v>
      </c>
    </row>
    <row r="1155" spans="1:22" x14ac:dyDescent="0.25">
      <c r="A1155">
        <v>1153</v>
      </c>
      <c r="B1155" s="11">
        <v>0.60261574074074076</v>
      </c>
      <c r="C1155">
        <v>3.58</v>
      </c>
      <c r="D1155" t="s">
        <v>35</v>
      </c>
      <c r="E1155" s="2">
        <f t="shared" si="111"/>
        <v>0.32935999999999999</v>
      </c>
      <c r="F1155" s="58">
        <f t="shared" si="112"/>
        <v>3.2935999999999996</v>
      </c>
      <c r="L1155">
        <v>1153</v>
      </c>
      <c r="M1155" s="11">
        <v>0.60261574074074076</v>
      </c>
      <c r="N1155">
        <v>20.059999999999999</v>
      </c>
      <c r="O1155" t="s">
        <v>35</v>
      </c>
      <c r="P1155" s="4">
        <f t="shared" si="109"/>
        <v>20.059999999999999</v>
      </c>
      <c r="Q1155" s="5">
        <v>1153</v>
      </c>
      <c r="R1155" s="11">
        <v>0.60261574074074076</v>
      </c>
      <c r="S1155">
        <v>0.93899999999999995</v>
      </c>
      <c r="T1155" t="s">
        <v>35</v>
      </c>
      <c r="U1155" s="12">
        <f t="shared" si="108"/>
        <v>0.93899999999999995</v>
      </c>
      <c r="V1155" s="12">
        <f t="shared" si="110"/>
        <v>9.3899999999999988</v>
      </c>
    </row>
    <row r="1156" spans="1:22" x14ac:dyDescent="0.25">
      <c r="A1156">
        <v>1154</v>
      </c>
      <c r="B1156" s="11">
        <v>0.6026273148148148</v>
      </c>
      <c r="C1156">
        <v>3.58</v>
      </c>
      <c r="D1156" t="s">
        <v>35</v>
      </c>
      <c r="E1156" s="2">
        <f t="shared" si="111"/>
        <v>0.32935999999999999</v>
      </c>
      <c r="F1156" s="58">
        <f t="shared" si="112"/>
        <v>3.2935999999999996</v>
      </c>
      <c r="L1156">
        <v>1154</v>
      </c>
      <c r="M1156" s="11">
        <v>0.6026273148148148</v>
      </c>
      <c r="N1156">
        <v>20.11</v>
      </c>
      <c r="O1156" t="s">
        <v>35</v>
      </c>
      <c r="P1156" s="4">
        <f t="shared" si="109"/>
        <v>20.11</v>
      </c>
      <c r="Q1156" s="5">
        <v>1154</v>
      </c>
      <c r="R1156" s="11">
        <v>0.6026273148148148</v>
      </c>
      <c r="S1156">
        <v>0.93200000000000005</v>
      </c>
      <c r="T1156" t="s">
        <v>35</v>
      </c>
      <c r="U1156" s="12">
        <f t="shared" si="108"/>
        <v>0.93200000000000005</v>
      </c>
      <c r="V1156" s="12">
        <f t="shared" si="110"/>
        <v>9.32</v>
      </c>
    </row>
    <row r="1157" spans="1:22" x14ac:dyDescent="0.25">
      <c r="A1157">
        <v>1155</v>
      </c>
      <c r="B1157" s="11">
        <v>0.60263888888888884</v>
      </c>
      <c r="C1157">
        <v>3.58</v>
      </c>
      <c r="D1157" t="s">
        <v>35</v>
      </c>
      <c r="E1157" s="2">
        <f t="shared" si="111"/>
        <v>0.32935999999999999</v>
      </c>
      <c r="F1157" s="58">
        <f t="shared" si="112"/>
        <v>3.2935999999999996</v>
      </c>
      <c r="L1157">
        <v>1155</v>
      </c>
      <c r="M1157" s="11">
        <v>0.60263888888888884</v>
      </c>
      <c r="N1157">
        <v>20.05</v>
      </c>
      <c r="O1157" t="s">
        <v>35</v>
      </c>
      <c r="P1157" s="4">
        <f t="shared" si="109"/>
        <v>20.05</v>
      </c>
      <c r="Q1157" s="5">
        <v>1155</v>
      </c>
      <c r="R1157" s="11">
        <v>0.60263888888888884</v>
      </c>
      <c r="S1157">
        <v>0.92900000000000005</v>
      </c>
      <c r="T1157" t="s">
        <v>35</v>
      </c>
      <c r="U1157" s="12">
        <f t="shared" si="108"/>
        <v>0.92900000000000005</v>
      </c>
      <c r="V1157" s="12">
        <f t="shared" si="110"/>
        <v>9.2900000000000009</v>
      </c>
    </row>
    <row r="1158" spans="1:22" x14ac:dyDescent="0.25">
      <c r="A1158">
        <v>1156</v>
      </c>
      <c r="B1158" s="11">
        <v>0.60265046296296299</v>
      </c>
      <c r="C1158">
        <v>3.58</v>
      </c>
      <c r="D1158" t="s">
        <v>35</v>
      </c>
      <c r="E1158" s="2">
        <f t="shared" si="111"/>
        <v>0.32935999999999999</v>
      </c>
      <c r="F1158" s="58">
        <f t="shared" si="112"/>
        <v>3.2935999999999996</v>
      </c>
      <c r="L1158">
        <v>1156</v>
      </c>
      <c r="M1158" s="11">
        <v>0.60265046296296299</v>
      </c>
      <c r="N1158">
        <v>20.010000000000002</v>
      </c>
      <c r="O1158" t="s">
        <v>35</v>
      </c>
      <c r="P1158" s="4">
        <f t="shared" si="109"/>
        <v>20.010000000000002</v>
      </c>
      <c r="Q1158" s="5">
        <v>1156</v>
      </c>
      <c r="R1158" s="11">
        <v>0.60265046296296299</v>
      </c>
      <c r="S1158">
        <v>0.93700000000000006</v>
      </c>
      <c r="T1158" t="s">
        <v>35</v>
      </c>
      <c r="U1158" s="12">
        <f t="shared" si="108"/>
        <v>0.93700000000000006</v>
      </c>
      <c r="V1158" s="12">
        <f t="shared" si="110"/>
        <v>9.370000000000001</v>
      </c>
    </row>
    <row r="1159" spans="1:22" x14ac:dyDescent="0.25">
      <c r="A1159">
        <v>1157</v>
      </c>
      <c r="B1159" s="11">
        <v>0.60266203703703702</v>
      </c>
      <c r="C1159">
        <v>3.59</v>
      </c>
      <c r="D1159" t="s">
        <v>35</v>
      </c>
      <c r="E1159" s="2">
        <f t="shared" si="111"/>
        <v>0.33027999999999996</v>
      </c>
      <c r="F1159" s="58">
        <f t="shared" si="112"/>
        <v>3.3027999999999995</v>
      </c>
      <c r="L1159">
        <v>1157</v>
      </c>
      <c r="M1159" s="11">
        <v>0.60266203703703702</v>
      </c>
      <c r="N1159">
        <v>20.03</v>
      </c>
      <c r="O1159" t="s">
        <v>35</v>
      </c>
      <c r="P1159" s="4">
        <f t="shared" si="109"/>
        <v>20.03</v>
      </c>
      <c r="Q1159" s="5">
        <v>1157</v>
      </c>
      <c r="R1159" s="11">
        <v>0.60266203703703702</v>
      </c>
      <c r="S1159">
        <v>0.94099999999999995</v>
      </c>
      <c r="T1159" t="s">
        <v>35</v>
      </c>
      <c r="U1159" s="12">
        <f t="shared" si="108"/>
        <v>0.94099999999999995</v>
      </c>
      <c r="V1159" s="12">
        <f t="shared" si="110"/>
        <v>9.41</v>
      </c>
    </row>
    <row r="1160" spans="1:22" x14ac:dyDescent="0.25">
      <c r="A1160">
        <v>1158</v>
      </c>
      <c r="B1160" s="11">
        <v>0.60267361111111117</v>
      </c>
      <c r="C1160">
        <v>3.59</v>
      </c>
      <c r="D1160" t="s">
        <v>35</v>
      </c>
      <c r="E1160" s="2">
        <f t="shared" si="111"/>
        <v>0.33027999999999996</v>
      </c>
      <c r="F1160" s="58">
        <f t="shared" si="112"/>
        <v>3.3027999999999995</v>
      </c>
      <c r="L1160">
        <v>1158</v>
      </c>
      <c r="M1160" s="11">
        <v>0.60267361111111117</v>
      </c>
      <c r="N1160">
        <v>20.04</v>
      </c>
      <c r="O1160" t="s">
        <v>35</v>
      </c>
      <c r="P1160" s="4">
        <f t="shared" si="109"/>
        <v>20.04</v>
      </c>
      <c r="Q1160" s="5">
        <v>1158</v>
      </c>
      <c r="R1160" s="11">
        <v>0.60267361111111117</v>
      </c>
      <c r="S1160">
        <v>0.94499999999999995</v>
      </c>
      <c r="T1160" t="s">
        <v>35</v>
      </c>
      <c r="U1160" s="12">
        <f t="shared" si="108"/>
        <v>0.94499999999999995</v>
      </c>
      <c r="V1160" s="12">
        <f t="shared" si="110"/>
        <v>9.4499999999999993</v>
      </c>
    </row>
    <row r="1161" spans="1:22" x14ac:dyDescent="0.25">
      <c r="A1161">
        <v>1159</v>
      </c>
      <c r="B1161" s="11">
        <v>0.60268518518518521</v>
      </c>
      <c r="C1161">
        <v>3.59</v>
      </c>
      <c r="D1161" t="s">
        <v>35</v>
      </c>
      <c r="E1161" s="2">
        <f t="shared" si="111"/>
        <v>0.33027999999999996</v>
      </c>
      <c r="F1161" s="58">
        <f t="shared" si="112"/>
        <v>3.3027999999999995</v>
      </c>
      <c r="L1161">
        <v>1159</v>
      </c>
      <c r="M1161" s="11">
        <v>0.60268518518518521</v>
      </c>
      <c r="N1161">
        <v>20.059999999999999</v>
      </c>
      <c r="O1161" t="s">
        <v>35</v>
      </c>
      <c r="P1161" s="4">
        <f t="shared" si="109"/>
        <v>20.059999999999999</v>
      </c>
      <c r="Q1161" s="5">
        <v>1159</v>
      </c>
      <c r="R1161" s="11">
        <v>0.60268518518518521</v>
      </c>
      <c r="S1161">
        <v>0.94599999999999995</v>
      </c>
      <c r="T1161" t="s">
        <v>35</v>
      </c>
      <c r="U1161" s="12">
        <f t="shared" si="108"/>
        <v>0.94599999999999995</v>
      </c>
      <c r="V1161" s="12">
        <f t="shared" si="110"/>
        <v>9.4599999999999991</v>
      </c>
    </row>
    <row r="1162" spans="1:22" x14ac:dyDescent="0.25">
      <c r="A1162">
        <v>1160</v>
      </c>
      <c r="B1162" s="11">
        <v>0.60269675925925925</v>
      </c>
      <c r="C1162">
        <v>3.57</v>
      </c>
      <c r="D1162" t="s">
        <v>35</v>
      </c>
      <c r="E1162" s="2">
        <f t="shared" si="111"/>
        <v>0.32843999999999995</v>
      </c>
      <c r="F1162" s="58">
        <f t="shared" si="112"/>
        <v>3.2843999999999998</v>
      </c>
      <c r="L1162">
        <v>1160</v>
      </c>
      <c r="M1162" s="11">
        <v>0.60269675925925925</v>
      </c>
      <c r="N1162">
        <v>20.059999999999999</v>
      </c>
      <c r="O1162" t="s">
        <v>35</v>
      </c>
      <c r="P1162" s="4">
        <f t="shared" si="109"/>
        <v>20.059999999999999</v>
      </c>
      <c r="Q1162" s="5">
        <v>1160</v>
      </c>
      <c r="R1162" s="11">
        <v>0.60269675925925925</v>
      </c>
      <c r="S1162">
        <v>0.94599999999999995</v>
      </c>
      <c r="T1162" t="s">
        <v>35</v>
      </c>
      <c r="U1162" s="12">
        <f t="shared" si="108"/>
        <v>0.94599999999999995</v>
      </c>
      <c r="V1162" s="12">
        <f t="shared" si="110"/>
        <v>9.4599999999999991</v>
      </c>
    </row>
    <row r="1163" spans="1:22" x14ac:dyDescent="0.25">
      <c r="A1163">
        <v>1161</v>
      </c>
      <c r="B1163" s="11">
        <v>0.60270833333333329</v>
      </c>
      <c r="C1163">
        <v>3.57</v>
      </c>
      <c r="D1163" t="s">
        <v>35</v>
      </c>
      <c r="E1163" s="2">
        <f t="shared" si="111"/>
        <v>0.32843999999999995</v>
      </c>
      <c r="F1163" s="58">
        <f t="shared" si="112"/>
        <v>3.2843999999999998</v>
      </c>
      <c r="L1163">
        <v>1161</v>
      </c>
      <c r="M1163" s="11">
        <v>0.60270833333333329</v>
      </c>
      <c r="N1163">
        <v>20.07</v>
      </c>
      <c r="O1163" t="s">
        <v>35</v>
      </c>
      <c r="P1163" s="4">
        <f t="shared" si="109"/>
        <v>20.07</v>
      </c>
      <c r="Q1163" s="5">
        <v>1161</v>
      </c>
      <c r="R1163" s="11">
        <v>0.60270833333333329</v>
      </c>
      <c r="S1163">
        <v>0.93899999999999995</v>
      </c>
      <c r="T1163" t="s">
        <v>35</v>
      </c>
      <c r="U1163" s="12">
        <f t="shared" si="108"/>
        <v>0.93899999999999995</v>
      </c>
      <c r="V1163" s="12">
        <f t="shared" si="110"/>
        <v>9.3899999999999988</v>
      </c>
    </row>
    <row r="1164" spans="1:22" x14ac:dyDescent="0.25">
      <c r="A1164">
        <v>1162</v>
      </c>
      <c r="B1164" s="11">
        <v>0.60271990740740744</v>
      </c>
      <c r="C1164">
        <v>3.59</v>
      </c>
      <c r="D1164" t="s">
        <v>35</v>
      </c>
      <c r="E1164" s="2">
        <f t="shared" si="111"/>
        <v>0.33027999999999996</v>
      </c>
      <c r="F1164" s="58">
        <f t="shared" si="112"/>
        <v>3.3027999999999995</v>
      </c>
      <c r="L1164">
        <v>1162</v>
      </c>
      <c r="M1164" s="11">
        <v>0.60271990740740744</v>
      </c>
      <c r="N1164">
        <v>20.11</v>
      </c>
      <c r="O1164" t="s">
        <v>35</v>
      </c>
      <c r="P1164" s="4">
        <f t="shared" si="109"/>
        <v>20.11</v>
      </c>
      <c r="Q1164" s="5">
        <v>1162</v>
      </c>
      <c r="R1164" s="11">
        <v>0.60271990740740744</v>
      </c>
      <c r="S1164">
        <v>0.93200000000000005</v>
      </c>
      <c r="T1164" t="s">
        <v>35</v>
      </c>
      <c r="U1164" s="12">
        <f t="shared" si="108"/>
        <v>0.93200000000000005</v>
      </c>
      <c r="V1164" s="12">
        <f t="shared" si="110"/>
        <v>9.32</v>
      </c>
    </row>
    <row r="1165" spans="1:22" x14ac:dyDescent="0.25">
      <c r="A1165">
        <v>1163</v>
      </c>
      <c r="B1165" s="11">
        <v>0.60273148148148148</v>
      </c>
      <c r="C1165">
        <v>3.58</v>
      </c>
      <c r="D1165" t="s">
        <v>35</v>
      </c>
      <c r="E1165" s="2">
        <f t="shared" si="111"/>
        <v>0.32935999999999999</v>
      </c>
      <c r="F1165" s="58">
        <f t="shared" si="112"/>
        <v>3.2935999999999996</v>
      </c>
      <c r="L1165">
        <v>1163</v>
      </c>
      <c r="M1165" s="11">
        <v>0.60273148148148148</v>
      </c>
      <c r="N1165">
        <v>20.05</v>
      </c>
      <c r="O1165" t="s">
        <v>35</v>
      </c>
      <c r="P1165" s="4">
        <f t="shared" si="109"/>
        <v>20.05</v>
      </c>
      <c r="Q1165" s="5">
        <v>1163</v>
      </c>
      <c r="R1165" s="11">
        <v>0.60273148148148148</v>
      </c>
      <c r="S1165">
        <v>0.93500000000000005</v>
      </c>
      <c r="T1165" t="s">
        <v>35</v>
      </c>
      <c r="U1165" s="12">
        <f t="shared" si="108"/>
        <v>0.93500000000000005</v>
      </c>
      <c r="V1165" s="12">
        <f t="shared" si="110"/>
        <v>9.3500000000000014</v>
      </c>
    </row>
    <row r="1166" spans="1:22" x14ac:dyDescent="0.25">
      <c r="A1166">
        <v>1164</v>
      </c>
      <c r="B1166" s="11">
        <v>0.60274305555555552</v>
      </c>
      <c r="C1166">
        <v>3.57</v>
      </c>
      <c r="D1166" t="s">
        <v>35</v>
      </c>
      <c r="E1166" s="2">
        <f t="shared" si="111"/>
        <v>0.32843999999999995</v>
      </c>
      <c r="F1166" s="58">
        <f t="shared" si="112"/>
        <v>3.2843999999999998</v>
      </c>
      <c r="L1166">
        <v>1164</v>
      </c>
      <c r="M1166" s="11">
        <v>0.60274305555555552</v>
      </c>
      <c r="N1166">
        <v>20.05</v>
      </c>
      <c r="O1166" t="s">
        <v>35</v>
      </c>
      <c r="P1166" s="4">
        <f t="shared" si="109"/>
        <v>20.05</v>
      </c>
      <c r="Q1166" s="5">
        <v>1164</v>
      </c>
      <c r="R1166" s="11">
        <v>0.60274305555555552</v>
      </c>
      <c r="S1166">
        <v>0.93500000000000005</v>
      </c>
      <c r="T1166" t="s">
        <v>35</v>
      </c>
      <c r="U1166" s="12">
        <f t="shared" si="108"/>
        <v>0.93500000000000005</v>
      </c>
      <c r="V1166" s="12">
        <f t="shared" si="110"/>
        <v>9.3500000000000014</v>
      </c>
    </row>
    <row r="1167" spans="1:22" x14ac:dyDescent="0.25">
      <c r="A1167">
        <v>1165</v>
      </c>
      <c r="B1167" s="11">
        <v>0.60275462962962967</v>
      </c>
      <c r="C1167">
        <v>3.59</v>
      </c>
      <c r="D1167" t="s">
        <v>35</v>
      </c>
      <c r="E1167" s="2">
        <f t="shared" si="111"/>
        <v>0.33027999999999996</v>
      </c>
      <c r="F1167" s="58">
        <f t="shared" si="112"/>
        <v>3.3027999999999995</v>
      </c>
      <c r="L1167">
        <v>1165</v>
      </c>
      <c r="M1167" s="11">
        <v>0.60275462962962967</v>
      </c>
      <c r="N1167">
        <v>20.03</v>
      </c>
      <c r="O1167" t="s">
        <v>35</v>
      </c>
      <c r="P1167" s="4">
        <f t="shared" si="109"/>
        <v>20.03</v>
      </c>
      <c r="Q1167" s="5">
        <v>1165</v>
      </c>
      <c r="R1167" s="11">
        <v>0.60275462962962967</v>
      </c>
      <c r="S1167">
        <v>0.93100000000000005</v>
      </c>
      <c r="T1167" t="s">
        <v>35</v>
      </c>
      <c r="U1167" s="12">
        <f t="shared" si="108"/>
        <v>0.93100000000000005</v>
      </c>
      <c r="V1167" s="12">
        <f t="shared" si="110"/>
        <v>9.31</v>
      </c>
    </row>
    <row r="1168" spans="1:22" x14ac:dyDescent="0.25">
      <c r="A1168">
        <v>1166</v>
      </c>
      <c r="B1168" s="11">
        <v>0.60276620370370371</v>
      </c>
      <c r="C1168">
        <v>3.58</v>
      </c>
      <c r="D1168" t="s">
        <v>35</v>
      </c>
      <c r="E1168" s="2">
        <f t="shared" si="111"/>
        <v>0.32935999999999999</v>
      </c>
      <c r="F1168" s="58">
        <f t="shared" si="112"/>
        <v>3.2935999999999996</v>
      </c>
      <c r="L1168">
        <v>1166</v>
      </c>
      <c r="M1168" s="11">
        <v>0.60276620370370371</v>
      </c>
      <c r="N1168">
        <v>20.03</v>
      </c>
      <c r="O1168" t="s">
        <v>35</v>
      </c>
      <c r="P1168" s="4">
        <f t="shared" si="109"/>
        <v>20.03</v>
      </c>
      <c r="Q1168" s="5">
        <v>1166</v>
      </c>
      <c r="R1168" s="11">
        <v>0.60276620370370371</v>
      </c>
      <c r="S1168">
        <v>0.92600000000000005</v>
      </c>
      <c r="T1168" t="s">
        <v>35</v>
      </c>
      <c r="U1168" s="12">
        <f t="shared" si="108"/>
        <v>0.92600000000000005</v>
      </c>
      <c r="V1168" s="12">
        <f t="shared" si="110"/>
        <v>9.26</v>
      </c>
    </row>
    <row r="1169" spans="1:22" x14ac:dyDescent="0.25">
      <c r="A1169">
        <v>1167</v>
      </c>
      <c r="B1169" s="11">
        <v>0.60277777777777775</v>
      </c>
      <c r="C1169">
        <v>3.59</v>
      </c>
      <c r="D1169" t="s">
        <v>35</v>
      </c>
      <c r="E1169" s="2">
        <f t="shared" si="111"/>
        <v>0.33027999999999996</v>
      </c>
      <c r="F1169" s="58">
        <f t="shared" si="112"/>
        <v>3.3027999999999995</v>
      </c>
      <c r="L1169">
        <v>1167</v>
      </c>
      <c r="M1169" s="11">
        <v>0.60277777777777775</v>
      </c>
      <c r="N1169">
        <v>20.05</v>
      </c>
      <c r="O1169" t="s">
        <v>35</v>
      </c>
      <c r="P1169" s="4">
        <f t="shared" si="109"/>
        <v>20.05</v>
      </c>
      <c r="Q1169" s="5">
        <v>1167</v>
      </c>
      <c r="R1169" s="11">
        <v>0.60277777777777775</v>
      </c>
      <c r="S1169">
        <v>0.91800000000000004</v>
      </c>
      <c r="T1169" t="s">
        <v>35</v>
      </c>
      <c r="U1169" s="12">
        <f t="shared" si="108"/>
        <v>0.91800000000000004</v>
      </c>
      <c r="V1169" s="12">
        <f t="shared" si="110"/>
        <v>9.18</v>
      </c>
    </row>
    <row r="1170" spans="1:22" x14ac:dyDescent="0.25">
      <c r="A1170">
        <v>1168</v>
      </c>
      <c r="B1170" s="11">
        <v>0.60278935185185178</v>
      </c>
      <c r="C1170">
        <v>0.28999999999999998</v>
      </c>
      <c r="D1170" t="s">
        <v>35</v>
      </c>
      <c r="E1170" s="2">
        <f t="shared" si="111"/>
        <v>2.6679999999999999E-2</v>
      </c>
      <c r="F1170" s="58">
        <f t="shared" si="112"/>
        <v>0.26679999999999998</v>
      </c>
      <c r="L1170">
        <v>1168</v>
      </c>
      <c r="M1170" s="11">
        <v>0.60278935185185178</v>
      </c>
      <c r="N1170">
        <v>22.09</v>
      </c>
      <c r="O1170" t="s">
        <v>35</v>
      </c>
      <c r="P1170" s="4">
        <f t="shared" si="109"/>
        <v>22.09</v>
      </c>
      <c r="Q1170" s="5">
        <v>1168</v>
      </c>
      <c r="R1170" s="11">
        <v>0.60278935185185178</v>
      </c>
      <c r="S1170">
        <v>0.91800000000000004</v>
      </c>
      <c r="T1170" t="s">
        <v>35</v>
      </c>
      <c r="U1170" s="12">
        <f t="shared" si="108"/>
        <v>0.91800000000000004</v>
      </c>
      <c r="V1170" s="12">
        <f t="shared" si="110"/>
        <v>9.18</v>
      </c>
    </row>
    <row r="1171" spans="1:22" x14ac:dyDescent="0.25">
      <c r="A1171">
        <v>1169</v>
      </c>
      <c r="B1171" s="11">
        <v>0.60280092592592593</v>
      </c>
      <c r="C1171">
        <v>0.13</v>
      </c>
      <c r="D1171" t="s">
        <v>35</v>
      </c>
      <c r="E1171" s="2">
        <f t="shared" si="111"/>
        <v>1.196E-2</v>
      </c>
      <c r="F1171" s="58">
        <f t="shared" si="112"/>
        <v>0.1196</v>
      </c>
      <c r="L1171">
        <v>1169</v>
      </c>
      <c r="M1171" s="11">
        <v>0.60280092592592593</v>
      </c>
      <c r="N1171">
        <v>3.37</v>
      </c>
      <c r="O1171" t="s">
        <v>35</v>
      </c>
      <c r="P1171" s="4">
        <f t="shared" si="109"/>
        <v>3.37</v>
      </c>
      <c r="Q1171" s="5">
        <v>1169</v>
      </c>
      <c r="R1171" s="11">
        <v>0.60280092592592593</v>
      </c>
      <c r="S1171">
        <v>0.41199999999999998</v>
      </c>
      <c r="T1171" t="s">
        <v>35</v>
      </c>
      <c r="U1171" s="12">
        <f t="shared" si="108"/>
        <v>0.41199999999999998</v>
      </c>
      <c r="V1171" s="12">
        <f t="shared" si="110"/>
        <v>4.12</v>
      </c>
    </row>
    <row r="1172" spans="1:22" x14ac:dyDescent="0.25">
      <c r="A1172">
        <v>1170</v>
      </c>
      <c r="B1172" s="11">
        <v>0.60281249999999997</v>
      </c>
      <c r="C1172">
        <v>0.01</v>
      </c>
      <c r="D1172" t="s">
        <v>35</v>
      </c>
      <c r="E1172" s="2">
        <f t="shared" si="111"/>
        <v>9.2000000000000003E-4</v>
      </c>
      <c r="F1172" s="58">
        <f t="shared" si="112"/>
        <v>9.1999999999999998E-3</v>
      </c>
      <c r="L1172">
        <v>1170</v>
      </c>
      <c r="M1172" s="11">
        <v>0.60281249999999997</v>
      </c>
      <c r="N1172">
        <v>0.6</v>
      </c>
      <c r="O1172" t="s">
        <v>35</v>
      </c>
      <c r="P1172" s="4">
        <f t="shared" si="109"/>
        <v>0.6</v>
      </c>
      <c r="Q1172" s="5">
        <v>1170</v>
      </c>
      <c r="R1172" s="11">
        <v>0.60281249999999997</v>
      </c>
      <c r="S1172">
        <v>6.6000000000000003E-2</v>
      </c>
      <c r="T1172" t="s">
        <v>35</v>
      </c>
      <c r="U1172" s="12">
        <f t="shared" si="108"/>
        <v>6.6000000000000003E-2</v>
      </c>
      <c r="V1172" s="12">
        <f t="shared" si="110"/>
        <v>0.66</v>
      </c>
    </row>
    <row r="1173" spans="1:22" x14ac:dyDescent="0.25">
      <c r="A1173">
        <v>1171</v>
      </c>
      <c r="B1173" s="11">
        <v>0.60282407407407412</v>
      </c>
      <c r="C1173">
        <v>0</v>
      </c>
      <c r="D1173" t="s">
        <v>35</v>
      </c>
      <c r="E1173" s="2">
        <f t="shared" si="111"/>
        <v>0</v>
      </c>
      <c r="F1173" s="58">
        <f t="shared" si="112"/>
        <v>0</v>
      </c>
      <c r="L1173">
        <v>1171</v>
      </c>
      <c r="M1173" s="11">
        <v>0.60282407407407412</v>
      </c>
      <c r="N1173">
        <v>0.32</v>
      </c>
      <c r="O1173" t="s">
        <v>35</v>
      </c>
      <c r="P1173" s="4">
        <f t="shared" si="109"/>
        <v>0.32</v>
      </c>
      <c r="Q1173" s="5">
        <v>1171</v>
      </c>
      <c r="R1173" s="11">
        <v>0.60282407407407412</v>
      </c>
      <c r="S1173">
        <v>2.5999999999999999E-2</v>
      </c>
      <c r="T1173" t="s">
        <v>35</v>
      </c>
      <c r="U1173" s="12">
        <f t="shared" si="108"/>
        <v>2.5999999999999999E-2</v>
      </c>
      <c r="V1173" s="12">
        <f t="shared" si="110"/>
        <v>0.26</v>
      </c>
    </row>
    <row r="1174" spans="1:22" x14ac:dyDescent="0.25">
      <c r="A1174">
        <v>1172</v>
      </c>
      <c r="B1174" s="11">
        <v>0.60283564814814816</v>
      </c>
      <c r="C1174">
        <v>0</v>
      </c>
      <c r="D1174" t="s">
        <v>35</v>
      </c>
      <c r="E1174" s="2">
        <f t="shared" si="111"/>
        <v>0</v>
      </c>
      <c r="F1174" s="58">
        <f t="shared" si="112"/>
        <v>0</v>
      </c>
      <c r="L1174">
        <v>1172</v>
      </c>
      <c r="M1174" s="11">
        <v>0.60283564814814816</v>
      </c>
      <c r="N1174">
        <v>0.16</v>
      </c>
      <c r="O1174" t="s">
        <v>35</v>
      </c>
      <c r="P1174" s="4">
        <f t="shared" si="109"/>
        <v>0.16</v>
      </c>
      <c r="Q1174" s="5">
        <v>1172</v>
      </c>
      <c r="R1174" s="11">
        <v>0.60283564814814816</v>
      </c>
      <c r="S1174">
        <v>0.01</v>
      </c>
      <c r="T1174" t="s">
        <v>35</v>
      </c>
      <c r="U1174" s="12">
        <f t="shared" si="108"/>
        <v>0.01</v>
      </c>
      <c r="V1174" s="12">
        <f t="shared" si="110"/>
        <v>0.1</v>
      </c>
    </row>
    <row r="1175" spans="1:22" x14ac:dyDescent="0.25">
      <c r="A1175">
        <v>1173</v>
      </c>
      <c r="B1175" s="11">
        <v>0.6028472222222222</v>
      </c>
      <c r="C1175">
        <v>0</v>
      </c>
      <c r="D1175" t="s">
        <v>35</v>
      </c>
      <c r="E1175" s="2">
        <f t="shared" si="111"/>
        <v>0</v>
      </c>
      <c r="F1175" s="58">
        <f t="shared" si="112"/>
        <v>0</v>
      </c>
      <c r="L1175">
        <v>1173</v>
      </c>
      <c r="M1175" s="11">
        <v>0.6028472222222222</v>
      </c>
      <c r="N1175">
        <v>0.12</v>
      </c>
      <c r="O1175" t="s">
        <v>35</v>
      </c>
      <c r="P1175" s="4">
        <f t="shared" si="109"/>
        <v>0.12</v>
      </c>
      <c r="Q1175" s="5">
        <v>1173</v>
      </c>
      <c r="R1175" s="11">
        <v>0.6028472222222222</v>
      </c>
      <c r="S1175">
        <v>8.0000000000000002E-3</v>
      </c>
      <c r="T1175" t="s">
        <v>35</v>
      </c>
      <c r="U1175" s="12">
        <f t="shared" si="108"/>
        <v>8.0000000000000002E-3</v>
      </c>
      <c r="V1175" s="12">
        <f t="shared" si="110"/>
        <v>0.08</v>
      </c>
    </row>
    <row r="1176" spans="1:22" x14ac:dyDescent="0.25">
      <c r="A1176">
        <v>1174</v>
      </c>
      <c r="B1176" s="11">
        <v>0.60285879629629624</v>
      </c>
      <c r="C1176">
        <v>0</v>
      </c>
      <c r="D1176" t="s">
        <v>35</v>
      </c>
      <c r="E1176" s="2">
        <f t="shared" si="111"/>
        <v>0</v>
      </c>
      <c r="F1176" s="58">
        <f t="shared" si="112"/>
        <v>0</v>
      </c>
      <c r="L1176">
        <v>1174</v>
      </c>
      <c r="M1176" s="11">
        <v>0.60285879629629624</v>
      </c>
      <c r="N1176">
        <v>0.09</v>
      </c>
      <c r="O1176" t="s">
        <v>35</v>
      </c>
      <c r="P1176" s="4">
        <f t="shared" si="109"/>
        <v>0.09</v>
      </c>
      <c r="Q1176" s="5">
        <v>1174</v>
      </c>
      <c r="R1176" s="11">
        <v>0.60285879629629624</v>
      </c>
      <c r="S1176">
        <v>8.0000000000000002E-3</v>
      </c>
      <c r="T1176" t="s">
        <v>35</v>
      </c>
      <c r="U1176" s="12">
        <f t="shared" si="108"/>
        <v>8.0000000000000002E-3</v>
      </c>
      <c r="V1176" s="12">
        <f t="shared" si="110"/>
        <v>0.08</v>
      </c>
    </row>
    <row r="1177" spans="1:22" x14ac:dyDescent="0.25">
      <c r="A1177">
        <v>1175</v>
      </c>
      <c r="E1177" s="2">
        <f t="shared" si="111"/>
        <v>0</v>
      </c>
      <c r="F1177" s="58">
        <f t="shared" si="112"/>
        <v>0</v>
      </c>
      <c r="L1177">
        <v>1175</v>
      </c>
      <c r="M1177" s="11">
        <v>0.60287037037037039</v>
      </c>
      <c r="N1177">
        <v>7.0000000000000007E-2</v>
      </c>
      <c r="O1177" t="s">
        <v>35</v>
      </c>
      <c r="P1177" s="4">
        <f t="shared" si="109"/>
        <v>7.0000000000000007E-2</v>
      </c>
      <c r="Q1177" s="5">
        <v>1175</v>
      </c>
      <c r="R1177" s="11">
        <v>0.60287037037037039</v>
      </c>
      <c r="S1177">
        <v>7.0000000000000001E-3</v>
      </c>
      <c r="T1177" t="s">
        <v>35</v>
      </c>
      <c r="U1177" s="12">
        <f t="shared" si="108"/>
        <v>7.0000000000000001E-3</v>
      </c>
      <c r="V1177" s="12">
        <f t="shared" si="110"/>
        <v>7.0000000000000007E-2</v>
      </c>
    </row>
    <row r="1178" spans="1:22" x14ac:dyDescent="0.25">
      <c r="A1178">
        <v>1176</v>
      </c>
      <c r="E1178" s="2">
        <f t="shared" si="111"/>
        <v>0</v>
      </c>
      <c r="F1178" s="58">
        <f t="shared" si="112"/>
        <v>0</v>
      </c>
      <c r="L1178">
        <v>1176</v>
      </c>
      <c r="M1178" s="11">
        <v>0.60288194444444443</v>
      </c>
      <c r="N1178">
        <v>0.06</v>
      </c>
      <c r="O1178" t="s">
        <v>35</v>
      </c>
      <c r="P1178" s="4">
        <f t="shared" si="109"/>
        <v>0.06</v>
      </c>
      <c r="Q1178" s="5">
        <v>1176</v>
      </c>
      <c r="R1178" s="11">
        <v>0.60288194444444443</v>
      </c>
      <c r="S1178">
        <v>7.0000000000000001E-3</v>
      </c>
      <c r="T1178" t="s">
        <v>35</v>
      </c>
      <c r="U1178" s="12">
        <f t="shared" si="108"/>
        <v>7.0000000000000001E-3</v>
      </c>
      <c r="V1178" s="12">
        <f t="shared" si="110"/>
        <v>7.0000000000000007E-2</v>
      </c>
    </row>
    <row r="1179" spans="1:22" x14ac:dyDescent="0.25">
      <c r="A1179">
        <v>1177</v>
      </c>
      <c r="E1179" s="2">
        <f t="shared" si="111"/>
        <v>0</v>
      </c>
      <c r="F1179" s="58">
        <f t="shared" si="112"/>
        <v>0</v>
      </c>
      <c r="L1179">
        <v>1177</v>
      </c>
      <c r="M1179" s="11">
        <v>0.60289351851851858</v>
      </c>
      <c r="N1179">
        <v>0.05</v>
      </c>
      <c r="O1179" t="s">
        <v>35</v>
      </c>
      <c r="P1179" s="4">
        <f t="shared" si="109"/>
        <v>0.05</v>
      </c>
      <c r="Q1179" s="5">
        <v>1177</v>
      </c>
      <c r="U1179" s="12">
        <f t="shared" si="108"/>
        <v>0</v>
      </c>
      <c r="V1179" s="12">
        <f t="shared" si="110"/>
        <v>0</v>
      </c>
    </row>
    <row r="1180" spans="1:22" x14ac:dyDescent="0.25">
      <c r="A1180">
        <v>1178</v>
      </c>
      <c r="E1180" s="2">
        <f t="shared" si="111"/>
        <v>0</v>
      </c>
      <c r="F1180" s="58">
        <f t="shared" si="112"/>
        <v>0</v>
      </c>
      <c r="L1180">
        <v>1178</v>
      </c>
      <c r="M1180" s="11">
        <v>0.60290509259259262</v>
      </c>
      <c r="N1180">
        <v>0.05</v>
      </c>
      <c r="O1180" t="s">
        <v>35</v>
      </c>
      <c r="P1180" s="4">
        <f t="shared" si="109"/>
        <v>0.05</v>
      </c>
      <c r="Q1180" s="5">
        <v>1178</v>
      </c>
      <c r="U1180" s="12">
        <f t="shared" si="108"/>
        <v>0</v>
      </c>
      <c r="V1180" s="12">
        <f t="shared" si="110"/>
        <v>0</v>
      </c>
    </row>
    <row r="1181" spans="1:22" x14ac:dyDescent="0.25">
      <c r="A1181">
        <v>1179</v>
      </c>
      <c r="E1181" s="2">
        <f t="shared" si="111"/>
        <v>0</v>
      </c>
      <c r="F1181" s="58">
        <f t="shared" si="112"/>
        <v>0</v>
      </c>
      <c r="L1181">
        <v>1179</v>
      </c>
      <c r="M1181" s="11">
        <v>0.60291666666666666</v>
      </c>
      <c r="N1181">
        <v>0.04</v>
      </c>
      <c r="O1181" t="s">
        <v>35</v>
      </c>
      <c r="P1181" s="4">
        <f t="shared" si="109"/>
        <v>0.04</v>
      </c>
      <c r="Q1181" s="5">
        <v>1179</v>
      </c>
      <c r="U1181" s="12">
        <f t="shared" si="108"/>
        <v>0</v>
      </c>
      <c r="V1181" s="12">
        <f t="shared" si="110"/>
        <v>0</v>
      </c>
    </row>
    <row r="1182" spans="1:22" x14ac:dyDescent="0.25">
      <c r="A1182">
        <v>1180</v>
      </c>
      <c r="E1182" s="2">
        <f t="shared" si="111"/>
        <v>0</v>
      </c>
      <c r="F1182" s="58">
        <f t="shared" si="112"/>
        <v>0</v>
      </c>
      <c r="L1182">
        <v>1180</v>
      </c>
      <c r="M1182" s="11">
        <v>0.6029282407407407</v>
      </c>
      <c r="N1182">
        <v>0.04</v>
      </c>
      <c r="O1182" t="s">
        <v>35</v>
      </c>
      <c r="P1182" s="4">
        <f t="shared" si="109"/>
        <v>0.04</v>
      </c>
      <c r="Q1182" s="5">
        <v>1180</v>
      </c>
      <c r="U1182" s="12">
        <f t="shared" si="108"/>
        <v>0</v>
      </c>
      <c r="V1182" s="12">
        <f t="shared" si="110"/>
        <v>0</v>
      </c>
    </row>
    <row r="1183" spans="1:22" x14ac:dyDescent="0.25">
      <c r="A1183">
        <v>1181</v>
      </c>
      <c r="E1183" s="2">
        <f t="shared" si="111"/>
        <v>0</v>
      </c>
      <c r="F1183" s="58">
        <f t="shared" si="112"/>
        <v>0</v>
      </c>
      <c r="L1183">
        <v>1181</v>
      </c>
      <c r="M1183" s="11">
        <v>0.60293981481481485</v>
      </c>
      <c r="N1183">
        <v>0.04</v>
      </c>
      <c r="O1183" t="s">
        <v>35</v>
      </c>
      <c r="P1183" s="4">
        <f t="shared" si="109"/>
        <v>0.04</v>
      </c>
      <c r="Q1183" s="5">
        <v>1181</v>
      </c>
      <c r="U1183" s="12">
        <f t="shared" si="108"/>
        <v>0</v>
      </c>
      <c r="V1183" s="12">
        <f t="shared" si="110"/>
        <v>0</v>
      </c>
    </row>
    <row r="1184" spans="1:22" x14ac:dyDescent="0.25">
      <c r="A1184">
        <v>1182</v>
      </c>
      <c r="E1184" s="2">
        <f t="shared" si="111"/>
        <v>0</v>
      </c>
      <c r="F1184" s="58">
        <f t="shared" si="112"/>
        <v>0</v>
      </c>
      <c r="L1184">
        <v>1182</v>
      </c>
      <c r="M1184" s="11">
        <v>0.60295138888888888</v>
      </c>
      <c r="N1184">
        <v>0.04</v>
      </c>
      <c r="O1184" t="s">
        <v>35</v>
      </c>
      <c r="P1184" s="4">
        <f t="shared" si="109"/>
        <v>0.04</v>
      </c>
      <c r="Q1184" s="5">
        <v>1182</v>
      </c>
      <c r="U1184" s="12">
        <f t="shared" si="108"/>
        <v>0</v>
      </c>
      <c r="V1184" s="12">
        <f t="shared" si="110"/>
        <v>0</v>
      </c>
    </row>
    <row r="1185" spans="1:22" x14ac:dyDescent="0.25">
      <c r="A1185">
        <v>1183</v>
      </c>
      <c r="E1185" s="2">
        <f t="shared" si="111"/>
        <v>0</v>
      </c>
      <c r="F1185" s="58">
        <f t="shared" si="112"/>
        <v>0</v>
      </c>
      <c r="L1185">
        <v>1183</v>
      </c>
      <c r="M1185" s="11">
        <v>0.60296296296296303</v>
      </c>
      <c r="N1185">
        <v>0.03</v>
      </c>
      <c r="O1185" t="s">
        <v>35</v>
      </c>
      <c r="P1185" s="4">
        <f t="shared" si="109"/>
        <v>0.03</v>
      </c>
      <c r="Q1185" s="5">
        <v>1183</v>
      </c>
      <c r="U1185" s="12">
        <f t="shared" si="108"/>
        <v>0</v>
      </c>
      <c r="V1185" s="12">
        <f t="shared" si="110"/>
        <v>0</v>
      </c>
    </row>
  </sheetData>
  <mergeCells count="5">
    <mergeCell ref="A1:E1"/>
    <mergeCell ref="G1:K1"/>
    <mergeCell ref="L1:P1"/>
    <mergeCell ref="Q1:U1"/>
    <mergeCell ref="Z1:AA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7"/>
  <sheetViews>
    <sheetView zoomScale="70" zoomScaleNormal="70" workbookViewId="0">
      <selection activeCell="R3" sqref="R3:V17"/>
    </sheetView>
  </sheetViews>
  <sheetFormatPr defaultRowHeight="15" x14ac:dyDescent="0.25"/>
  <cols>
    <col min="2" max="2" width="11" customWidth="1"/>
    <col min="8" max="8" width="10.42578125" customWidth="1"/>
    <col min="13" max="13" width="10.42578125" customWidth="1"/>
    <col min="24" max="24" width="17.42578125" customWidth="1"/>
    <col min="25" max="25" width="15.28515625" customWidth="1"/>
    <col min="26" max="26" width="17.28515625" customWidth="1"/>
    <col min="27" max="27" width="15.7109375" customWidth="1"/>
    <col min="28" max="28" width="14" customWidth="1"/>
    <col min="29" max="29" width="16.140625" customWidth="1"/>
    <col min="30" max="30" width="16.28515625" customWidth="1"/>
    <col min="31" max="31" width="15.42578125" customWidth="1"/>
    <col min="32" max="32" width="22.42578125" customWidth="1"/>
  </cols>
  <sheetData>
    <row r="1" spans="1:32" x14ac:dyDescent="0.25">
      <c r="A1" s="69" t="s">
        <v>0</v>
      </c>
      <c r="B1" s="69"/>
      <c r="C1" s="69"/>
      <c r="D1" s="69"/>
      <c r="E1" s="69"/>
      <c r="F1" s="57"/>
      <c r="G1" s="69" t="s">
        <v>1</v>
      </c>
      <c r="H1" s="69"/>
      <c r="I1" s="69"/>
      <c r="J1" s="69"/>
      <c r="K1" s="69"/>
      <c r="L1" s="69" t="s">
        <v>2</v>
      </c>
      <c r="M1" s="69"/>
      <c r="N1" s="69"/>
      <c r="O1" s="69"/>
      <c r="P1" s="69"/>
      <c r="Q1" s="70" t="s">
        <v>8</v>
      </c>
      <c r="R1" s="71"/>
      <c r="S1" s="71"/>
      <c r="T1" s="71"/>
      <c r="U1" s="71"/>
      <c r="V1" s="60"/>
      <c r="X1" s="1"/>
      <c r="Y1" s="1"/>
      <c r="Z1" s="72"/>
      <c r="AA1" s="73"/>
    </row>
    <row r="2" spans="1:32" x14ac:dyDescent="0.25">
      <c r="A2" t="s">
        <v>3</v>
      </c>
      <c r="B2" t="s">
        <v>4</v>
      </c>
      <c r="C2" t="s">
        <v>5</v>
      </c>
      <c r="D2" t="s">
        <v>6</v>
      </c>
      <c r="E2" s="2" t="s">
        <v>7</v>
      </c>
      <c r="F2" s="58" t="s">
        <v>34</v>
      </c>
      <c r="G2" t="s">
        <v>3</v>
      </c>
      <c r="H2" t="s">
        <v>4</v>
      </c>
      <c r="I2" t="s">
        <v>5</v>
      </c>
      <c r="J2" t="s">
        <v>6</v>
      </c>
      <c r="K2" s="3" t="s">
        <v>7</v>
      </c>
      <c r="L2" t="s">
        <v>3</v>
      </c>
      <c r="M2" t="s">
        <v>4</v>
      </c>
      <c r="N2" t="s">
        <v>5</v>
      </c>
      <c r="O2" t="s">
        <v>6</v>
      </c>
      <c r="P2" s="4" t="s">
        <v>7</v>
      </c>
      <c r="Q2" s="5" t="s">
        <v>3</v>
      </c>
      <c r="R2" s="5" t="s">
        <v>4</v>
      </c>
      <c r="S2" t="s">
        <v>5</v>
      </c>
      <c r="T2" s="6" t="s">
        <v>6</v>
      </c>
      <c r="U2" s="7" t="s">
        <v>7</v>
      </c>
      <c r="V2" s="12" t="s">
        <v>34</v>
      </c>
      <c r="X2" s="1"/>
      <c r="Y2" s="8"/>
      <c r="Z2" s="9"/>
      <c r="AA2" s="10"/>
    </row>
    <row r="3" spans="1:32" x14ac:dyDescent="0.25">
      <c r="A3">
        <v>1</v>
      </c>
      <c r="B3" s="11">
        <v>0.61049768518518521</v>
      </c>
      <c r="C3">
        <v>0</v>
      </c>
      <c r="D3" t="s">
        <v>35</v>
      </c>
      <c r="E3" s="2">
        <f t="shared" ref="E3:E47" si="0">C3*0.092*(IF(D3="mV",10^-3,1))</f>
        <v>0</v>
      </c>
      <c r="F3" s="58">
        <f t="shared" ref="F3:F54" si="1">10*E3</f>
        <v>0</v>
      </c>
      <c r="G3">
        <v>1</v>
      </c>
      <c r="H3" s="11"/>
      <c r="K3" s="3">
        <f t="shared" ref="K3:K43" si="2">I3*(IF(J3="mV",10^-3,1))</f>
        <v>0</v>
      </c>
      <c r="L3">
        <v>1</v>
      </c>
      <c r="M3" s="11">
        <v>0.61049768518518521</v>
      </c>
      <c r="N3">
        <v>0</v>
      </c>
      <c r="O3" t="s">
        <v>35</v>
      </c>
      <c r="P3" s="4">
        <f t="shared" ref="P3:P21" si="3">N3*(IF(O3="mV",10^-3,1))</f>
        <v>0</v>
      </c>
      <c r="Q3" s="5">
        <v>1</v>
      </c>
      <c r="R3" s="11">
        <v>0.61049768518518521</v>
      </c>
      <c r="S3">
        <v>1.4E-2</v>
      </c>
      <c r="T3" t="s">
        <v>35</v>
      </c>
      <c r="U3" s="12">
        <f t="shared" ref="U3:U52" si="4">S3*(IF(T3="mV",10^-3,1))</f>
        <v>1.4E-2</v>
      </c>
      <c r="V3" s="12">
        <f t="shared" ref="V3:V52" si="5">U3*10</f>
        <v>0.14000000000000001</v>
      </c>
      <c r="X3" s="1"/>
      <c r="Y3" s="13"/>
      <c r="Z3" s="14"/>
      <c r="AA3" s="15"/>
    </row>
    <row r="4" spans="1:32" x14ac:dyDescent="0.25">
      <c r="A4">
        <v>2</v>
      </c>
      <c r="B4" s="11">
        <v>0.61050925925925925</v>
      </c>
      <c r="C4">
        <v>0</v>
      </c>
      <c r="D4" t="s">
        <v>35</v>
      </c>
      <c r="E4" s="2">
        <f t="shared" si="0"/>
        <v>0</v>
      </c>
      <c r="F4" s="58">
        <f t="shared" si="1"/>
        <v>0</v>
      </c>
      <c r="G4">
        <v>2</v>
      </c>
      <c r="H4" s="11"/>
      <c r="K4" s="3">
        <f t="shared" si="2"/>
        <v>0</v>
      </c>
      <c r="L4">
        <v>2</v>
      </c>
      <c r="M4" s="11">
        <v>0.61050925925925925</v>
      </c>
      <c r="N4">
        <v>0</v>
      </c>
      <c r="O4" t="s">
        <v>35</v>
      </c>
      <c r="P4" s="4">
        <f t="shared" si="3"/>
        <v>0</v>
      </c>
      <c r="Q4" s="5">
        <v>2</v>
      </c>
      <c r="R4" s="11">
        <v>0.61050925925925925</v>
      </c>
      <c r="S4">
        <v>1.4E-2</v>
      </c>
      <c r="T4" t="s">
        <v>35</v>
      </c>
      <c r="U4" s="12">
        <f t="shared" si="4"/>
        <v>1.4E-2</v>
      </c>
      <c r="V4" s="12">
        <f t="shared" si="5"/>
        <v>0.14000000000000001</v>
      </c>
      <c r="X4" s="1"/>
      <c r="Y4" s="13"/>
      <c r="Z4" s="16"/>
      <c r="AA4" s="17"/>
    </row>
    <row r="5" spans="1:32" x14ac:dyDescent="0.25">
      <c r="A5">
        <v>3</v>
      </c>
      <c r="B5" s="11">
        <v>0.61052083333333329</v>
      </c>
      <c r="C5">
        <v>0</v>
      </c>
      <c r="D5" t="s">
        <v>35</v>
      </c>
      <c r="E5" s="2">
        <f t="shared" si="0"/>
        <v>0</v>
      </c>
      <c r="F5" s="58">
        <f t="shared" si="1"/>
        <v>0</v>
      </c>
      <c r="G5">
        <v>3</v>
      </c>
      <c r="H5" s="11"/>
      <c r="K5" s="3">
        <f t="shared" si="2"/>
        <v>0</v>
      </c>
      <c r="L5">
        <v>3</v>
      </c>
      <c r="M5" s="11">
        <v>0.61052083333333329</v>
      </c>
      <c r="N5">
        <v>1.07</v>
      </c>
      <c r="O5" t="s">
        <v>35</v>
      </c>
      <c r="P5" s="4">
        <f t="shared" si="3"/>
        <v>1.07</v>
      </c>
      <c r="Q5" s="5">
        <v>3</v>
      </c>
      <c r="R5" s="11">
        <v>0.61052083333333329</v>
      </c>
      <c r="S5">
        <v>1.4E-2</v>
      </c>
      <c r="T5" t="s">
        <v>35</v>
      </c>
      <c r="U5" s="12">
        <f t="shared" si="4"/>
        <v>1.4E-2</v>
      </c>
      <c r="V5" s="12">
        <f t="shared" si="5"/>
        <v>0.14000000000000001</v>
      </c>
      <c r="X5" s="1"/>
      <c r="Y5" s="18"/>
      <c r="Z5" s="19"/>
      <c r="AA5" s="20"/>
    </row>
    <row r="6" spans="1:32" x14ac:dyDescent="0.25">
      <c r="A6">
        <v>4</v>
      </c>
      <c r="B6" s="11">
        <v>0.61053240740740744</v>
      </c>
      <c r="C6">
        <v>0.08</v>
      </c>
      <c r="D6" t="s">
        <v>35</v>
      </c>
      <c r="E6" s="2">
        <f t="shared" si="0"/>
        <v>7.3600000000000002E-3</v>
      </c>
      <c r="F6" s="58">
        <f t="shared" si="1"/>
        <v>7.3599999999999999E-2</v>
      </c>
      <c r="G6">
        <v>4</v>
      </c>
      <c r="H6" s="11"/>
      <c r="K6" s="3">
        <f t="shared" si="2"/>
        <v>0</v>
      </c>
      <c r="L6">
        <v>4</v>
      </c>
      <c r="M6" s="11">
        <v>0.61053240740740744</v>
      </c>
      <c r="N6">
        <v>9.1199999999999992</v>
      </c>
      <c r="O6" t="s">
        <v>35</v>
      </c>
      <c r="P6" s="4">
        <f t="shared" si="3"/>
        <v>9.1199999999999992</v>
      </c>
      <c r="Q6" s="5">
        <v>4</v>
      </c>
      <c r="R6" s="11">
        <v>0.61053240740740744</v>
      </c>
      <c r="S6">
        <v>1.4E-2</v>
      </c>
      <c r="T6" t="s">
        <v>35</v>
      </c>
      <c r="U6" s="12">
        <f t="shared" si="4"/>
        <v>1.4E-2</v>
      </c>
      <c r="V6" s="12">
        <f t="shared" si="5"/>
        <v>0.14000000000000001</v>
      </c>
      <c r="X6" s="1"/>
      <c r="Y6" s="1"/>
      <c r="Z6" s="1"/>
      <c r="AA6" s="1"/>
    </row>
    <row r="7" spans="1:32" x14ac:dyDescent="0.25">
      <c r="A7">
        <v>5</v>
      </c>
      <c r="B7" s="11">
        <v>0.61054398148148148</v>
      </c>
      <c r="C7">
        <v>0.19</v>
      </c>
      <c r="D7" t="s">
        <v>35</v>
      </c>
      <c r="E7" s="2">
        <f t="shared" si="0"/>
        <v>1.7479999999999999E-2</v>
      </c>
      <c r="F7" s="58">
        <f t="shared" si="1"/>
        <v>0.17479999999999998</v>
      </c>
      <c r="G7">
        <v>5</v>
      </c>
      <c r="H7" s="11"/>
      <c r="K7" s="3">
        <f t="shared" si="2"/>
        <v>0</v>
      </c>
      <c r="L7">
        <v>5</v>
      </c>
      <c r="M7" s="11">
        <v>0.61054398148148148</v>
      </c>
      <c r="N7">
        <v>20.63</v>
      </c>
      <c r="O7" t="s">
        <v>35</v>
      </c>
      <c r="P7" s="4">
        <f t="shared" si="3"/>
        <v>20.63</v>
      </c>
      <c r="Q7" s="5">
        <v>5</v>
      </c>
      <c r="R7" s="11">
        <v>0.61054398148148148</v>
      </c>
      <c r="S7">
        <v>1.4E-2</v>
      </c>
      <c r="T7" t="s">
        <v>35</v>
      </c>
      <c r="U7" s="12">
        <f t="shared" si="4"/>
        <v>1.4E-2</v>
      </c>
      <c r="V7" s="12">
        <f t="shared" si="5"/>
        <v>0.14000000000000001</v>
      </c>
      <c r="X7" s="1"/>
      <c r="Y7" s="1"/>
      <c r="Z7" s="1"/>
      <c r="AA7" s="1"/>
    </row>
    <row r="8" spans="1:32" x14ac:dyDescent="0.25">
      <c r="A8">
        <v>6</v>
      </c>
      <c r="B8" s="11">
        <v>0.61055555555555563</v>
      </c>
      <c r="C8">
        <v>0.8</v>
      </c>
      <c r="D8" t="s">
        <v>35</v>
      </c>
      <c r="E8" s="2">
        <f t="shared" si="0"/>
        <v>7.3599999999999999E-2</v>
      </c>
      <c r="F8" s="58">
        <f t="shared" si="1"/>
        <v>0.73599999999999999</v>
      </c>
      <c r="G8">
        <v>6</v>
      </c>
      <c r="H8" s="11"/>
      <c r="K8" s="3">
        <f t="shared" si="2"/>
        <v>0</v>
      </c>
      <c r="L8">
        <v>6</v>
      </c>
      <c r="M8" s="11">
        <v>0.61055555555555563</v>
      </c>
      <c r="N8">
        <v>22.69</v>
      </c>
      <c r="O8" t="s">
        <v>35</v>
      </c>
      <c r="P8" s="4">
        <f t="shared" si="3"/>
        <v>22.69</v>
      </c>
      <c r="Q8" s="5">
        <v>6</v>
      </c>
      <c r="R8" s="11">
        <v>0.61055555555555563</v>
      </c>
      <c r="S8">
        <v>1.4E-2</v>
      </c>
      <c r="T8" t="s">
        <v>35</v>
      </c>
      <c r="U8" s="12">
        <f t="shared" si="4"/>
        <v>1.4E-2</v>
      </c>
      <c r="V8" s="12">
        <f t="shared" si="5"/>
        <v>0.14000000000000001</v>
      </c>
      <c r="X8" s="1"/>
      <c r="Y8" s="1"/>
      <c r="Z8" s="1"/>
      <c r="AA8" s="1"/>
    </row>
    <row r="9" spans="1:32" x14ac:dyDescent="0.25">
      <c r="A9">
        <v>7</v>
      </c>
      <c r="B9" s="11">
        <v>0.61056712962962967</v>
      </c>
      <c r="C9">
        <v>1.98</v>
      </c>
      <c r="D9" t="s">
        <v>35</v>
      </c>
      <c r="E9" s="2">
        <f t="shared" si="0"/>
        <v>0.18215999999999999</v>
      </c>
      <c r="F9" s="58">
        <f t="shared" si="1"/>
        <v>1.8215999999999999</v>
      </c>
      <c r="G9">
        <v>7</v>
      </c>
      <c r="H9" s="11"/>
      <c r="K9" s="3">
        <f t="shared" si="2"/>
        <v>0</v>
      </c>
      <c r="L9">
        <v>7</v>
      </c>
      <c r="M9" s="11">
        <v>0.61056712962962967</v>
      </c>
      <c r="N9">
        <v>19.91</v>
      </c>
      <c r="O9" t="s">
        <v>35</v>
      </c>
      <c r="P9" s="4">
        <f t="shared" si="3"/>
        <v>19.91</v>
      </c>
      <c r="Q9" s="5">
        <v>7</v>
      </c>
      <c r="R9" s="11">
        <v>0.61056712962962967</v>
      </c>
      <c r="S9">
        <v>0.17</v>
      </c>
      <c r="T9" t="s">
        <v>35</v>
      </c>
      <c r="U9" s="12">
        <f t="shared" si="4"/>
        <v>0.17</v>
      </c>
      <c r="V9" s="12">
        <f t="shared" si="5"/>
        <v>1.7000000000000002</v>
      </c>
      <c r="X9" s="1"/>
      <c r="Y9" s="1"/>
      <c r="Z9" s="1"/>
      <c r="AA9" s="1"/>
    </row>
    <row r="10" spans="1:32" x14ac:dyDescent="0.25">
      <c r="A10">
        <v>8</v>
      </c>
      <c r="B10" s="11">
        <v>0.61057870370370371</v>
      </c>
      <c r="C10">
        <v>2.35</v>
      </c>
      <c r="D10" t="s">
        <v>35</v>
      </c>
      <c r="E10" s="2">
        <f t="shared" si="0"/>
        <v>0.2162</v>
      </c>
      <c r="F10" s="58">
        <f t="shared" si="1"/>
        <v>2.1619999999999999</v>
      </c>
      <c r="G10">
        <v>8</v>
      </c>
      <c r="H10" s="11"/>
      <c r="K10" s="3">
        <f t="shared" si="2"/>
        <v>0</v>
      </c>
      <c r="L10">
        <v>8</v>
      </c>
      <c r="M10" s="11">
        <v>0.61057870370370371</v>
      </c>
      <c r="N10">
        <v>19.73</v>
      </c>
      <c r="O10" t="s">
        <v>35</v>
      </c>
      <c r="P10" s="4">
        <f t="shared" si="3"/>
        <v>19.73</v>
      </c>
      <c r="Q10" s="5">
        <v>8</v>
      </c>
      <c r="R10" s="11">
        <v>0.61057870370370371</v>
      </c>
      <c r="S10">
        <v>0.47899999999999998</v>
      </c>
      <c r="T10" t="s">
        <v>35</v>
      </c>
      <c r="U10" s="12">
        <f t="shared" si="4"/>
        <v>0.47899999999999998</v>
      </c>
      <c r="V10" s="12">
        <f t="shared" si="5"/>
        <v>4.79</v>
      </c>
    </row>
    <row r="11" spans="1:32" x14ac:dyDescent="0.25">
      <c r="A11">
        <v>9</v>
      </c>
      <c r="B11" s="11">
        <v>0.61059027777777775</v>
      </c>
      <c r="C11">
        <v>2.54</v>
      </c>
      <c r="D11" t="s">
        <v>35</v>
      </c>
      <c r="E11" s="2">
        <f t="shared" si="0"/>
        <v>0.23368</v>
      </c>
      <c r="F11" s="58">
        <f t="shared" si="1"/>
        <v>2.3368000000000002</v>
      </c>
      <c r="G11">
        <v>9</v>
      </c>
      <c r="H11" s="11"/>
      <c r="K11" s="3">
        <f t="shared" si="2"/>
        <v>0</v>
      </c>
      <c r="L11">
        <v>9</v>
      </c>
      <c r="M11" s="11">
        <v>0.61059027777777775</v>
      </c>
      <c r="N11">
        <v>19.52</v>
      </c>
      <c r="O11" t="s">
        <v>35</v>
      </c>
      <c r="P11" s="4">
        <f t="shared" si="3"/>
        <v>19.52</v>
      </c>
      <c r="Q11" s="5">
        <v>9</v>
      </c>
      <c r="R11" s="11">
        <v>0.61059027777777775</v>
      </c>
      <c r="S11">
        <v>0.72</v>
      </c>
      <c r="T11" t="s">
        <v>35</v>
      </c>
      <c r="U11" s="12">
        <f t="shared" si="4"/>
        <v>0.72</v>
      </c>
      <c r="V11" s="12">
        <f t="shared" si="5"/>
        <v>7.1999999999999993</v>
      </c>
      <c r="X11" s="21" t="s">
        <v>9</v>
      </c>
      <c r="Y11" s="22" t="s">
        <v>10</v>
      </c>
      <c r="Z11" s="23" t="s">
        <v>11</v>
      </c>
      <c r="AA11" s="24" t="s">
        <v>12</v>
      </c>
      <c r="AB11" s="25" t="s">
        <v>13</v>
      </c>
      <c r="AC11" s="26" t="s">
        <v>14</v>
      </c>
      <c r="AD11" s="27" t="s">
        <v>15</v>
      </c>
      <c r="AE11" s="28" t="s">
        <v>16</v>
      </c>
      <c r="AF11" s="27" t="s">
        <v>17</v>
      </c>
    </row>
    <row r="12" spans="1:32" x14ac:dyDescent="0.25">
      <c r="A12">
        <v>10</v>
      </c>
      <c r="B12" s="11">
        <v>0.61060185185185178</v>
      </c>
      <c r="C12">
        <v>2.62</v>
      </c>
      <c r="D12" t="s">
        <v>35</v>
      </c>
      <c r="E12" s="2">
        <f t="shared" si="0"/>
        <v>0.24104</v>
      </c>
      <c r="F12" s="58">
        <f t="shared" si="1"/>
        <v>2.4104000000000001</v>
      </c>
      <c r="G12">
        <v>10</v>
      </c>
      <c r="H12" s="11"/>
      <c r="K12" s="3">
        <f t="shared" si="2"/>
        <v>0</v>
      </c>
      <c r="L12">
        <v>10</v>
      </c>
      <c r="M12" s="11">
        <v>0.61060185185185178</v>
      </c>
      <c r="N12">
        <v>19.63</v>
      </c>
      <c r="O12" t="s">
        <v>35</v>
      </c>
      <c r="P12" s="4">
        <f t="shared" si="3"/>
        <v>19.63</v>
      </c>
      <c r="Q12" s="5">
        <v>10</v>
      </c>
      <c r="R12" s="11">
        <v>0.61060185185185178</v>
      </c>
      <c r="S12">
        <v>0.80600000000000005</v>
      </c>
      <c r="T12" t="s">
        <v>35</v>
      </c>
      <c r="U12" s="12">
        <f t="shared" si="4"/>
        <v>0.80600000000000005</v>
      </c>
      <c r="V12" s="12">
        <f t="shared" si="5"/>
        <v>8.06</v>
      </c>
      <c r="X12" s="23">
        <v>0.2</v>
      </c>
      <c r="Y12" s="22"/>
      <c r="Z12" s="29"/>
      <c r="AA12" s="30"/>
      <c r="AB12" s="31"/>
      <c r="AC12" s="14"/>
      <c r="AD12" s="32"/>
      <c r="AE12" s="32"/>
      <c r="AF12" s="33"/>
    </row>
    <row r="13" spans="1:32" x14ac:dyDescent="0.25">
      <c r="A13">
        <v>11</v>
      </c>
      <c r="B13" s="11">
        <v>0.61061342592592593</v>
      </c>
      <c r="C13">
        <v>2.64</v>
      </c>
      <c r="D13" t="s">
        <v>35</v>
      </c>
      <c r="E13" s="2">
        <f t="shared" si="0"/>
        <v>0.24288000000000001</v>
      </c>
      <c r="F13" s="58">
        <f t="shared" si="1"/>
        <v>2.4288000000000003</v>
      </c>
      <c r="G13">
        <v>11</v>
      </c>
      <c r="H13" s="11"/>
      <c r="K13" s="3">
        <f t="shared" si="2"/>
        <v>0</v>
      </c>
      <c r="L13">
        <v>11</v>
      </c>
      <c r="M13" s="11">
        <v>0.61061342592592593</v>
      </c>
      <c r="N13">
        <v>19.59</v>
      </c>
      <c r="O13" t="s">
        <v>35</v>
      </c>
      <c r="P13" s="4">
        <f t="shared" si="3"/>
        <v>19.59</v>
      </c>
      <c r="Q13" s="5">
        <v>11</v>
      </c>
      <c r="R13" s="11">
        <v>0.61061342592592593</v>
      </c>
      <c r="S13">
        <v>0.83399999999999996</v>
      </c>
      <c r="T13" t="s">
        <v>35</v>
      </c>
      <c r="U13" s="12">
        <f t="shared" si="4"/>
        <v>0.83399999999999996</v>
      </c>
      <c r="V13" s="12">
        <f t="shared" si="5"/>
        <v>8.34</v>
      </c>
      <c r="X13" s="34">
        <v>0.25</v>
      </c>
      <c r="Y13" s="35"/>
      <c r="Z13" s="36"/>
      <c r="AA13" s="37"/>
      <c r="AB13" s="38"/>
      <c r="AC13" s="16"/>
      <c r="AD13" s="32"/>
      <c r="AE13" s="32"/>
      <c r="AF13" s="33"/>
    </row>
    <row r="14" spans="1:32" x14ac:dyDescent="0.25">
      <c r="A14">
        <v>12</v>
      </c>
      <c r="B14" s="11">
        <v>0.61062499999999997</v>
      </c>
      <c r="C14">
        <v>2.64</v>
      </c>
      <c r="D14" t="s">
        <v>35</v>
      </c>
      <c r="E14" s="2">
        <f t="shared" si="0"/>
        <v>0.24288000000000001</v>
      </c>
      <c r="F14" s="58">
        <f t="shared" si="1"/>
        <v>2.4288000000000003</v>
      </c>
      <c r="G14">
        <v>12</v>
      </c>
      <c r="H14" s="11"/>
      <c r="K14" s="3">
        <f t="shared" si="2"/>
        <v>0</v>
      </c>
      <c r="L14">
        <v>12</v>
      </c>
      <c r="M14" s="11">
        <v>0.61062499999999997</v>
      </c>
      <c r="N14">
        <v>19.54</v>
      </c>
      <c r="O14" t="s">
        <v>35</v>
      </c>
      <c r="P14" s="4">
        <f t="shared" si="3"/>
        <v>19.54</v>
      </c>
      <c r="Q14" s="5">
        <v>12</v>
      </c>
      <c r="R14" s="11">
        <v>0.61062499999999997</v>
      </c>
      <c r="S14">
        <v>0.85699999999999998</v>
      </c>
      <c r="T14" t="s">
        <v>35</v>
      </c>
      <c r="U14" s="12">
        <f t="shared" si="4"/>
        <v>0.85699999999999998</v>
      </c>
      <c r="V14" s="12">
        <f t="shared" si="5"/>
        <v>8.57</v>
      </c>
      <c r="X14" s="34">
        <v>0.3</v>
      </c>
      <c r="Y14" s="35"/>
      <c r="Z14" s="36"/>
      <c r="AA14" s="37"/>
      <c r="AB14" s="38"/>
      <c r="AC14" s="16"/>
      <c r="AD14" s="32"/>
      <c r="AE14" s="32"/>
      <c r="AF14" s="33"/>
    </row>
    <row r="15" spans="1:32" x14ac:dyDescent="0.25">
      <c r="A15">
        <v>13</v>
      </c>
      <c r="B15" s="11">
        <v>0.61063657407407412</v>
      </c>
      <c r="C15">
        <v>2.63</v>
      </c>
      <c r="D15" t="s">
        <v>35</v>
      </c>
      <c r="E15" s="2">
        <f t="shared" si="0"/>
        <v>0.24195999999999998</v>
      </c>
      <c r="F15" s="58">
        <f t="shared" si="1"/>
        <v>2.4196</v>
      </c>
      <c r="G15">
        <v>13</v>
      </c>
      <c r="H15" s="11"/>
      <c r="K15" s="3">
        <f t="shared" si="2"/>
        <v>0</v>
      </c>
      <c r="L15">
        <v>13</v>
      </c>
      <c r="M15" s="11">
        <v>0.61063657407407412</v>
      </c>
      <c r="N15">
        <v>19.53</v>
      </c>
      <c r="O15" t="s">
        <v>35</v>
      </c>
      <c r="P15" s="4">
        <f t="shared" si="3"/>
        <v>19.53</v>
      </c>
      <c r="Q15" s="5">
        <v>13</v>
      </c>
      <c r="R15" s="11">
        <v>0.61063657407407412</v>
      </c>
      <c r="S15">
        <v>0.85899999999999999</v>
      </c>
      <c r="T15" t="s">
        <v>35</v>
      </c>
      <c r="U15" s="12">
        <f t="shared" si="4"/>
        <v>0.85899999999999999</v>
      </c>
      <c r="V15" s="12">
        <f t="shared" si="5"/>
        <v>8.59</v>
      </c>
      <c r="X15" s="34">
        <v>0.35</v>
      </c>
      <c r="Y15" s="35"/>
      <c r="Z15" s="36"/>
      <c r="AA15" s="37"/>
      <c r="AB15" s="38"/>
      <c r="AC15" s="16"/>
      <c r="AD15" s="32"/>
      <c r="AE15" s="32"/>
      <c r="AF15" s="33"/>
    </row>
    <row r="16" spans="1:32" x14ac:dyDescent="0.25">
      <c r="A16">
        <v>14</v>
      </c>
      <c r="B16" s="11">
        <v>0.61064814814814816</v>
      </c>
      <c r="C16">
        <v>2.63</v>
      </c>
      <c r="D16" t="s">
        <v>35</v>
      </c>
      <c r="E16" s="2">
        <f t="shared" si="0"/>
        <v>0.24195999999999998</v>
      </c>
      <c r="F16" s="58">
        <f t="shared" si="1"/>
        <v>2.4196</v>
      </c>
      <c r="G16">
        <v>14</v>
      </c>
      <c r="H16" s="11"/>
      <c r="K16" s="3">
        <f t="shared" si="2"/>
        <v>0</v>
      </c>
      <c r="L16">
        <v>14</v>
      </c>
      <c r="M16" s="11">
        <v>0.61064814814814816</v>
      </c>
      <c r="N16">
        <v>19.54</v>
      </c>
      <c r="O16" t="s">
        <v>35</v>
      </c>
      <c r="P16" s="4">
        <f t="shared" si="3"/>
        <v>19.54</v>
      </c>
      <c r="Q16" s="5">
        <v>14</v>
      </c>
      <c r="R16" s="11">
        <v>0.61064814814814816</v>
      </c>
      <c r="S16">
        <v>0.85</v>
      </c>
      <c r="T16" t="s">
        <v>35</v>
      </c>
      <c r="U16" s="12">
        <f t="shared" si="4"/>
        <v>0.85</v>
      </c>
      <c r="V16" s="12">
        <f t="shared" si="5"/>
        <v>8.5</v>
      </c>
      <c r="X16" s="34">
        <v>0.4</v>
      </c>
      <c r="Y16" s="35"/>
      <c r="Z16" s="36"/>
      <c r="AA16" s="37"/>
      <c r="AB16" s="38"/>
      <c r="AC16" s="16"/>
      <c r="AD16" s="32"/>
      <c r="AE16" s="32"/>
      <c r="AF16" s="33"/>
    </row>
    <row r="17" spans="1:36" x14ac:dyDescent="0.25">
      <c r="A17">
        <v>15</v>
      </c>
      <c r="B17" s="11">
        <v>0.6106597222222222</v>
      </c>
      <c r="C17">
        <v>2.62</v>
      </c>
      <c r="D17" t="s">
        <v>35</v>
      </c>
      <c r="E17" s="2">
        <f t="shared" si="0"/>
        <v>0.24104</v>
      </c>
      <c r="F17" s="58">
        <f t="shared" si="1"/>
        <v>2.4104000000000001</v>
      </c>
      <c r="G17">
        <v>15</v>
      </c>
      <c r="H17" s="11"/>
      <c r="K17" s="3">
        <f t="shared" si="2"/>
        <v>0</v>
      </c>
      <c r="L17">
        <v>15</v>
      </c>
      <c r="M17" s="11">
        <v>0.6106597222222222</v>
      </c>
      <c r="N17">
        <v>19.559999999999999</v>
      </c>
      <c r="O17" t="s">
        <v>35</v>
      </c>
      <c r="P17" s="4">
        <f t="shared" si="3"/>
        <v>19.559999999999999</v>
      </c>
      <c r="Q17" s="5">
        <v>15</v>
      </c>
      <c r="R17" s="11">
        <v>0.6106597222222222</v>
      </c>
      <c r="S17">
        <v>0.84399999999999997</v>
      </c>
      <c r="T17" t="s">
        <v>35</v>
      </c>
      <c r="U17" s="12">
        <f t="shared" si="4"/>
        <v>0.84399999999999997</v>
      </c>
      <c r="V17" s="12">
        <f t="shared" si="5"/>
        <v>8.44</v>
      </c>
      <c r="X17" s="34">
        <v>0.45</v>
      </c>
      <c r="Y17" s="35"/>
      <c r="Z17" s="36"/>
      <c r="AA17" s="37"/>
      <c r="AB17" s="38"/>
      <c r="AC17" s="16"/>
      <c r="AD17" s="32"/>
      <c r="AE17" s="32"/>
      <c r="AF17" s="33"/>
    </row>
    <row r="18" spans="1:36" x14ac:dyDescent="0.25">
      <c r="A18">
        <v>16</v>
      </c>
      <c r="B18" s="11">
        <v>0.61067129629629624</v>
      </c>
      <c r="C18">
        <v>2.63</v>
      </c>
      <c r="D18" t="s">
        <v>35</v>
      </c>
      <c r="E18" s="2">
        <f t="shared" si="0"/>
        <v>0.24195999999999998</v>
      </c>
      <c r="F18" s="58">
        <f t="shared" si="1"/>
        <v>2.4196</v>
      </c>
      <c r="G18">
        <v>16</v>
      </c>
      <c r="H18" s="11"/>
      <c r="K18" s="3">
        <f t="shared" si="2"/>
        <v>0</v>
      </c>
      <c r="L18">
        <v>16</v>
      </c>
      <c r="M18" s="11">
        <v>0.61067129629629624</v>
      </c>
      <c r="N18">
        <v>19.559999999999999</v>
      </c>
      <c r="O18" t="s">
        <v>35</v>
      </c>
      <c r="P18" s="4">
        <f t="shared" si="3"/>
        <v>19.559999999999999</v>
      </c>
      <c r="Q18" s="5">
        <v>16</v>
      </c>
      <c r="R18" s="11">
        <v>0.61067129629629624</v>
      </c>
      <c r="S18">
        <v>0.83699999999999997</v>
      </c>
      <c r="T18" t="s">
        <v>35</v>
      </c>
      <c r="U18" s="12">
        <f t="shared" si="4"/>
        <v>0.83699999999999997</v>
      </c>
      <c r="V18" s="12">
        <f t="shared" si="5"/>
        <v>8.3699999999999992</v>
      </c>
      <c r="X18" s="39">
        <v>0.5</v>
      </c>
      <c r="Y18" s="40"/>
      <c r="Z18" s="41"/>
      <c r="AA18" s="42"/>
      <c r="AB18" s="43"/>
      <c r="AC18" s="19"/>
      <c r="AD18" s="44"/>
      <c r="AE18" s="44"/>
      <c r="AF18" s="45"/>
    </row>
    <row r="19" spans="1:36" x14ac:dyDescent="0.25">
      <c r="A19">
        <v>17</v>
      </c>
      <c r="B19" s="11">
        <v>0.61068287037037039</v>
      </c>
      <c r="C19">
        <v>2.64</v>
      </c>
      <c r="D19" t="s">
        <v>35</v>
      </c>
      <c r="E19" s="2">
        <f t="shared" si="0"/>
        <v>0.24288000000000001</v>
      </c>
      <c r="F19" s="58">
        <f t="shared" si="1"/>
        <v>2.4288000000000003</v>
      </c>
      <c r="G19">
        <v>17</v>
      </c>
      <c r="H19" s="11"/>
      <c r="K19" s="3">
        <f t="shared" si="2"/>
        <v>0</v>
      </c>
      <c r="L19">
        <v>17</v>
      </c>
      <c r="M19" s="11">
        <v>0.61068287037037039</v>
      </c>
      <c r="N19">
        <v>19.48</v>
      </c>
      <c r="O19" t="s">
        <v>35</v>
      </c>
      <c r="P19" s="4">
        <f t="shared" si="3"/>
        <v>19.48</v>
      </c>
      <c r="Q19" s="5">
        <v>17</v>
      </c>
      <c r="R19" s="11">
        <v>0.61068287037037039</v>
      </c>
      <c r="S19">
        <v>0.82499999999999996</v>
      </c>
      <c r="T19" t="s">
        <v>35</v>
      </c>
      <c r="U19" s="12">
        <f t="shared" si="4"/>
        <v>0.82499999999999996</v>
      </c>
      <c r="V19" s="12">
        <f t="shared" si="5"/>
        <v>8.25</v>
      </c>
      <c r="X19" s="46"/>
      <c r="Y19" s="46"/>
      <c r="Z19" s="46"/>
      <c r="AA19" s="46"/>
      <c r="AB19" s="46"/>
      <c r="AC19" s="46"/>
      <c r="AD19" s="46"/>
      <c r="AE19" s="46"/>
      <c r="AF19" s="46"/>
    </row>
    <row r="20" spans="1:36" x14ac:dyDescent="0.25">
      <c r="A20">
        <v>18</v>
      </c>
      <c r="B20" s="11">
        <v>0.61069444444444443</v>
      </c>
      <c r="C20">
        <v>2.63</v>
      </c>
      <c r="D20" t="s">
        <v>35</v>
      </c>
      <c r="E20" s="2">
        <f t="shared" si="0"/>
        <v>0.24195999999999998</v>
      </c>
      <c r="F20" s="58">
        <f t="shared" si="1"/>
        <v>2.4196</v>
      </c>
      <c r="G20">
        <v>18</v>
      </c>
      <c r="H20" s="11"/>
      <c r="K20" s="3">
        <f t="shared" si="2"/>
        <v>0</v>
      </c>
      <c r="L20">
        <v>18</v>
      </c>
      <c r="M20" s="11">
        <v>0.61069444444444443</v>
      </c>
      <c r="N20">
        <v>19.45</v>
      </c>
      <c r="O20" t="s">
        <v>35</v>
      </c>
      <c r="P20" s="4">
        <f t="shared" si="3"/>
        <v>19.45</v>
      </c>
      <c r="Q20" s="5">
        <v>18</v>
      </c>
      <c r="R20" s="11">
        <v>0.61069444444444443</v>
      </c>
      <c r="S20">
        <v>0.80100000000000005</v>
      </c>
      <c r="T20" t="s">
        <v>35</v>
      </c>
      <c r="U20" s="12">
        <f t="shared" si="4"/>
        <v>0.80100000000000005</v>
      </c>
      <c r="V20" s="12">
        <f t="shared" si="5"/>
        <v>8.01</v>
      </c>
    </row>
    <row r="21" spans="1:36" x14ac:dyDescent="0.25">
      <c r="A21">
        <v>19</v>
      </c>
      <c r="B21" s="11">
        <v>0.61070601851851858</v>
      </c>
      <c r="C21">
        <v>2.62</v>
      </c>
      <c r="D21" t="s">
        <v>35</v>
      </c>
      <c r="E21" s="2">
        <f t="shared" si="0"/>
        <v>0.24104</v>
      </c>
      <c r="F21" s="58">
        <f t="shared" si="1"/>
        <v>2.4104000000000001</v>
      </c>
      <c r="G21">
        <v>19</v>
      </c>
      <c r="H21" s="11"/>
      <c r="K21" s="3">
        <f t="shared" si="2"/>
        <v>0</v>
      </c>
      <c r="L21">
        <v>19</v>
      </c>
      <c r="M21" s="11">
        <v>0.61070601851851858</v>
      </c>
      <c r="N21">
        <v>19.45</v>
      </c>
      <c r="O21" t="s">
        <v>35</v>
      </c>
      <c r="P21" s="4">
        <f t="shared" si="3"/>
        <v>19.45</v>
      </c>
      <c r="Q21" s="5">
        <v>19</v>
      </c>
      <c r="R21" s="11">
        <v>0.61070601851851858</v>
      </c>
      <c r="S21">
        <v>0.78100000000000003</v>
      </c>
      <c r="T21" t="s">
        <v>35</v>
      </c>
      <c r="U21" s="12">
        <f t="shared" si="4"/>
        <v>0.78100000000000003</v>
      </c>
      <c r="V21" s="12">
        <f t="shared" si="5"/>
        <v>7.8100000000000005</v>
      </c>
      <c r="X21" s="47" t="s">
        <v>18</v>
      </c>
      <c r="Y21" s="47" t="s">
        <v>19</v>
      </c>
      <c r="Z21" s="27" t="s">
        <v>20</v>
      </c>
    </row>
    <row r="22" spans="1:36" ht="15.75" thickBot="1" x14ac:dyDescent="0.3">
      <c r="A22">
        <v>20</v>
      </c>
      <c r="B22" s="11">
        <v>0.61071759259259262</v>
      </c>
      <c r="C22">
        <v>2.65</v>
      </c>
      <c r="D22" t="s">
        <v>35</v>
      </c>
      <c r="E22" s="2">
        <f t="shared" si="0"/>
        <v>0.24379999999999999</v>
      </c>
      <c r="F22" s="58">
        <f t="shared" si="1"/>
        <v>2.4379999999999997</v>
      </c>
      <c r="G22">
        <v>20</v>
      </c>
      <c r="H22" s="11"/>
      <c r="K22" s="3">
        <f t="shared" si="2"/>
        <v>0</v>
      </c>
      <c r="L22">
        <v>20</v>
      </c>
      <c r="M22" s="11">
        <v>0.61071759259259262</v>
      </c>
      <c r="N22">
        <v>19.48</v>
      </c>
      <c r="O22" t="s">
        <v>35</v>
      </c>
      <c r="P22" s="4">
        <f t="shared" ref="P22:P85" si="6">N22*(IF(O22="mV",10^-3,1))</f>
        <v>19.48</v>
      </c>
      <c r="Q22" s="5">
        <v>20</v>
      </c>
      <c r="R22" s="11">
        <v>0.61071759259259262</v>
      </c>
      <c r="S22">
        <v>0.76600000000000001</v>
      </c>
      <c r="T22" t="s">
        <v>35</v>
      </c>
      <c r="U22" s="12">
        <f t="shared" si="4"/>
        <v>0.76600000000000001</v>
      </c>
      <c r="V22" s="12">
        <f t="shared" si="5"/>
        <v>7.66</v>
      </c>
      <c r="X22" s="47"/>
      <c r="Y22" s="48"/>
      <c r="Z22" s="49"/>
      <c r="AB22" s="50" t="s">
        <v>21</v>
      </c>
      <c r="AC22" s="50"/>
      <c r="AD22" s="46"/>
      <c r="AE22" s="46"/>
      <c r="AF22" s="46"/>
      <c r="AG22" s="46"/>
    </row>
    <row r="23" spans="1:36" x14ac:dyDescent="0.25">
      <c r="A23">
        <v>21</v>
      </c>
      <c r="B23" s="11">
        <v>0.61072916666666666</v>
      </c>
      <c r="C23">
        <v>2.64</v>
      </c>
      <c r="D23" t="s">
        <v>35</v>
      </c>
      <c r="E23" s="2">
        <f t="shared" si="0"/>
        <v>0.24288000000000001</v>
      </c>
      <c r="F23" s="58">
        <f t="shared" si="1"/>
        <v>2.4288000000000003</v>
      </c>
      <c r="G23">
        <v>21</v>
      </c>
      <c r="H23" s="11"/>
      <c r="K23" s="3">
        <f t="shared" si="2"/>
        <v>0</v>
      </c>
      <c r="L23">
        <v>21</v>
      </c>
      <c r="M23" s="11">
        <v>0.61072916666666666</v>
      </c>
      <c r="N23">
        <v>19.440000000000001</v>
      </c>
      <c r="O23" t="s">
        <v>35</v>
      </c>
      <c r="P23" s="4">
        <f t="shared" si="6"/>
        <v>19.440000000000001</v>
      </c>
      <c r="Q23" s="5">
        <v>21</v>
      </c>
      <c r="R23" s="11">
        <v>0.61072916666666666</v>
      </c>
      <c r="S23">
        <v>0.76600000000000001</v>
      </c>
      <c r="T23" t="s">
        <v>35</v>
      </c>
      <c r="U23" s="12">
        <f t="shared" si="4"/>
        <v>0.76600000000000001</v>
      </c>
      <c r="V23" s="12">
        <f t="shared" si="5"/>
        <v>7.66</v>
      </c>
      <c r="X23" s="33"/>
      <c r="Y23" s="46"/>
      <c r="Z23" s="49"/>
      <c r="AB23" s="51"/>
      <c r="AC23" s="51" t="s">
        <v>22</v>
      </c>
      <c r="AD23" s="51" t="s">
        <v>23</v>
      </c>
      <c r="AE23" s="51" t="s">
        <v>24</v>
      </c>
      <c r="AF23" s="51" t="s">
        <v>25</v>
      </c>
      <c r="AG23" s="51" t="s">
        <v>26</v>
      </c>
      <c r="AH23" s="51" t="s">
        <v>27</v>
      </c>
      <c r="AI23" s="51" t="s">
        <v>28</v>
      </c>
      <c r="AJ23" s="51" t="s">
        <v>29</v>
      </c>
    </row>
    <row r="24" spans="1:36" x14ac:dyDescent="0.25">
      <c r="A24">
        <v>22</v>
      </c>
      <c r="B24" s="11">
        <v>0.6107407407407407</v>
      </c>
      <c r="C24">
        <v>2.64</v>
      </c>
      <c r="D24" t="s">
        <v>35</v>
      </c>
      <c r="E24" s="2">
        <f t="shared" si="0"/>
        <v>0.24288000000000001</v>
      </c>
      <c r="F24" s="58">
        <f t="shared" si="1"/>
        <v>2.4288000000000003</v>
      </c>
      <c r="G24">
        <v>22</v>
      </c>
      <c r="H24" s="11"/>
      <c r="K24" s="3">
        <f t="shared" si="2"/>
        <v>0</v>
      </c>
      <c r="L24">
        <v>22</v>
      </c>
      <c r="M24" s="11">
        <v>0.6107407407407407</v>
      </c>
      <c r="N24">
        <v>19.5</v>
      </c>
      <c r="O24" t="s">
        <v>35</v>
      </c>
      <c r="P24" s="4">
        <f t="shared" si="6"/>
        <v>19.5</v>
      </c>
      <c r="Q24" s="5">
        <v>22</v>
      </c>
      <c r="R24" s="11">
        <v>0.6107407407407407</v>
      </c>
      <c r="S24">
        <v>0.74</v>
      </c>
      <c r="T24" t="s">
        <v>35</v>
      </c>
      <c r="U24" s="12">
        <f t="shared" si="4"/>
        <v>0.74</v>
      </c>
      <c r="V24" s="12">
        <f t="shared" si="5"/>
        <v>7.4</v>
      </c>
      <c r="X24" s="33"/>
      <c r="Y24" s="46"/>
      <c r="Z24" s="49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5.75" thickBot="1" x14ac:dyDescent="0.3">
      <c r="A25">
        <v>23</v>
      </c>
      <c r="B25" s="11">
        <v>0.61075231481481485</v>
      </c>
      <c r="C25">
        <v>2.65</v>
      </c>
      <c r="D25" t="s">
        <v>35</v>
      </c>
      <c r="E25" s="2">
        <f t="shared" si="0"/>
        <v>0.24379999999999999</v>
      </c>
      <c r="F25" s="58">
        <f t="shared" si="1"/>
        <v>2.4379999999999997</v>
      </c>
      <c r="G25">
        <v>23</v>
      </c>
      <c r="H25" s="11"/>
      <c r="K25" s="3">
        <f t="shared" si="2"/>
        <v>0</v>
      </c>
      <c r="L25">
        <v>23</v>
      </c>
      <c r="M25" s="11">
        <v>0.61075231481481485</v>
      </c>
      <c r="N25">
        <v>19.48</v>
      </c>
      <c r="O25" t="s">
        <v>35</v>
      </c>
      <c r="P25" s="4">
        <f t="shared" si="6"/>
        <v>19.48</v>
      </c>
      <c r="Q25" s="5">
        <v>23</v>
      </c>
      <c r="R25" s="11">
        <v>0.61075231481481485</v>
      </c>
      <c r="S25">
        <v>0.48199999999999998</v>
      </c>
      <c r="T25" t="s">
        <v>35</v>
      </c>
      <c r="U25" s="12">
        <f t="shared" si="4"/>
        <v>0.48199999999999998</v>
      </c>
      <c r="V25" s="12">
        <f t="shared" si="5"/>
        <v>4.82</v>
      </c>
      <c r="X25" s="33"/>
      <c r="Y25" s="46"/>
      <c r="Z25" s="49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25">
      <c r="A26">
        <v>24</v>
      </c>
      <c r="B26" s="11">
        <v>0.61076388888888888</v>
      </c>
      <c r="C26">
        <v>2.66</v>
      </c>
      <c r="D26" t="s">
        <v>35</v>
      </c>
      <c r="E26" s="2">
        <f t="shared" si="0"/>
        <v>0.24472000000000002</v>
      </c>
      <c r="F26" s="58">
        <f t="shared" si="1"/>
        <v>2.4472</v>
      </c>
      <c r="G26">
        <v>24</v>
      </c>
      <c r="H26" s="11"/>
      <c r="K26" s="3">
        <f t="shared" si="2"/>
        <v>0</v>
      </c>
      <c r="L26">
        <v>24</v>
      </c>
      <c r="M26" s="11">
        <v>0.61076388888888888</v>
      </c>
      <c r="N26">
        <v>19.5</v>
      </c>
      <c r="O26" t="s">
        <v>35</v>
      </c>
      <c r="P26" s="4">
        <f t="shared" si="6"/>
        <v>19.5</v>
      </c>
      <c r="Q26" s="5">
        <v>24</v>
      </c>
      <c r="R26" s="11">
        <v>0.61076388888888888</v>
      </c>
      <c r="S26">
        <v>0.4</v>
      </c>
      <c r="T26" t="s">
        <v>35</v>
      </c>
      <c r="U26" s="12">
        <f t="shared" si="4"/>
        <v>0.4</v>
      </c>
      <c r="V26" s="12">
        <f t="shared" si="5"/>
        <v>4</v>
      </c>
      <c r="X26" s="33"/>
      <c r="Y26" s="46"/>
      <c r="Z26" s="49"/>
      <c r="AB26" s="53" t="s">
        <v>30</v>
      </c>
      <c r="AC26" s="54" t="e">
        <f>1/(AC25*1000000)</f>
        <v>#DIV/0!</v>
      </c>
      <c r="AD26" s="54" t="s">
        <v>31</v>
      </c>
      <c r="AE26" s="46"/>
      <c r="AF26" s="46"/>
      <c r="AG26" s="46"/>
    </row>
    <row r="27" spans="1:36" x14ac:dyDescent="0.25">
      <c r="A27">
        <v>25</v>
      </c>
      <c r="B27" s="11">
        <v>0.61077546296296303</v>
      </c>
      <c r="C27">
        <v>2.66</v>
      </c>
      <c r="D27" t="s">
        <v>35</v>
      </c>
      <c r="E27" s="2">
        <f t="shared" si="0"/>
        <v>0.24472000000000002</v>
      </c>
      <c r="F27" s="58">
        <f t="shared" si="1"/>
        <v>2.4472</v>
      </c>
      <c r="G27">
        <v>25</v>
      </c>
      <c r="H27" s="11"/>
      <c r="K27" s="3">
        <f t="shared" si="2"/>
        <v>0</v>
      </c>
      <c r="L27">
        <v>25</v>
      </c>
      <c r="M27" s="11">
        <v>0.61077546296296303</v>
      </c>
      <c r="N27">
        <v>19.440000000000001</v>
      </c>
      <c r="O27" t="s">
        <v>35</v>
      </c>
      <c r="P27" s="4">
        <f t="shared" si="6"/>
        <v>19.440000000000001</v>
      </c>
      <c r="Q27" s="5">
        <v>25</v>
      </c>
      <c r="R27" s="11">
        <v>0.61077546296296303</v>
      </c>
      <c r="S27">
        <v>0.38600000000000001</v>
      </c>
      <c r="T27" t="s">
        <v>35</v>
      </c>
      <c r="U27" s="12">
        <f t="shared" si="4"/>
        <v>0.38600000000000001</v>
      </c>
      <c r="V27" s="12">
        <f t="shared" si="5"/>
        <v>3.8600000000000003</v>
      </c>
      <c r="X27" s="33"/>
      <c r="Y27" s="46"/>
      <c r="Z27" s="49"/>
      <c r="AB27" s="46"/>
      <c r="AC27" s="46"/>
      <c r="AD27" s="46"/>
      <c r="AE27" s="46"/>
      <c r="AF27" s="46"/>
      <c r="AG27" s="46"/>
    </row>
    <row r="28" spans="1:36" ht="15.75" thickBot="1" x14ac:dyDescent="0.3">
      <c r="A28">
        <v>26</v>
      </c>
      <c r="B28" s="11">
        <v>0.61078703703703707</v>
      </c>
      <c r="C28">
        <v>2.65</v>
      </c>
      <c r="D28" t="s">
        <v>35</v>
      </c>
      <c r="E28" s="2">
        <f t="shared" si="0"/>
        <v>0.24379999999999999</v>
      </c>
      <c r="F28" s="58">
        <f t="shared" si="1"/>
        <v>2.4379999999999997</v>
      </c>
      <c r="G28">
        <v>26</v>
      </c>
      <c r="H28" s="11"/>
      <c r="K28" s="3">
        <f t="shared" si="2"/>
        <v>0</v>
      </c>
      <c r="L28">
        <v>26</v>
      </c>
      <c r="M28" s="11">
        <v>0.61078703703703707</v>
      </c>
      <c r="N28">
        <v>19.440000000000001</v>
      </c>
      <c r="O28" t="s">
        <v>35</v>
      </c>
      <c r="P28" s="4">
        <f t="shared" si="6"/>
        <v>19.440000000000001</v>
      </c>
      <c r="Q28" s="5">
        <v>26</v>
      </c>
      <c r="R28" s="11">
        <v>0.61078703703703707</v>
      </c>
      <c r="S28">
        <v>0.379</v>
      </c>
      <c r="T28" t="s">
        <v>35</v>
      </c>
      <c r="U28" s="12">
        <f t="shared" si="4"/>
        <v>0.379</v>
      </c>
      <c r="V28" s="12">
        <f t="shared" si="5"/>
        <v>3.79</v>
      </c>
      <c r="X28" s="33"/>
      <c r="Y28" s="46"/>
      <c r="Z28" s="49"/>
      <c r="AB28" t="s">
        <v>32</v>
      </c>
    </row>
    <row r="29" spans="1:36" x14ac:dyDescent="0.25">
      <c r="A29">
        <v>27</v>
      </c>
      <c r="B29" s="11">
        <v>0.61079861111111111</v>
      </c>
      <c r="C29">
        <v>2.66</v>
      </c>
      <c r="D29" t="s">
        <v>35</v>
      </c>
      <c r="E29" s="2">
        <f t="shared" si="0"/>
        <v>0.24472000000000002</v>
      </c>
      <c r="F29" s="58">
        <f t="shared" si="1"/>
        <v>2.4472</v>
      </c>
      <c r="G29">
        <v>27</v>
      </c>
      <c r="H29" s="11"/>
      <c r="K29" s="3">
        <f t="shared" si="2"/>
        <v>0</v>
      </c>
      <c r="L29">
        <v>27</v>
      </c>
      <c r="M29" s="11">
        <v>0.61079861111111111</v>
      </c>
      <c r="N29">
        <v>19.5</v>
      </c>
      <c r="O29" t="s">
        <v>35</v>
      </c>
      <c r="P29" s="4">
        <f t="shared" si="6"/>
        <v>19.5</v>
      </c>
      <c r="Q29" s="5">
        <v>27</v>
      </c>
      <c r="R29" s="11">
        <v>0.61079861111111111</v>
      </c>
      <c r="S29">
        <v>0.49299999999999999</v>
      </c>
      <c r="T29" t="s">
        <v>35</v>
      </c>
      <c r="U29" s="12">
        <f t="shared" si="4"/>
        <v>0.49299999999999999</v>
      </c>
      <c r="V29" s="12">
        <f t="shared" si="5"/>
        <v>4.93</v>
      </c>
      <c r="X29" s="33"/>
      <c r="Y29" s="46"/>
      <c r="Z29" s="49"/>
      <c r="AB29" s="51"/>
      <c r="AC29" s="51" t="s">
        <v>22</v>
      </c>
      <c r="AD29" s="51" t="s">
        <v>23</v>
      </c>
      <c r="AE29" s="51" t="s">
        <v>24</v>
      </c>
      <c r="AF29" s="51" t="s">
        <v>25</v>
      </c>
      <c r="AG29" s="51" t="s">
        <v>26</v>
      </c>
      <c r="AH29" s="51" t="s">
        <v>27</v>
      </c>
      <c r="AI29" s="51" t="s">
        <v>28</v>
      </c>
      <c r="AJ29" s="51" t="s">
        <v>29</v>
      </c>
    </row>
    <row r="30" spans="1:36" x14ac:dyDescent="0.25">
      <c r="A30">
        <v>28</v>
      </c>
      <c r="B30" s="11">
        <v>0.61081018518518515</v>
      </c>
      <c r="C30">
        <v>2.66</v>
      </c>
      <c r="D30" t="s">
        <v>35</v>
      </c>
      <c r="E30" s="2">
        <f t="shared" si="0"/>
        <v>0.24472000000000002</v>
      </c>
      <c r="F30" s="58">
        <f t="shared" si="1"/>
        <v>2.4472</v>
      </c>
      <c r="G30">
        <v>28</v>
      </c>
      <c r="H30" s="11"/>
      <c r="K30" s="3">
        <f t="shared" si="2"/>
        <v>0</v>
      </c>
      <c r="L30">
        <v>28</v>
      </c>
      <c r="M30" s="11">
        <v>0.61081018518518515</v>
      </c>
      <c r="N30">
        <v>19.510000000000002</v>
      </c>
      <c r="O30" t="s">
        <v>35</v>
      </c>
      <c r="P30" s="4">
        <f t="shared" si="6"/>
        <v>19.510000000000002</v>
      </c>
      <c r="Q30" s="5">
        <v>28</v>
      </c>
      <c r="R30" s="11">
        <v>0.61081018518518515</v>
      </c>
      <c r="S30">
        <v>0.72499999999999998</v>
      </c>
      <c r="T30" t="s">
        <v>35</v>
      </c>
      <c r="U30" s="12">
        <f t="shared" si="4"/>
        <v>0.72499999999999998</v>
      </c>
      <c r="V30" s="12">
        <f t="shared" si="5"/>
        <v>7.25</v>
      </c>
      <c r="X30" s="33"/>
      <c r="Y30" s="46"/>
      <c r="Z30" s="49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5.75" thickBot="1" x14ac:dyDescent="0.3">
      <c r="A31">
        <v>29</v>
      </c>
      <c r="B31" s="11">
        <v>0.61082175925925919</v>
      </c>
      <c r="C31">
        <v>2.64</v>
      </c>
      <c r="D31" t="s">
        <v>35</v>
      </c>
      <c r="E31" s="2">
        <f t="shared" si="0"/>
        <v>0.24288000000000001</v>
      </c>
      <c r="F31" s="58">
        <f t="shared" si="1"/>
        <v>2.4288000000000003</v>
      </c>
      <c r="G31">
        <v>29</v>
      </c>
      <c r="H31" s="11"/>
      <c r="K31" s="3">
        <f t="shared" si="2"/>
        <v>0</v>
      </c>
      <c r="L31">
        <v>29</v>
      </c>
      <c r="M31" s="11">
        <v>0.61082175925925919</v>
      </c>
      <c r="N31">
        <v>19.559999999999999</v>
      </c>
      <c r="O31" t="s">
        <v>35</v>
      </c>
      <c r="P31" s="4">
        <f t="shared" si="6"/>
        <v>19.559999999999999</v>
      </c>
      <c r="Q31" s="5">
        <v>29</v>
      </c>
      <c r="R31" s="11">
        <v>0.61082175925925919</v>
      </c>
      <c r="S31">
        <v>0.76700000000000002</v>
      </c>
      <c r="T31" t="s">
        <v>35</v>
      </c>
      <c r="U31" s="12">
        <f t="shared" si="4"/>
        <v>0.76700000000000002</v>
      </c>
      <c r="V31" s="12">
        <f t="shared" si="5"/>
        <v>7.67</v>
      </c>
      <c r="X31" s="33"/>
      <c r="Y31" s="46"/>
      <c r="Z31" s="49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x14ac:dyDescent="0.25">
      <c r="A32">
        <v>30</v>
      </c>
      <c r="B32" s="11">
        <v>0.61083333333333334</v>
      </c>
      <c r="C32">
        <v>2.64</v>
      </c>
      <c r="D32" t="s">
        <v>35</v>
      </c>
      <c r="E32" s="2">
        <f t="shared" si="0"/>
        <v>0.24288000000000001</v>
      </c>
      <c r="F32" s="58">
        <f t="shared" si="1"/>
        <v>2.4288000000000003</v>
      </c>
      <c r="G32">
        <v>30</v>
      </c>
      <c r="H32" s="11"/>
      <c r="K32" s="3">
        <f t="shared" si="2"/>
        <v>0</v>
      </c>
      <c r="L32">
        <v>30</v>
      </c>
      <c r="M32" s="11">
        <v>0.61083333333333334</v>
      </c>
      <c r="N32">
        <v>19.54</v>
      </c>
      <c r="O32" t="s">
        <v>35</v>
      </c>
      <c r="P32" s="4">
        <f t="shared" si="6"/>
        <v>19.54</v>
      </c>
      <c r="Q32" s="5">
        <v>30</v>
      </c>
      <c r="R32" s="11">
        <v>0.61083333333333334</v>
      </c>
      <c r="S32">
        <v>0.78800000000000003</v>
      </c>
      <c r="T32" t="s">
        <v>35</v>
      </c>
      <c r="U32" s="12">
        <f t="shared" si="4"/>
        <v>0.78800000000000003</v>
      </c>
      <c r="V32" s="12">
        <f t="shared" si="5"/>
        <v>7.8800000000000008</v>
      </c>
      <c r="X32" s="33"/>
      <c r="Y32" s="46"/>
      <c r="Z32" s="49"/>
      <c r="AB32" s="54" t="s">
        <v>30</v>
      </c>
      <c r="AC32" s="54" t="e">
        <f>1/(AC31*1000000)</f>
        <v>#DIV/0!</v>
      </c>
      <c r="AD32" s="54" t="s">
        <v>31</v>
      </c>
    </row>
    <row r="33" spans="1:36" x14ac:dyDescent="0.25">
      <c r="A33">
        <v>31</v>
      </c>
      <c r="B33" s="11">
        <v>0.61084490740740738</v>
      </c>
      <c r="C33">
        <v>2.62</v>
      </c>
      <c r="D33" t="s">
        <v>35</v>
      </c>
      <c r="E33" s="2">
        <f t="shared" si="0"/>
        <v>0.24104</v>
      </c>
      <c r="F33" s="58">
        <f t="shared" si="1"/>
        <v>2.4104000000000001</v>
      </c>
      <c r="G33">
        <v>31</v>
      </c>
      <c r="H33" s="11"/>
      <c r="K33" s="3">
        <f t="shared" si="2"/>
        <v>0</v>
      </c>
      <c r="L33">
        <v>31</v>
      </c>
      <c r="M33" s="11">
        <v>0.61084490740740738</v>
      </c>
      <c r="N33">
        <v>19.46</v>
      </c>
      <c r="O33" t="s">
        <v>35</v>
      </c>
      <c r="P33" s="4">
        <f t="shared" si="6"/>
        <v>19.46</v>
      </c>
      <c r="Q33" s="5">
        <v>31</v>
      </c>
      <c r="R33" s="11">
        <v>0.61084490740740738</v>
      </c>
      <c r="S33">
        <v>0.79800000000000004</v>
      </c>
      <c r="T33" t="s">
        <v>35</v>
      </c>
      <c r="U33" s="12">
        <f t="shared" si="4"/>
        <v>0.79800000000000004</v>
      </c>
      <c r="V33" s="12">
        <f t="shared" si="5"/>
        <v>7.98</v>
      </c>
      <c r="X33" s="33"/>
      <c r="Y33" s="46"/>
      <c r="Z33" s="49"/>
    </row>
    <row r="34" spans="1:36" x14ac:dyDescent="0.25">
      <c r="A34">
        <v>32</v>
      </c>
      <c r="B34" s="11">
        <v>0.61085648148148153</v>
      </c>
      <c r="C34">
        <v>2.64</v>
      </c>
      <c r="D34" t="s">
        <v>35</v>
      </c>
      <c r="E34" s="2">
        <f t="shared" si="0"/>
        <v>0.24288000000000001</v>
      </c>
      <c r="F34" s="58">
        <f t="shared" si="1"/>
        <v>2.4288000000000003</v>
      </c>
      <c r="G34">
        <v>32</v>
      </c>
      <c r="H34" s="11"/>
      <c r="K34" s="3">
        <f t="shared" si="2"/>
        <v>0</v>
      </c>
      <c r="L34">
        <v>32</v>
      </c>
      <c r="M34" s="11">
        <v>0.61085648148148153</v>
      </c>
      <c r="N34">
        <v>19.5</v>
      </c>
      <c r="O34" t="s">
        <v>35</v>
      </c>
      <c r="P34" s="4">
        <f t="shared" si="6"/>
        <v>19.5</v>
      </c>
      <c r="Q34" s="5">
        <v>32</v>
      </c>
      <c r="R34" s="11">
        <v>0.61085648148148153</v>
      </c>
      <c r="S34">
        <v>0.81399999999999995</v>
      </c>
      <c r="T34" t="s">
        <v>35</v>
      </c>
      <c r="U34" s="12">
        <f t="shared" si="4"/>
        <v>0.81399999999999995</v>
      </c>
      <c r="V34" s="12">
        <f t="shared" si="5"/>
        <v>8.1399999999999988</v>
      </c>
      <c r="X34" s="33"/>
      <c r="Y34" s="46"/>
      <c r="Z34" s="49"/>
    </row>
    <row r="35" spans="1:36" x14ac:dyDescent="0.25">
      <c r="A35">
        <v>33</v>
      </c>
      <c r="B35" s="11">
        <v>0.61086805555555557</v>
      </c>
      <c r="C35">
        <v>2.65</v>
      </c>
      <c r="D35" t="s">
        <v>35</v>
      </c>
      <c r="E35" s="2">
        <f t="shared" si="0"/>
        <v>0.24379999999999999</v>
      </c>
      <c r="F35" s="58">
        <f t="shared" si="1"/>
        <v>2.4379999999999997</v>
      </c>
      <c r="G35">
        <v>33</v>
      </c>
      <c r="H35" s="11"/>
      <c r="K35" s="3">
        <f t="shared" si="2"/>
        <v>0</v>
      </c>
      <c r="L35">
        <v>33</v>
      </c>
      <c r="M35" s="11">
        <v>0.61086805555555557</v>
      </c>
      <c r="N35">
        <v>19.48</v>
      </c>
      <c r="O35" t="s">
        <v>35</v>
      </c>
      <c r="P35" s="4">
        <f t="shared" si="6"/>
        <v>19.48</v>
      </c>
      <c r="Q35" s="5">
        <v>33</v>
      </c>
      <c r="R35" s="11">
        <v>0.61086805555555557</v>
      </c>
      <c r="S35">
        <v>0.82399999999999995</v>
      </c>
      <c r="T35" t="s">
        <v>35</v>
      </c>
      <c r="U35" s="12">
        <f t="shared" si="4"/>
        <v>0.82399999999999995</v>
      </c>
      <c r="V35" s="12">
        <f t="shared" si="5"/>
        <v>8.24</v>
      </c>
      <c r="X35" s="33"/>
      <c r="Y35" s="46"/>
      <c r="Z35" s="49"/>
    </row>
    <row r="36" spans="1:36" x14ac:dyDescent="0.25">
      <c r="A36">
        <v>34</v>
      </c>
      <c r="B36" s="11">
        <v>0.61087962962962961</v>
      </c>
      <c r="C36">
        <v>2.64</v>
      </c>
      <c r="D36" t="s">
        <v>35</v>
      </c>
      <c r="E36" s="2">
        <f t="shared" si="0"/>
        <v>0.24288000000000001</v>
      </c>
      <c r="F36" s="58">
        <f t="shared" si="1"/>
        <v>2.4288000000000003</v>
      </c>
      <c r="G36">
        <v>34</v>
      </c>
      <c r="H36" s="11"/>
      <c r="K36" s="3">
        <f t="shared" si="2"/>
        <v>0</v>
      </c>
      <c r="L36">
        <v>34</v>
      </c>
      <c r="M36" s="11">
        <v>0.61087962962962961</v>
      </c>
      <c r="N36">
        <v>19.46</v>
      </c>
      <c r="O36" t="s">
        <v>35</v>
      </c>
      <c r="P36" s="4">
        <f t="shared" si="6"/>
        <v>19.46</v>
      </c>
      <c r="Q36" s="5">
        <v>34</v>
      </c>
      <c r="R36" s="11">
        <v>0.61087962962962961</v>
      </c>
      <c r="S36">
        <v>0.83899999999999997</v>
      </c>
      <c r="T36" t="s">
        <v>35</v>
      </c>
      <c r="U36" s="12">
        <f t="shared" si="4"/>
        <v>0.83899999999999997</v>
      </c>
      <c r="V36" s="12">
        <f t="shared" si="5"/>
        <v>8.39</v>
      </c>
      <c r="X36" s="33"/>
      <c r="Y36" s="46"/>
      <c r="Z36" s="49"/>
    </row>
    <row r="37" spans="1:36" x14ac:dyDescent="0.25">
      <c r="A37">
        <v>35</v>
      </c>
      <c r="B37" s="11">
        <v>0.61089120370370364</v>
      </c>
      <c r="C37">
        <v>2.65</v>
      </c>
      <c r="D37" t="s">
        <v>35</v>
      </c>
      <c r="E37" s="2">
        <f t="shared" si="0"/>
        <v>0.24379999999999999</v>
      </c>
      <c r="F37" s="58">
        <f t="shared" si="1"/>
        <v>2.4379999999999997</v>
      </c>
      <c r="G37">
        <v>35</v>
      </c>
      <c r="H37" s="11"/>
      <c r="K37" s="3">
        <f t="shared" si="2"/>
        <v>0</v>
      </c>
      <c r="L37">
        <v>35</v>
      </c>
      <c r="M37" s="11">
        <v>0.61089120370370364</v>
      </c>
      <c r="N37">
        <v>19.48</v>
      </c>
      <c r="O37" t="s">
        <v>35</v>
      </c>
      <c r="P37" s="4">
        <f t="shared" si="6"/>
        <v>19.48</v>
      </c>
      <c r="Q37" s="5">
        <v>35</v>
      </c>
      <c r="R37" s="11">
        <v>0.61089120370370364</v>
      </c>
      <c r="S37">
        <v>0.84699999999999998</v>
      </c>
      <c r="T37" t="s">
        <v>35</v>
      </c>
      <c r="U37" s="12">
        <f t="shared" si="4"/>
        <v>0.84699999999999998</v>
      </c>
      <c r="V37" s="12">
        <f t="shared" si="5"/>
        <v>8.4699999999999989</v>
      </c>
      <c r="X37" s="33"/>
      <c r="Y37" s="46"/>
      <c r="Z37" s="49"/>
    </row>
    <row r="38" spans="1:36" x14ac:dyDescent="0.25">
      <c r="A38">
        <v>36</v>
      </c>
      <c r="B38" s="11">
        <v>0.61090277777777779</v>
      </c>
      <c r="C38">
        <v>2.64</v>
      </c>
      <c r="D38" t="s">
        <v>35</v>
      </c>
      <c r="E38" s="2">
        <f t="shared" si="0"/>
        <v>0.24288000000000001</v>
      </c>
      <c r="F38" s="58">
        <f t="shared" si="1"/>
        <v>2.4288000000000003</v>
      </c>
      <c r="G38">
        <v>36</v>
      </c>
      <c r="H38" s="11"/>
      <c r="K38" s="3">
        <f t="shared" si="2"/>
        <v>0</v>
      </c>
      <c r="L38">
        <v>36</v>
      </c>
      <c r="M38" s="11">
        <v>0.61090277777777779</v>
      </c>
      <c r="N38">
        <v>19.54</v>
      </c>
      <c r="O38" t="s">
        <v>35</v>
      </c>
      <c r="P38" s="4">
        <f t="shared" si="6"/>
        <v>19.54</v>
      </c>
      <c r="Q38" s="5">
        <v>36</v>
      </c>
      <c r="R38" s="11">
        <v>0.61090277777777779</v>
      </c>
      <c r="S38">
        <v>0.84</v>
      </c>
      <c r="T38" t="s">
        <v>35</v>
      </c>
      <c r="U38" s="12">
        <f t="shared" si="4"/>
        <v>0.84</v>
      </c>
      <c r="V38" s="12">
        <f t="shared" si="5"/>
        <v>8.4</v>
      </c>
      <c r="X38" s="45"/>
      <c r="Y38" s="55"/>
      <c r="Z38" s="56"/>
    </row>
    <row r="39" spans="1:36" ht="15.75" thickBot="1" x14ac:dyDescent="0.3">
      <c r="A39">
        <v>37</v>
      </c>
      <c r="B39" s="11">
        <v>0.61091435185185183</v>
      </c>
      <c r="C39">
        <v>2.64</v>
      </c>
      <c r="D39" t="s">
        <v>35</v>
      </c>
      <c r="E39" s="2">
        <f t="shared" si="0"/>
        <v>0.24288000000000001</v>
      </c>
      <c r="F39" s="58">
        <f t="shared" si="1"/>
        <v>2.4288000000000003</v>
      </c>
      <c r="G39">
        <v>37</v>
      </c>
      <c r="H39" s="11"/>
      <c r="K39" s="3">
        <f t="shared" si="2"/>
        <v>0</v>
      </c>
      <c r="L39">
        <v>37</v>
      </c>
      <c r="M39" s="11">
        <v>0.61091435185185183</v>
      </c>
      <c r="N39">
        <v>19.670000000000002</v>
      </c>
      <c r="O39" t="s">
        <v>35</v>
      </c>
      <c r="P39" s="4">
        <f t="shared" si="6"/>
        <v>19.670000000000002</v>
      </c>
      <c r="Q39" s="5">
        <v>37</v>
      </c>
      <c r="R39" s="11">
        <v>0.61091435185185183</v>
      </c>
      <c r="S39">
        <v>0.82299999999999995</v>
      </c>
      <c r="T39" t="s">
        <v>35</v>
      </c>
      <c r="U39" s="12">
        <f t="shared" si="4"/>
        <v>0.82299999999999995</v>
      </c>
      <c r="V39" s="12">
        <f t="shared" si="5"/>
        <v>8.23</v>
      </c>
      <c r="AB39" t="s">
        <v>21</v>
      </c>
    </row>
    <row r="40" spans="1:36" x14ac:dyDescent="0.25">
      <c r="A40">
        <v>38</v>
      </c>
      <c r="B40" s="11">
        <v>0.61092592592592598</v>
      </c>
      <c r="C40">
        <v>2.66</v>
      </c>
      <c r="D40" t="s">
        <v>35</v>
      </c>
      <c r="E40" s="2">
        <f t="shared" si="0"/>
        <v>0.24472000000000002</v>
      </c>
      <c r="F40" s="58">
        <f t="shared" si="1"/>
        <v>2.4472</v>
      </c>
      <c r="G40">
        <v>38</v>
      </c>
      <c r="H40" s="11"/>
      <c r="K40" s="3">
        <f t="shared" si="2"/>
        <v>0</v>
      </c>
      <c r="L40">
        <v>38</v>
      </c>
      <c r="M40" s="11">
        <v>0.61092592592592598</v>
      </c>
      <c r="N40">
        <v>19.53</v>
      </c>
      <c r="O40" t="s">
        <v>35</v>
      </c>
      <c r="P40" s="4">
        <f t="shared" si="6"/>
        <v>19.53</v>
      </c>
      <c r="Q40" s="5">
        <v>38</v>
      </c>
      <c r="R40" s="11">
        <v>0.61092592592592598</v>
      </c>
      <c r="S40">
        <v>0.81899999999999995</v>
      </c>
      <c r="T40" t="s">
        <v>35</v>
      </c>
      <c r="U40" s="12">
        <f t="shared" si="4"/>
        <v>0.81899999999999995</v>
      </c>
      <c r="V40" s="12">
        <f t="shared" si="5"/>
        <v>8.19</v>
      </c>
      <c r="X40" s="27" t="s">
        <v>18</v>
      </c>
      <c r="Y40" s="27" t="s">
        <v>19</v>
      </c>
      <c r="Z40" s="28" t="s">
        <v>20</v>
      </c>
      <c r="AB40" s="51"/>
      <c r="AC40" s="51" t="s">
        <v>22</v>
      </c>
      <c r="AD40" s="51" t="s">
        <v>23</v>
      </c>
      <c r="AE40" s="51" t="s">
        <v>24</v>
      </c>
      <c r="AF40" s="51" t="s">
        <v>25</v>
      </c>
      <c r="AG40" s="51" t="s">
        <v>26</v>
      </c>
      <c r="AH40" s="51" t="s">
        <v>27</v>
      </c>
      <c r="AI40" s="51" t="s">
        <v>28</v>
      </c>
      <c r="AJ40" s="51" t="s">
        <v>29</v>
      </c>
    </row>
    <row r="41" spans="1:36" x14ac:dyDescent="0.25">
      <c r="A41">
        <v>39</v>
      </c>
      <c r="B41" s="11">
        <v>0.61093750000000002</v>
      </c>
      <c r="C41">
        <v>2.63</v>
      </c>
      <c r="D41" t="s">
        <v>35</v>
      </c>
      <c r="E41" s="2">
        <f t="shared" si="0"/>
        <v>0.24195999999999998</v>
      </c>
      <c r="F41" s="58">
        <f t="shared" si="1"/>
        <v>2.4196</v>
      </c>
      <c r="G41">
        <v>39</v>
      </c>
      <c r="H41" s="11"/>
      <c r="K41" s="3">
        <f t="shared" si="2"/>
        <v>0</v>
      </c>
      <c r="L41">
        <v>39</v>
      </c>
      <c r="M41" s="11">
        <v>0.61093750000000002</v>
      </c>
      <c r="N41">
        <v>19.579999999999998</v>
      </c>
      <c r="O41" t="s">
        <v>35</v>
      </c>
      <c r="P41" s="4">
        <f t="shared" si="6"/>
        <v>19.579999999999998</v>
      </c>
      <c r="Q41" s="5">
        <v>39</v>
      </c>
      <c r="R41" s="11">
        <v>0.61093750000000002</v>
      </c>
      <c r="S41">
        <v>0.82899999999999996</v>
      </c>
      <c r="T41" t="s">
        <v>35</v>
      </c>
      <c r="U41" s="12">
        <f t="shared" si="4"/>
        <v>0.82899999999999996</v>
      </c>
      <c r="V41" s="12">
        <f t="shared" si="5"/>
        <v>8.2899999999999991</v>
      </c>
      <c r="X41" s="32"/>
      <c r="Y41" s="33"/>
      <c r="Z41" s="6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ht="15.75" thickBot="1" x14ac:dyDescent="0.3">
      <c r="A42">
        <v>40</v>
      </c>
      <c r="B42" s="11">
        <v>0.61094907407407406</v>
      </c>
      <c r="C42">
        <v>2.63</v>
      </c>
      <c r="D42" t="s">
        <v>35</v>
      </c>
      <c r="E42" s="2">
        <f t="shared" si="0"/>
        <v>0.24195999999999998</v>
      </c>
      <c r="F42" s="58">
        <f t="shared" si="1"/>
        <v>2.4196</v>
      </c>
      <c r="G42">
        <v>40</v>
      </c>
      <c r="H42" s="11"/>
      <c r="K42" s="3">
        <f t="shared" si="2"/>
        <v>0</v>
      </c>
      <c r="L42">
        <v>40</v>
      </c>
      <c r="M42" s="11">
        <v>0.61094907407407406</v>
      </c>
      <c r="N42">
        <v>19.5</v>
      </c>
      <c r="O42" t="s">
        <v>35</v>
      </c>
      <c r="P42" s="4">
        <f t="shared" si="6"/>
        <v>19.5</v>
      </c>
      <c r="Q42" s="5">
        <v>40</v>
      </c>
      <c r="R42" s="11">
        <v>0.61094907407407406</v>
      </c>
      <c r="S42">
        <v>0.84099999999999997</v>
      </c>
      <c r="T42" t="s">
        <v>35</v>
      </c>
      <c r="U42" s="12">
        <f t="shared" si="4"/>
        <v>0.84099999999999997</v>
      </c>
      <c r="V42" s="12">
        <f t="shared" si="5"/>
        <v>8.41</v>
      </c>
      <c r="X42" s="32"/>
      <c r="Y42" s="33"/>
      <c r="Z42" s="6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x14ac:dyDescent="0.25">
      <c r="A43">
        <v>41</v>
      </c>
      <c r="B43" s="11">
        <v>0.6109606481481481</v>
      </c>
      <c r="C43">
        <v>2.63</v>
      </c>
      <c r="D43" t="s">
        <v>35</v>
      </c>
      <c r="E43" s="2">
        <f t="shared" si="0"/>
        <v>0.24195999999999998</v>
      </c>
      <c r="F43" s="58">
        <f t="shared" si="1"/>
        <v>2.4196</v>
      </c>
      <c r="G43">
        <v>41</v>
      </c>
      <c r="H43" s="11"/>
      <c r="K43" s="3">
        <f t="shared" si="2"/>
        <v>0</v>
      </c>
      <c r="L43">
        <v>41</v>
      </c>
      <c r="M43" s="11">
        <v>0.6109606481481481</v>
      </c>
      <c r="N43">
        <v>19.48</v>
      </c>
      <c r="O43" t="s">
        <v>35</v>
      </c>
      <c r="P43" s="4">
        <f t="shared" si="6"/>
        <v>19.48</v>
      </c>
      <c r="Q43" s="5">
        <v>41</v>
      </c>
      <c r="R43" s="11">
        <v>0.6109606481481481</v>
      </c>
      <c r="S43">
        <v>0.85399999999999998</v>
      </c>
      <c r="T43" t="s">
        <v>35</v>
      </c>
      <c r="U43" s="12">
        <f t="shared" si="4"/>
        <v>0.85399999999999998</v>
      </c>
      <c r="V43" s="12">
        <f t="shared" si="5"/>
        <v>8.5399999999999991</v>
      </c>
      <c r="X43" s="32"/>
      <c r="Y43" s="33"/>
      <c r="Z43" s="6"/>
      <c r="AB43" s="54" t="s">
        <v>33</v>
      </c>
      <c r="AC43" s="54" t="e">
        <f>1/(AC42*1000000)</f>
        <v>#DIV/0!</v>
      </c>
      <c r="AD43" s="54" t="s">
        <v>31</v>
      </c>
    </row>
    <row r="44" spans="1:36" x14ac:dyDescent="0.25">
      <c r="A44">
        <v>42</v>
      </c>
      <c r="B44" s="11">
        <v>0.61097222222222225</v>
      </c>
      <c r="C44">
        <v>2.63</v>
      </c>
      <c r="D44" t="s">
        <v>35</v>
      </c>
      <c r="E44" s="2">
        <f t="shared" si="0"/>
        <v>0.24195999999999998</v>
      </c>
      <c r="F44" s="58">
        <f t="shared" si="1"/>
        <v>2.4196</v>
      </c>
      <c r="G44">
        <v>42</v>
      </c>
      <c r="H44" s="11"/>
      <c r="K44" s="3">
        <f t="shared" ref="K44:K107" si="7">I44*(IF(J44="mV",10^-3,1))</f>
        <v>0</v>
      </c>
      <c r="L44">
        <v>42</v>
      </c>
      <c r="M44" s="11">
        <v>0.61097222222222225</v>
      </c>
      <c r="N44">
        <v>19.54</v>
      </c>
      <c r="O44" t="s">
        <v>35</v>
      </c>
      <c r="P44" s="4">
        <f t="shared" si="6"/>
        <v>19.54</v>
      </c>
      <c r="Q44" s="5">
        <v>42</v>
      </c>
      <c r="R44" s="11">
        <v>0.61097222222222225</v>
      </c>
      <c r="S44">
        <v>0.86499999999999999</v>
      </c>
      <c r="T44" t="s">
        <v>35</v>
      </c>
      <c r="U44" s="12">
        <f t="shared" si="4"/>
        <v>0.86499999999999999</v>
      </c>
      <c r="V44" s="12">
        <f t="shared" si="5"/>
        <v>8.65</v>
      </c>
      <c r="X44" s="32"/>
      <c r="Y44" s="33"/>
      <c r="Z44" s="6"/>
    </row>
    <row r="45" spans="1:36" x14ac:dyDescent="0.25">
      <c r="A45">
        <v>43</v>
      </c>
      <c r="B45" s="11">
        <v>0.61098379629629629</v>
      </c>
      <c r="C45">
        <v>2.64</v>
      </c>
      <c r="D45" t="s">
        <v>35</v>
      </c>
      <c r="E45" s="2">
        <f t="shared" si="0"/>
        <v>0.24288000000000001</v>
      </c>
      <c r="F45" s="58">
        <f t="shared" si="1"/>
        <v>2.4288000000000003</v>
      </c>
      <c r="G45">
        <v>43</v>
      </c>
      <c r="H45" s="11"/>
      <c r="K45" s="3">
        <f t="shared" si="7"/>
        <v>0</v>
      </c>
      <c r="L45">
        <v>43</v>
      </c>
      <c r="M45" s="11">
        <v>0.61098379629629629</v>
      </c>
      <c r="N45">
        <v>19.55</v>
      </c>
      <c r="O45" t="s">
        <v>35</v>
      </c>
      <c r="P45" s="4">
        <f t="shared" si="6"/>
        <v>19.55</v>
      </c>
      <c r="Q45" s="5">
        <v>43</v>
      </c>
      <c r="R45" s="11">
        <v>0.61098379629629629</v>
      </c>
      <c r="S45">
        <v>0.85699999999999998</v>
      </c>
      <c r="T45" t="s">
        <v>35</v>
      </c>
      <c r="U45" s="12">
        <f t="shared" si="4"/>
        <v>0.85699999999999998</v>
      </c>
      <c r="V45" s="12">
        <f t="shared" si="5"/>
        <v>8.57</v>
      </c>
      <c r="X45" s="32"/>
      <c r="Y45" s="33"/>
      <c r="Z45" s="6"/>
    </row>
    <row r="46" spans="1:36" ht="15.75" thickBot="1" x14ac:dyDescent="0.3">
      <c r="A46">
        <v>44</v>
      </c>
      <c r="B46" s="11">
        <v>0.61099537037037044</v>
      </c>
      <c r="C46">
        <v>2.62</v>
      </c>
      <c r="D46" t="s">
        <v>35</v>
      </c>
      <c r="E46" s="2">
        <f t="shared" si="0"/>
        <v>0.24104</v>
      </c>
      <c r="F46" s="58">
        <f t="shared" si="1"/>
        <v>2.4104000000000001</v>
      </c>
      <c r="G46">
        <v>44</v>
      </c>
      <c r="H46" s="11"/>
      <c r="K46" s="3">
        <f t="shared" si="7"/>
        <v>0</v>
      </c>
      <c r="L46">
        <v>44</v>
      </c>
      <c r="M46" s="11">
        <v>0.61099537037037044</v>
      </c>
      <c r="N46">
        <v>19.55</v>
      </c>
      <c r="O46" t="s">
        <v>35</v>
      </c>
      <c r="P46" s="4">
        <f t="shared" si="6"/>
        <v>19.55</v>
      </c>
      <c r="Q46" s="5">
        <v>44</v>
      </c>
      <c r="R46" s="11">
        <v>0.61099537037037044</v>
      </c>
      <c r="S46">
        <v>0.86399999999999999</v>
      </c>
      <c r="T46" t="s">
        <v>35</v>
      </c>
      <c r="U46" s="12">
        <f t="shared" si="4"/>
        <v>0.86399999999999999</v>
      </c>
      <c r="V46" s="12">
        <f t="shared" si="5"/>
        <v>8.64</v>
      </c>
      <c r="X46" s="32"/>
      <c r="Y46" s="33"/>
      <c r="Z46" s="6"/>
      <c r="AB46" t="s">
        <v>32</v>
      </c>
    </row>
    <row r="47" spans="1:36" x14ac:dyDescent="0.25">
      <c r="A47">
        <v>45</v>
      </c>
      <c r="B47" s="11">
        <v>0.61100694444444448</v>
      </c>
      <c r="C47">
        <v>2.62</v>
      </c>
      <c r="D47" t="s">
        <v>35</v>
      </c>
      <c r="E47" s="2">
        <f t="shared" si="0"/>
        <v>0.24104</v>
      </c>
      <c r="F47" s="58">
        <f t="shared" si="1"/>
        <v>2.4104000000000001</v>
      </c>
      <c r="G47">
        <v>45</v>
      </c>
      <c r="H47" s="11"/>
      <c r="K47" s="3">
        <f t="shared" si="7"/>
        <v>0</v>
      </c>
      <c r="L47">
        <v>45</v>
      </c>
      <c r="M47" s="11">
        <v>0.61100694444444448</v>
      </c>
      <c r="N47">
        <v>19.54</v>
      </c>
      <c r="O47" t="s">
        <v>35</v>
      </c>
      <c r="P47" s="4">
        <f t="shared" si="6"/>
        <v>19.54</v>
      </c>
      <c r="Q47" s="5">
        <v>45</v>
      </c>
      <c r="R47" s="11">
        <v>0.61100694444444448</v>
      </c>
      <c r="S47">
        <v>0.87</v>
      </c>
      <c r="T47" t="s">
        <v>35</v>
      </c>
      <c r="U47" s="12">
        <f t="shared" si="4"/>
        <v>0.87</v>
      </c>
      <c r="V47" s="12">
        <f t="shared" si="5"/>
        <v>8.6999999999999993</v>
      </c>
      <c r="X47" s="32"/>
      <c r="Y47" s="33"/>
      <c r="Z47" s="6"/>
      <c r="AB47" s="51"/>
      <c r="AC47" s="51" t="s">
        <v>22</v>
      </c>
      <c r="AD47" s="51" t="s">
        <v>23</v>
      </c>
      <c r="AE47" s="51" t="s">
        <v>24</v>
      </c>
      <c r="AF47" s="51" t="s">
        <v>25</v>
      </c>
      <c r="AG47" s="51" t="s">
        <v>26</v>
      </c>
      <c r="AH47" s="51" t="s">
        <v>27</v>
      </c>
      <c r="AI47" s="51" t="s">
        <v>28</v>
      </c>
      <c r="AJ47" s="51" t="s">
        <v>29</v>
      </c>
    </row>
    <row r="48" spans="1:36" x14ac:dyDescent="0.25">
      <c r="A48">
        <v>46</v>
      </c>
      <c r="B48" s="11">
        <v>0.61101851851851852</v>
      </c>
      <c r="C48">
        <v>2.63</v>
      </c>
      <c r="D48" t="s">
        <v>35</v>
      </c>
      <c r="E48" s="2">
        <f t="shared" ref="E48:E111" si="8">C48*0.092*(IF(D48="mV",10^-3,1))</f>
        <v>0.24195999999999998</v>
      </c>
      <c r="F48" s="58">
        <f t="shared" si="1"/>
        <v>2.4196</v>
      </c>
      <c r="G48">
        <v>46</v>
      </c>
      <c r="H48" s="11"/>
      <c r="K48" s="3">
        <f t="shared" si="7"/>
        <v>0</v>
      </c>
      <c r="L48">
        <v>46</v>
      </c>
      <c r="M48" s="11">
        <v>0.61101851851851852</v>
      </c>
      <c r="N48">
        <v>19.579999999999998</v>
      </c>
      <c r="O48" t="s">
        <v>35</v>
      </c>
      <c r="P48" s="4">
        <f t="shared" si="6"/>
        <v>19.579999999999998</v>
      </c>
      <c r="Q48" s="5">
        <v>46</v>
      </c>
      <c r="R48" s="11">
        <v>0.61101851851851852</v>
      </c>
      <c r="S48">
        <v>0.86699999999999999</v>
      </c>
      <c r="T48" t="s">
        <v>35</v>
      </c>
      <c r="U48" s="12">
        <f t="shared" si="4"/>
        <v>0.86699999999999999</v>
      </c>
      <c r="V48" s="12">
        <f t="shared" si="5"/>
        <v>8.67</v>
      </c>
      <c r="X48" s="32"/>
      <c r="Y48" s="33"/>
      <c r="Z48" s="6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ht="15.75" thickBot="1" x14ac:dyDescent="0.3">
      <c r="A49">
        <v>47</v>
      </c>
      <c r="B49" s="11">
        <v>0.61103009259259256</v>
      </c>
      <c r="C49">
        <v>2.61</v>
      </c>
      <c r="D49" t="s">
        <v>35</v>
      </c>
      <c r="E49" s="2">
        <f t="shared" si="8"/>
        <v>0.24011999999999997</v>
      </c>
      <c r="F49" s="58">
        <f t="shared" si="1"/>
        <v>2.4011999999999998</v>
      </c>
      <c r="G49">
        <v>47</v>
      </c>
      <c r="H49" s="11"/>
      <c r="K49" s="3">
        <f t="shared" si="7"/>
        <v>0</v>
      </c>
      <c r="L49">
        <v>47</v>
      </c>
      <c r="M49" s="11">
        <v>0.61103009259259256</v>
      </c>
      <c r="N49">
        <v>19.55</v>
      </c>
      <c r="O49" t="s">
        <v>35</v>
      </c>
      <c r="P49" s="4">
        <f t="shared" si="6"/>
        <v>19.55</v>
      </c>
      <c r="Q49" s="5">
        <v>47</v>
      </c>
      <c r="R49" s="11">
        <v>0.61103009259259256</v>
      </c>
      <c r="S49">
        <v>0.874</v>
      </c>
      <c r="T49" t="s">
        <v>35</v>
      </c>
      <c r="U49" s="12">
        <f t="shared" si="4"/>
        <v>0.874</v>
      </c>
      <c r="V49" s="12">
        <f t="shared" si="5"/>
        <v>8.74</v>
      </c>
      <c r="X49" s="32"/>
      <c r="Y49" s="33"/>
      <c r="Z49" s="6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x14ac:dyDescent="0.25">
      <c r="A50">
        <v>48</v>
      </c>
      <c r="B50" s="11">
        <v>0.61104166666666659</v>
      </c>
      <c r="C50">
        <v>2.62</v>
      </c>
      <c r="D50" t="s">
        <v>35</v>
      </c>
      <c r="E50" s="2">
        <f t="shared" si="8"/>
        <v>0.24104</v>
      </c>
      <c r="F50" s="58">
        <f t="shared" si="1"/>
        <v>2.4104000000000001</v>
      </c>
      <c r="G50">
        <v>48</v>
      </c>
      <c r="H50" s="11"/>
      <c r="K50" s="3">
        <f t="shared" si="7"/>
        <v>0</v>
      </c>
      <c r="L50">
        <v>48</v>
      </c>
      <c r="M50" s="11">
        <v>0.61104166666666659</v>
      </c>
      <c r="N50">
        <v>19.48</v>
      </c>
      <c r="O50" t="s">
        <v>35</v>
      </c>
      <c r="P50" s="4">
        <f t="shared" si="6"/>
        <v>19.48</v>
      </c>
      <c r="Q50" s="5">
        <v>48</v>
      </c>
      <c r="R50" s="11">
        <v>0.61104166666666659</v>
      </c>
      <c r="S50">
        <v>0.877</v>
      </c>
      <c r="T50" t="s">
        <v>35</v>
      </c>
      <c r="U50" s="12">
        <f t="shared" si="4"/>
        <v>0.877</v>
      </c>
      <c r="V50" s="12">
        <f t="shared" si="5"/>
        <v>8.77</v>
      </c>
      <c r="X50" s="32"/>
      <c r="Y50" s="33"/>
      <c r="Z50" s="6"/>
      <c r="AB50" s="54" t="s">
        <v>30</v>
      </c>
      <c r="AC50" s="54" t="e">
        <f>1/(#REF!*1000000)</f>
        <v>#REF!</v>
      </c>
      <c r="AD50" s="54" t="s">
        <v>31</v>
      </c>
    </row>
    <row r="51" spans="1:36" x14ac:dyDescent="0.25">
      <c r="A51">
        <v>49</v>
      </c>
      <c r="B51" s="11">
        <v>0.61105324074074074</v>
      </c>
      <c r="C51">
        <v>2.62</v>
      </c>
      <c r="D51" t="s">
        <v>35</v>
      </c>
      <c r="E51" s="2">
        <f t="shared" si="8"/>
        <v>0.24104</v>
      </c>
      <c r="F51" s="58">
        <f t="shared" si="1"/>
        <v>2.4104000000000001</v>
      </c>
      <c r="G51">
        <v>49</v>
      </c>
      <c r="H51" s="11"/>
      <c r="K51" s="3">
        <f t="shared" si="7"/>
        <v>0</v>
      </c>
      <c r="L51">
        <v>49</v>
      </c>
      <c r="M51" s="11">
        <v>0.61105324074074074</v>
      </c>
      <c r="N51">
        <v>19.579999999999998</v>
      </c>
      <c r="O51" t="s">
        <v>35</v>
      </c>
      <c r="P51" s="4">
        <f t="shared" si="6"/>
        <v>19.579999999999998</v>
      </c>
      <c r="Q51" s="5">
        <v>49</v>
      </c>
      <c r="R51" s="11">
        <v>0.61105324074074074</v>
      </c>
      <c r="S51">
        <v>0.88100000000000001</v>
      </c>
      <c r="T51" t="s">
        <v>35</v>
      </c>
      <c r="U51" s="12">
        <f t="shared" si="4"/>
        <v>0.88100000000000001</v>
      </c>
      <c r="V51" s="12">
        <f t="shared" si="5"/>
        <v>8.81</v>
      </c>
      <c r="X51" s="32"/>
      <c r="Y51" s="33"/>
      <c r="Z51" s="6"/>
    </row>
    <row r="52" spans="1:36" x14ac:dyDescent="0.25">
      <c r="A52">
        <v>50</v>
      </c>
      <c r="B52" s="11">
        <v>0.61106481481481478</v>
      </c>
      <c r="C52">
        <v>2.6</v>
      </c>
      <c r="D52" t="s">
        <v>35</v>
      </c>
      <c r="E52" s="2">
        <f t="shared" si="8"/>
        <v>0.2392</v>
      </c>
      <c r="F52" s="58">
        <f t="shared" si="1"/>
        <v>2.3919999999999999</v>
      </c>
      <c r="G52">
        <v>50</v>
      </c>
      <c r="H52" s="11"/>
      <c r="K52" s="3">
        <f t="shared" si="7"/>
        <v>0</v>
      </c>
      <c r="L52">
        <v>50</v>
      </c>
      <c r="M52" s="11">
        <v>0.61106481481481478</v>
      </c>
      <c r="N52">
        <v>19.59</v>
      </c>
      <c r="O52" t="s">
        <v>35</v>
      </c>
      <c r="P52" s="4">
        <f t="shared" si="6"/>
        <v>19.59</v>
      </c>
      <c r="Q52" s="5">
        <v>50</v>
      </c>
      <c r="R52" s="11">
        <v>0.61106481481481478</v>
      </c>
      <c r="S52">
        <v>0.88</v>
      </c>
      <c r="T52" t="s">
        <v>35</v>
      </c>
      <c r="U52" s="12">
        <f t="shared" si="4"/>
        <v>0.88</v>
      </c>
      <c r="V52" s="12">
        <f t="shared" si="5"/>
        <v>8.8000000000000007</v>
      </c>
      <c r="X52" s="32"/>
      <c r="Y52" s="33"/>
      <c r="Z52" s="6"/>
    </row>
    <row r="53" spans="1:36" x14ac:dyDescent="0.25">
      <c r="A53">
        <v>51</v>
      </c>
      <c r="B53" s="11">
        <v>0.61107638888888893</v>
      </c>
      <c r="C53">
        <v>2.61</v>
      </c>
      <c r="D53" t="s">
        <v>35</v>
      </c>
      <c r="E53" s="2">
        <f t="shared" si="8"/>
        <v>0.24011999999999997</v>
      </c>
      <c r="F53" s="58">
        <f t="shared" si="1"/>
        <v>2.4011999999999998</v>
      </c>
      <c r="G53">
        <v>51</v>
      </c>
      <c r="H53" s="11"/>
      <c r="K53" s="3">
        <f t="shared" si="7"/>
        <v>0</v>
      </c>
      <c r="L53">
        <v>51</v>
      </c>
      <c r="M53" s="11">
        <v>0.61107638888888893</v>
      </c>
      <c r="N53">
        <v>19.64</v>
      </c>
      <c r="O53" t="s">
        <v>35</v>
      </c>
      <c r="P53" s="4">
        <f t="shared" si="6"/>
        <v>19.64</v>
      </c>
      <c r="Q53" s="5">
        <v>51</v>
      </c>
      <c r="R53" s="11">
        <v>0.61107638888888893</v>
      </c>
      <c r="S53">
        <v>0.877</v>
      </c>
      <c r="T53" t="s">
        <v>35</v>
      </c>
      <c r="U53" s="12">
        <f t="shared" ref="U53:U116" si="9">S53*(IF(T53="mV",10^-3,1))</f>
        <v>0.877</v>
      </c>
      <c r="V53" s="12">
        <f t="shared" ref="V53:V116" si="10">U53*10</f>
        <v>8.77</v>
      </c>
      <c r="X53" s="32"/>
      <c r="Y53" s="33"/>
      <c r="Z53" s="6"/>
    </row>
    <row r="54" spans="1:36" x14ac:dyDescent="0.25">
      <c r="A54">
        <v>52</v>
      </c>
      <c r="B54" s="11">
        <v>0.61108796296296297</v>
      </c>
      <c r="C54">
        <v>2.57</v>
      </c>
      <c r="D54" t="s">
        <v>35</v>
      </c>
      <c r="E54" s="2">
        <f t="shared" si="8"/>
        <v>0.23643999999999998</v>
      </c>
      <c r="F54" s="58">
        <f t="shared" si="1"/>
        <v>2.3643999999999998</v>
      </c>
      <c r="G54">
        <v>52</v>
      </c>
      <c r="H54" s="11"/>
      <c r="K54" s="3">
        <f t="shared" si="7"/>
        <v>0</v>
      </c>
      <c r="L54">
        <v>52</v>
      </c>
      <c r="M54" s="11">
        <v>0.61108796296296297</v>
      </c>
      <c r="N54">
        <v>19.600000000000001</v>
      </c>
      <c r="O54" t="s">
        <v>35</v>
      </c>
      <c r="P54" s="4">
        <f t="shared" si="6"/>
        <v>19.600000000000001</v>
      </c>
      <c r="Q54" s="5">
        <v>52</v>
      </c>
      <c r="R54" s="11">
        <v>0.61108796296296297</v>
      </c>
      <c r="S54">
        <v>0.88400000000000001</v>
      </c>
      <c r="T54" t="s">
        <v>35</v>
      </c>
      <c r="U54" s="12">
        <f t="shared" si="9"/>
        <v>0.88400000000000001</v>
      </c>
      <c r="V54" s="12">
        <f t="shared" si="10"/>
        <v>8.84</v>
      </c>
      <c r="X54" s="32"/>
      <c r="Y54" s="33"/>
      <c r="Z54" s="6"/>
    </row>
    <row r="55" spans="1:36" x14ac:dyDescent="0.25">
      <c r="A55">
        <v>53</v>
      </c>
      <c r="B55" s="11">
        <v>0.61109953703703701</v>
      </c>
      <c r="C55">
        <v>2.58</v>
      </c>
      <c r="D55" t="s">
        <v>35</v>
      </c>
      <c r="E55" s="2">
        <f t="shared" si="8"/>
        <v>0.23736000000000002</v>
      </c>
      <c r="F55" s="58">
        <f t="shared" ref="F55:F118" si="11">10*E55</f>
        <v>2.3736000000000002</v>
      </c>
      <c r="G55">
        <v>53</v>
      </c>
      <c r="H55" s="11"/>
      <c r="K55" s="3">
        <f t="shared" si="7"/>
        <v>0</v>
      </c>
      <c r="L55">
        <v>53</v>
      </c>
      <c r="M55" s="11">
        <v>0.61109953703703701</v>
      </c>
      <c r="N55">
        <v>19.670000000000002</v>
      </c>
      <c r="O55" t="s">
        <v>35</v>
      </c>
      <c r="P55" s="4">
        <f t="shared" si="6"/>
        <v>19.670000000000002</v>
      </c>
      <c r="Q55" s="5">
        <v>53</v>
      </c>
      <c r="R55" s="11">
        <v>0.61109953703703701</v>
      </c>
      <c r="S55">
        <v>0.879</v>
      </c>
      <c r="T55" t="s">
        <v>35</v>
      </c>
      <c r="U55" s="12">
        <f t="shared" si="9"/>
        <v>0.879</v>
      </c>
      <c r="V55" s="12">
        <f t="shared" si="10"/>
        <v>8.7899999999999991</v>
      </c>
      <c r="X55" s="32"/>
      <c r="Y55" s="33"/>
      <c r="Z55" s="6"/>
    </row>
    <row r="56" spans="1:36" x14ac:dyDescent="0.25">
      <c r="A56">
        <v>54</v>
      </c>
      <c r="B56" s="11">
        <v>0.61111111111111105</v>
      </c>
      <c r="C56">
        <v>2.58</v>
      </c>
      <c r="D56" t="s">
        <v>35</v>
      </c>
      <c r="E56" s="2">
        <f t="shared" si="8"/>
        <v>0.23736000000000002</v>
      </c>
      <c r="F56" s="58">
        <f t="shared" si="11"/>
        <v>2.3736000000000002</v>
      </c>
      <c r="G56">
        <v>54</v>
      </c>
      <c r="H56" s="11"/>
      <c r="K56" s="3">
        <f t="shared" si="7"/>
        <v>0</v>
      </c>
      <c r="L56">
        <v>54</v>
      </c>
      <c r="M56" s="11">
        <v>0.61111111111111105</v>
      </c>
      <c r="N56">
        <v>19.7</v>
      </c>
      <c r="O56" t="s">
        <v>35</v>
      </c>
      <c r="P56" s="4">
        <f t="shared" si="6"/>
        <v>19.7</v>
      </c>
      <c r="Q56" s="5">
        <v>54</v>
      </c>
      <c r="R56" s="11">
        <v>0.61111111111111105</v>
      </c>
      <c r="S56">
        <v>0.875</v>
      </c>
      <c r="T56" t="s">
        <v>35</v>
      </c>
      <c r="U56" s="12">
        <f t="shared" si="9"/>
        <v>0.875</v>
      </c>
      <c r="V56" s="12">
        <f t="shared" si="10"/>
        <v>8.75</v>
      </c>
      <c r="X56" s="32"/>
      <c r="Y56" s="33"/>
      <c r="Z56" s="6"/>
    </row>
    <row r="57" spans="1:36" x14ac:dyDescent="0.25">
      <c r="A57">
        <v>55</v>
      </c>
      <c r="B57" s="11">
        <v>0.6111226851851852</v>
      </c>
      <c r="C57">
        <v>2.57</v>
      </c>
      <c r="D57" t="s">
        <v>35</v>
      </c>
      <c r="E57" s="2">
        <f t="shared" si="8"/>
        <v>0.23643999999999998</v>
      </c>
      <c r="F57" s="58">
        <f t="shared" si="11"/>
        <v>2.3643999999999998</v>
      </c>
      <c r="G57">
        <v>55</v>
      </c>
      <c r="H57" s="11"/>
      <c r="K57" s="3">
        <f t="shared" si="7"/>
        <v>0</v>
      </c>
      <c r="L57">
        <v>55</v>
      </c>
      <c r="M57" s="11">
        <v>0.6111226851851852</v>
      </c>
      <c r="N57">
        <v>19.8</v>
      </c>
      <c r="O57" t="s">
        <v>35</v>
      </c>
      <c r="P57" s="4">
        <f t="shared" si="6"/>
        <v>19.8</v>
      </c>
      <c r="Q57" s="5">
        <v>55</v>
      </c>
      <c r="R57" s="11">
        <v>0.6111226851851852</v>
      </c>
      <c r="S57">
        <v>0.877</v>
      </c>
      <c r="T57" t="s">
        <v>35</v>
      </c>
      <c r="U57" s="12">
        <f t="shared" si="9"/>
        <v>0.877</v>
      </c>
      <c r="V57" s="12">
        <f t="shared" si="10"/>
        <v>8.77</v>
      </c>
      <c r="X57" s="32"/>
      <c r="Y57" s="33"/>
      <c r="Z57" s="6"/>
    </row>
    <row r="58" spans="1:36" x14ac:dyDescent="0.25">
      <c r="A58">
        <v>56</v>
      </c>
      <c r="B58" s="11">
        <v>0.61113425925925924</v>
      </c>
      <c r="C58">
        <v>2.57</v>
      </c>
      <c r="D58" t="s">
        <v>35</v>
      </c>
      <c r="E58" s="2">
        <f t="shared" si="8"/>
        <v>0.23643999999999998</v>
      </c>
      <c r="F58" s="58">
        <f t="shared" si="11"/>
        <v>2.3643999999999998</v>
      </c>
      <c r="G58">
        <v>56</v>
      </c>
      <c r="H58" s="11"/>
      <c r="K58" s="3">
        <f t="shared" si="7"/>
        <v>0</v>
      </c>
      <c r="L58">
        <v>56</v>
      </c>
      <c r="M58" s="11">
        <v>0.61113425925925924</v>
      </c>
      <c r="N58">
        <v>19.760000000000002</v>
      </c>
      <c r="O58" t="s">
        <v>35</v>
      </c>
      <c r="P58" s="4">
        <f t="shared" si="6"/>
        <v>19.760000000000002</v>
      </c>
      <c r="Q58" s="5">
        <v>56</v>
      </c>
      <c r="R58" s="11">
        <v>0.61113425925925924</v>
      </c>
      <c r="S58">
        <v>0.874</v>
      </c>
      <c r="T58" t="s">
        <v>35</v>
      </c>
      <c r="U58" s="12">
        <f t="shared" si="9"/>
        <v>0.874</v>
      </c>
      <c r="V58" s="12">
        <f t="shared" si="10"/>
        <v>8.74</v>
      </c>
      <c r="X58" s="32"/>
      <c r="Y58" s="33"/>
      <c r="Z58" s="6"/>
    </row>
    <row r="59" spans="1:36" x14ac:dyDescent="0.25">
      <c r="A59">
        <v>57</v>
      </c>
      <c r="B59" s="11">
        <v>0.61114583333333339</v>
      </c>
      <c r="C59">
        <v>2.5499999999999998</v>
      </c>
      <c r="D59" t="s">
        <v>35</v>
      </c>
      <c r="E59" s="2">
        <f t="shared" si="8"/>
        <v>0.23459999999999998</v>
      </c>
      <c r="F59" s="58">
        <f t="shared" si="11"/>
        <v>2.3459999999999996</v>
      </c>
      <c r="G59">
        <v>57</v>
      </c>
      <c r="H59" s="11"/>
      <c r="K59" s="3">
        <f t="shared" si="7"/>
        <v>0</v>
      </c>
      <c r="L59">
        <v>57</v>
      </c>
      <c r="M59" s="11">
        <v>0.61114583333333339</v>
      </c>
      <c r="N59">
        <v>19.79</v>
      </c>
      <c r="O59" t="s">
        <v>35</v>
      </c>
      <c r="P59" s="4">
        <f t="shared" si="6"/>
        <v>19.79</v>
      </c>
      <c r="Q59" s="5">
        <v>57</v>
      </c>
      <c r="R59" s="11">
        <v>0.61114583333333339</v>
      </c>
      <c r="S59">
        <v>0.871</v>
      </c>
      <c r="T59" t="s">
        <v>35</v>
      </c>
      <c r="U59" s="12">
        <f t="shared" si="9"/>
        <v>0.871</v>
      </c>
      <c r="V59" s="12">
        <f t="shared" si="10"/>
        <v>8.7100000000000009</v>
      </c>
      <c r="X59" s="32"/>
      <c r="Y59" s="33"/>
      <c r="Z59" s="6"/>
    </row>
    <row r="60" spans="1:36" x14ac:dyDescent="0.25">
      <c r="A60">
        <v>58</v>
      </c>
      <c r="B60" s="11">
        <v>0.61115740740740743</v>
      </c>
      <c r="C60">
        <v>2.5499999999999998</v>
      </c>
      <c r="D60" t="s">
        <v>35</v>
      </c>
      <c r="E60" s="2">
        <f t="shared" si="8"/>
        <v>0.23459999999999998</v>
      </c>
      <c r="F60" s="58">
        <f t="shared" si="11"/>
        <v>2.3459999999999996</v>
      </c>
      <c r="G60">
        <v>58</v>
      </c>
      <c r="H60" s="11"/>
      <c r="K60" s="3">
        <f t="shared" si="7"/>
        <v>0</v>
      </c>
      <c r="L60">
        <v>58</v>
      </c>
      <c r="M60" s="11">
        <v>0.61115740740740743</v>
      </c>
      <c r="N60">
        <v>19.78</v>
      </c>
      <c r="O60" t="s">
        <v>35</v>
      </c>
      <c r="P60" s="4">
        <f t="shared" si="6"/>
        <v>19.78</v>
      </c>
      <c r="Q60" s="5">
        <v>58</v>
      </c>
      <c r="R60" s="11">
        <v>0.61115740740740743</v>
      </c>
      <c r="S60">
        <v>0.86399999999999999</v>
      </c>
      <c r="T60" t="s">
        <v>35</v>
      </c>
      <c r="U60" s="12">
        <f t="shared" si="9"/>
        <v>0.86399999999999999</v>
      </c>
      <c r="V60" s="12">
        <f t="shared" si="10"/>
        <v>8.64</v>
      </c>
      <c r="X60" s="32"/>
      <c r="Y60" s="33"/>
      <c r="Z60" s="6"/>
    </row>
    <row r="61" spans="1:36" x14ac:dyDescent="0.25">
      <c r="A61">
        <v>59</v>
      </c>
      <c r="B61" s="11">
        <v>0.61116898148148147</v>
      </c>
      <c r="C61">
        <v>2.5499999999999998</v>
      </c>
      <c r="D61" t="s">
        <v>35</v>
      </c>
      <c r="E61" s="2">
        <f t="shared" si="8"/>
        <v>0.23459999999999998</v>
      </c>
      <c r="F61" s="58">
        <f t="shared" si="11"/>
        <v>2.3459999999999996</v>
      </c>
      <c r="G61">
        <v>59</v>
      </c>
      <c r="H61" s="11"/>
      <c r="K61" s="3">
        <f t="shared" si="7"/>
        <v>0</v>
      </c>
      <c r="L61">
        <v>59</v>
      </c>
      <c r="M61" s="11">
        <v>0.61116898148148147</v>
      </c>
      <c r="N61">
        <v>19.899999999999999</v>
      </c>
      <c r="O61" t="s">
        <v>35</v>
      </c>
      <c r="P61" s="4">
        <f t="shared" si="6"/>
        <v>19.899999999999999</v>
      </c>
      <c r="Q61" s="5">
        <v>59</v>
      </c>
      <c r="R61" s="11">
        <v>0.61116898148148147</v>
      </c>
      <c r="S61">
        <v>0.86799999999999999</v>
      </c>
      <c r="T61" t="s">
        <v>35</v>
      </c>
      <c r="U61" s="12">
        <f t="shared" si="9"/>
        <v>0.86799999999999999</v>
      </c>
      <c r="V61" s="12">
        <f t="shared" si="10"/>
        <v>8.68</v>
      </c>
      <c r="X61" s="32"/>
      <c r="Y61" s="33"/>
      <c r="Z61" s="6"/>
    </row>
    <row r="62" spans="1:36" x14ac:dyDescent="0.25">
      <c r="A62">
        <v>60</v>
      </c>
      <c r="B62" s="11">
        <v>0.6111805555555555</v>
      </c>
      <c r="C62">
        <v>2.54</v>
      </c>
      <c r="D62" t="s">
        <v>35</v>
      </c>
      <c r="E62" s="2">
        <f t="shared" si="8"/>
        <v>0.23368</v>
      </c>
      <c r="F62" s="58">
        <f t="shared" si="11"/>
        <v>2.3368000000000002</v>
      </c>
      <c r="G62">
        <v>60</v>
      </c>
      <c r="H62" s="11"/>
      <c r="K62" s="3">
        <f t="shared" si="7"/>
        <v>0</v>
      </c>
      <c r="L62">
        <v>60</v>
      </c>
      <c r="M62" s="11">
        <v>0.6111805555555555</v>
      </c>
      <c r="N62">
        <v>19.739999999999998</v>
      </c>
      <c r="O62" t="s">
        <v>35</v>
      </c>
      <c r="P62" s="4">
        <f t="shared" si="6"/>
        <v>19.739999999999998</v>
      </c>
      <c r="Q62" s="5">
        <v>60</v>
      </c>
      <c r="R62" s="11">
        <v>0.6111805555555555</v>
      </c>
      <c r="S62">
        <v>0.878</v>
      </c>
      <c r="T62" t="s">
        <v>35</v>
      </c>
      <c r="U62" s="12">
        <f t="shared" si="9"/>
        <v>0.878</v>
      </c>
      <c r="V62" s="12">
        <f t="shared" si="10"/>
        <v>8.7799999999999994</v>
      </c>
      <c r="X62" s="32"/>
      <c r="Y62" s="33"/>
      <c r="Z62" s="6"/>
    </row>
    <row r="63" spans="1:36" x14ac:dyDescent="0.25">
      <c r="A63">
        <v>61</v>
      </c>
      <c r="B63" s="11">
        <v>0.61119212962962965</v>
      </c>
      <c r="C63">
        <v>2.5499999999999998</v>
      </c>
      <c r="D63" t="s">
        <v>35</v>
      </c>
      <c r="E63" s="2">
        <f t="shared" si="8"/>
        <v>0.23459999999999998</v>
      </c>
      <c r="F63" s="58">
        <f t="shared" si="11"/>
        <v>2.3459999999999996</v>
      </c>
      <c r="G63">
        <v>61</v>
      </c>
      <c r="H63" s="11"/>
      <c r="K63" s="3">
        <f t="shared" si="7"/>
        <v>0</v>
      </c>
      <c r="L63">
        <v>61</v>
      </c>
      <c r="M63" s="11">
        <v>0.61119212962962965</v>
      </c>
      <c r="N63">
        <v>20.03</v>
      </c>
      <c r="O63" t="s">
        <v>35</v>
      </c>
      <c r="P63" s="4">
        <f t="shared" si="6"/>
        <v>20.03</v>
      </c>
      <c r="Q63" s="5">
        <v>61</v>
      </c>
      <c r="R63" s="11">
        <v>0.61119212962962965</v>
      </c>
      <c r="S63">
        <v>0.88800000000000001</v>
      </c>
      <c r="T63" t="s">
        <v>35</v>
      </c>
      <c r="U63" s="12">
        <f t="shared" si="9"/>
        <v>0.88800000000000001</v>
      </c>
      <c r="V63" s="12">
        <f t="shared" si="10"/>
        <v>8.8800000000000008</v>
      </c>
      <c r="X63" s="32"/>
      <c r="Y63" s="33"/>
      <c r="Z63" s="6"/>
    </row>
    <row r="64" spans="1:36" x14ac:dyDescent="0.25">
      <c r="A64">
        <v>62</v>
      </c>
      <c r="B64" s="11">
        <v>0.61120370370370369</v>
      </c>
      <c r="C64">
        <v>2.54</v>
      </c>
      <c r="D64" t="s">
        <v>35</v>
      </c>
      <c r="E64" s="2">
        <f t="shared" si="8"/>
        <v>0.23368</v>
      </c>
      <c r="F64" s="58">
        <f t="shared" si="11"/>
        <v>2.3368000000000002</v>
      </c>
      <c r="G64">
        <v>62</v>
      </c>
      <c r="H64" s="11"/>
      <c r="K64" s="3">
        <f t="shared" si="7"/>
        <v>0</v>
      </c>
      <c r="L64">
        <v>62</v>
      </c>
      <c r="M64" s="11">
        <v>0.61120370370370369</v>
      </c>
      <c r="N64">
        <v>19.760000000000002</v>
      </c>
      <c r="O64" t="s">
        <v>35</v>
      </c>
      <c r="P64" s="4">
        <f t="shared" si="6"/>
        <v>19.760000000000002</v>
      </c>
      <c r="Q64" s="5">
        <v>62</v>
      </c>
      <c r="R64" s="11">
        <v>0.61120370370370369</v>
      </c>
      <c r="S64">
        <v>0.90200000000000002</v>
      </c>
      <c r="T64" t="s">
        <v>35</v>
      </c>
      <c r="U64" s="12">
        <f t="shared" si="9"/>
        <v>0.90200000000000002</v>
      </c>
      <c r="V64" s="12">
        <f t="shared" si="10"/>
        <v>9.02</v>
      </c>
      <c r="X64" s="32"/>
      <c r="Y64" s="33"/>
      <c r="Z64" s="6"/>
    </row>
    <row r="65" spans="1:26" x14ac:dyDescent="0.25">
      <c r="A65">
        <v>63</v>
      </c>
      <c r="B65" s="11">
        <v>0.61121527777777784</v>
      </c>
      <c r="C65">
        <v>2.54</v>
      </c>
      <c r="D65" t="s">
        <v>35</v>
      </c>
      <c r="E65" s="2">
        <f t="shared" si="8"/>
        <v>0.23368</v>
      </c>
      <c r="F65" s="58">
        <f t="shared" si="11"/>
        <v>2.3368000000000002</v>
      </c>
      <c r="G65">
        <v>63</v>
      </c>
      <c r="H65" s="11"/>
      <c r="K65" s="3">
        <f t="shared" si="7"/>
        <v>0</v>
      </c>
      <c r="L65">
        <v>63</v>
      </c>
      <c r="M65" s="11">
        <v>0.61121527777777784</v>
      </c>
      <c r="N65">
        <v>19.850000000000001</v>
      </c>
      <c r="O65" t="s">
        <v>35</v>
      </c>
      <c r="P65" s="4">
        <f t="shared" si="6"/>
        <v>19.850000000000001</v>
      </c>
      <c r="Q65" s="5">
        <v>63</v>
      </c>
      <c r="R65" s="11">
        <v>0.61121527777777784</v>
      </c>
      <c r="S65">
        <v>0.89400000000000002</v>
      </c>
      <c r="T65" t="s">
        <v>35</v>
      </c>
      <c r="U65" s="12">
        <f t="shared" si="9"/>
        <v>0.89400000000000002</v>
      </c>
      <c r="V65" s="12">
        <f t="shared" si="10"/>
        <v>8.94</v>
      </c>
      <c r="X65" s="32"/>
      <c r="Y65" s="33"/>
      <c r="Z65" s="6"/>
    </row>
    <row r="66" spans="1:26" x14ac:dyDescent="0.25">
      <c r="A66">
        <v>64</v>
      </c>
      <c r="B66" s="11">
        <v>0.61122685185185188</v>
      </c>
      <c r="C66">
        <v>2.54</v>
      </c>
      <c r="D66" t="s">
        <v>35</v>
      </c>
      <c r="E66" s="2">
        <f t="shared" si="8"/>
        <v>0.23368</v>
      </c>
      <c r="F66" s="58">
        <f t="shared" si="11"/>
        <v>2.3368000000000002</v>
      </c>
      <c r="G66">
        <v>64</v>
      </c>
      <c r="H66" s="11"/>
      <c r="K66" s="3">
        <f t="shared" si="7"/>
        <v>0</v>
      </c>
      <c r="L66">
        <v>64</v>
      </c>
      <c r="M66" s="11">
        <v>0.61122685185185188</v>
      </c>
      <c r="N66">
        <v>19.850000000000001</v>
      </c>
      <c r="O66" t="s">
        <v>35</v>
      </c>
      <c r="P66" s="4">
        <f t="shared" si="6"/>
        <v>19.850000000000001</v>
      </c>
      <c r="Q66" s="5">
        <v>64</v>
      </c>
      <c r="R66" s="11">
        <v>0.61122685185185188</v>
      </c>
      <c r="S66">
        <v>0.89300000000000002</v>
      </c>
      <c r="T66" t="s">
        <v>35</v>
      </c>
      <c r="U66" s="12">
        <f t="shared" si="9"/>
        <v>0.89300000000000002</v>
      </c>
      <c r="V66" s="12">
        <f t="shared" si="10"/>
        <v>8.93</v>
      </c>
      <c r="X66" s="32"/>
      <c r="Y66" s="33"/>
      <c r="Z66" s="6"/>
    </row>
    <row r="67" spans="1:26" x14ac:dyDescent="0.25">
      <c r="A67">
        <v>65</v>
      </c>
      <c r="B67" s="11">
        <v>0.61123842592592592</v>
      </c>
      <c r="C67">
        <v>2.5299999999999998</v>
      </c>
      <c r="D67" t="s">
        <v>35</v>
      </c>
      <c r="E67" s="2">
        <f t="shared" si="8"/>
        <v>0.23275999999999997</v>
      </c>
      <c r="F67" s="58">
        <f t="shared" si="11"/>
        <v>2.3275999999999994</v>
      </c>
      <c r="G67">
        <v>65</v>
      </c>
      <c r="H67" s="11"/>
      <c r="K67" s="3">
        <f t="shared" si="7"/>
        <v>0</v>
      </c>
      <c r="L67">
        <v>65</v>
      </c>
      <c r="M67" s="11">
        <v>0.61123842592592592</v>
      </c>
      <c r="N67">
        <v>19.89</v>
      </c>
      <c r="O67" t="s">
        <v>35</v>
      </c>
      <c r="P67" s="4">
        <f t="shared" si="6"/>
        <v>19.89</v>
      </c>
      <c r="Q67" s="5">
        <v>65</v>
      </c>
      <c r="R67" s="11">
        <v>0.61123842592592592</v>
      </c>
      <c r="S67">
        <v>0.89</v>
      </c>
      <c r="T67" t="s">
        <v>35</v>
      </c>
      <c r="U67" s="12">
        <f t="shared" si="9"/>
        <v>0.89</v>
      </c>
      <c r="V67" s="12">
        <f t="shared" si="10"/>
        <v>8.9</v>
      </c>
      <c r="X67" s="32"/>
      <c r="Y67" s="33"/>
      <c r="Z67" s="6"/>
    </row>
    <row r="68" spans="1:26" x14ac:dyDescent="0.25">
      <c r="A68">
        <v>66</v>
      </c>
      <c r="B68" s="11">
        <v>0.61124999999999996</v>
      </c>
      <c r="C68">
        <v>2.5099999999999998</v>
      </c>
      <c r="D68" t="s">
        <v>35</v>
      </c>
      <c r="E68" s="2">
        <f t="shared" si="8"/>
        <v>0.23091999999999999</v>
      </c>
      <c r="F68" s="58">
        <f t="shared" si="11"/>
        <v>2.3091999999999997</v>
      </c>
      <c r="G68">
        <v>66</v>
      </c>
      <c r="H68" s="11"/>
      <c r="K68" s="3">
        <f t="shared" si="7"/>
        <v>0</v>
      </c>
      <c r="L68">
        <v>66</v>
      </c>
      <c r="M68" s="11">
        <v>0.61124999999999996</v>
      </c>
      <c r="N68">
        <v>19.88</v>
      </c>
      <c r="O68" t="s">
        <v>35</v>
      </c>
      <c r="P68" s="4">
        <f t="shared" si="6"/>
        <v>19.88</v>
      </c>
      <c r="Q68" s="5">
        <v>66</v>
      </c>
      <c r="R68" s="11">
        <v>0.61124999999999996</v>
      </c>
      <c r="S68">
        <v>0.88300000000000001</v>
      </c>
      <c r="T68" t="s">
        <v>35</v>
      </c>
      <c r="U68" s="12">
        <f t="shared" si="9"/>
        <v>0.88300000000000001</v>
      </c>
      <c r="V68" s="12">
        <f t="shared" si="10"/>
        <v>8.83</v>
      </c>
      <c r="X68" s="32"/>
      <c r="Y68" s="33"/>
      <c r="Z68" s="6"/>
    </row>
    <row r="69" spans="1:26" x14ac:dyDescent="0.25">
      <c r="A69">
        <v>67</v>
      </c>
      <c r="B69" s="11">
        <v>0.61126157407407411</v>
      </c>
      <c r="C69">
        <v>2.5099999999999998</v>
      </c>
      <c r="D69" t="s">
        <v>35</v>
      </c>
      <c r="E69" s="2">
        <f t="shared" si="8"/>
        <v>0.23091999999999999</v>
      </c>
      <c r="F69" s="58">
        <f t="shared" si="11"/>
        <v>2.3091999999999997</v>
      </c>
      <c r="G69">
        <v>67</v>
      </c>
      <c r="H69" s="11"/>
      <c r="K69" s="3">
        <f t="shared" si="7"/>
        <v>0</v>
      </c>
      <c r="L69">
        <v>67</v>
      </c>
      <c r="M69" s="11">
        <v>0.61126157407407411</v>
      </c>
      <c r="N69">
        <v>19.940000000000001</v>
      </c>
      <c r="O69" t="s">
        <v>35</v>
      </c>
      <c r="P69" s="4">
        <f t="shared" si="6"/>
        <v>19.940000000000001</v>
      </c>
      <c r="Q69" s="5">
        <v>67</v>
      </c>
      <c r="R69" s="11">
        <v>0.61126157407407411</v>
      </c>
      <c r="S69">
        <v>0.88100000000000001</v>
      </c>
      <c r="T69" t="s">
        <v>35</v>
      </c>
      <c r="U69" s="12">
        <f t="shared" si="9"/>
        <v>0.88100000000000001</v>
      </c>
      <c r="V69" s="12">
        <f t="shared" si="10"/>
        <v>8.81</v>
      </c>
      <c r="X69" s="32"/>
      <c r="Y69" s="33"/>
      <c r="Z69" s="6"/>
    </row>
    <row r="70" spans="1:26" x14ac:dyDescent="0.25">
      <c r="A70">
        <v>68</v>
      </c>
      <c r="B70" s="11">
        <v>0.61127314814814815</v>
      </c>
      <c r="C70">
        <v>2.52</v>
      </c>
      <c r="D70" t="s">
        <v>35</v>
      </c>
      <c r="E70" s="2">
        <f t="shared" si="8"/>
        <v>0.23183999999999999</v>
      </c>
      <c r="F70" s="58">
        <f t="shared" si="11"/>
        <v>2.3184</v>
      </c>
      <c r="G70">
        <v>68</v>
      </c>
      <c r="H70" s="11"/>
      <c r="K70" s="3">
        <f t="shared" si="7"/>
        <v>0</v>
      </c>
      <c r="L70">
        <v>68</v>
      </c>
      <c r="M70" s="11">
        <v>0.61127314814814815</v>
      </c>
      <c r="N70">
        <v>19.93</v>
      </c>
      <c r="O70" t="s">
        <v>35</v>
      </c>
      <c r="P70" s="4">
        <f t="shared" si="6"/>
        <v>19.93</v>
      </c>
      <c r="Q70" s="5">
        <v>68</v>
      </c>
      <c r="R70" s="11">
        <v>0.61127314814814815</v>
      </c>
      <c r="S70">
        <v>0.88600000000000001</v>
      </c>
      <c r="T70" t="s">
        <v>35</v>
      </c>
      <c r="U70" s="12">
        <f t="shared" si="9"/>
        <v>0.88600000000000001</v>
      </c>
      <c r="V70" s="12">
        <f t="shared" si="10"/>
        <v>8.86</v>
      </c>
      <c r="X70" s="32"/>
      <c r="Y70" s="33"/>
      <c r="Z70" s="6"/>
    </row>
    <row r="71" spans="1:26" x14ac:dyDescent="0.25">
      <c r="A71">
        <v>69</v>
      </c>
      <c r="B71" s="11">
        <v>0.61128472222222219</v>
      </c>
      <c r="C71">
        <v>2.5299999999999998</v>
      </c>
      <c r="D71" t="s">
        <v>35</v>
      </c>
      <c r="E71" s="2">
        <f t="shared" si="8"/>
        <v>0.23275999999999997</v>
      </c>
      <c r="F71" s="58">
        <f t="shared" si="11"/>
        <v>2.3275999999999994</v>
      </c>
      <c r="G71">
        <v>69</v>
      </c>
      <c r="H71" s="11"/>
      <c r="K71" s="3">
        <f t="shared" si="7"/>
        <v>0</v>
      </c>
      <c r="L71">
        <v>69</v>
      </c>
      <c r="M71" s="11">
        <v>0.61128472222222219</v>
      </c>
      <c r="N71">
        <v>20.13</v>
      </c>
      <c r="O71" t="s">
        <v>35</v>
      </c>
      <c r="P71" s="4">
        <f t="shared" si="6"/>
        <v>20.13</v>
      </c>
      <c r="Q71" s="5">
        <v>69</v>
      </c>
      <c r="R71" s="11">
        <v>0.61128472222222219</v>
      </c>
      <c r="S71">
        <v>0.88200000000000001</v>
      </c>
      <c r="T71" t="s">
        <v>35</v>
      </c>
      <c r="U71" s="12">
        <f t="shared" si="9"/>
        <v>0.88200000000000001</v>
      </c>
      <c r="V71" s="12">
        <f t="shared" si="10"/>
        <v>8.82</v>
      </c>
      <c r="X71" s="32"/>
      <c r="Y71" s="33"/>
      <c r="Z71" s="6"/>
    </row>
    <row r="72" spans="1:26" x14ac:dyDescent="0.25">
      <c r="A72">
        <v>70</v>
      </c>
      <c r="B72" s="11">
        <v>0.61129629629629634</v>
      </c>
      <c r="C72">
        <v>2.52</v>
      </c>
      <c r="D72" t="s">
        <v>35</v>
      </c>
      <c r="E72" s="2">
        <f t="shared" si="8"/>
        <v>0.23183999999999999</v>
      </c>
      <c r="F72" s="58">
        <f t="shared" si="11"/>
        <v>2.3184</v>
      </c>
      <c r="G72">
        <v>70</v>
      </c>
      <c r="H72" s="11"/>
      <c r="K72" s="3">
        <f t="shared" si="7"/>
        <v>0</v>
      </c>
      <c r="L72">
        <v>70</v>
      </c>
      <c r="M72" s="11">
        <v>0.61129629629629634</v>
      </c>
      <c r="N72">
        <v>19.97</v>
      </c>
      <c r="O72" t="s">
        <v>35</v>
      </c>
      <c r="P72" s="4">
        <f t="shared" si="6"/>
        <v>19.97</v>
      </c>
      <c r="Q72" s="5">
        <v>70</v>
      </c>
      <c r="R72" s="11">
        <v>0.61129629629629634</v>
      </c>
      <c r="S72">
        <v>0.89700000000000002</v>
      </c>
      <c r="T72" t="s">
        <v>35</v>
      </c>
      <c r="U72" s="12">
        <f t="shared" si="9"/>
        <v>0.89700000000000002</v>
      </c>
      <c r="V72" s="12">
        <f t="shared" si="10"/>
        <v>8.9700000000000006</v>
      </c>
      <c r="X72" s="32"/>
      <c r="Y72" s="33"/>
      <c r="Z72" s="6"/>
    </row>
    <row r="73" spans="1:26" x14ac:dyDescent="0.25">
      <c r="A73">
        <v>71</v>
      </c>
      <c r="B73" s="11">
        <v>0.61130787037037038</v>
      </c>
      <c r="C73">
        <v>2.52</v>
      </c>
      <c r="D73" t="s">
        <v>35</v>
      </c>
      <c r="E73" s="2">
        <f t="shared" si="8"/>
        <v>0.23183999999999999</v>
      </c>
      <c r="F73" s="58">
        <f t="shared" si="11"/>
        <v>2.3184</v>
      </c>
      <c r="G73">
        <v>71</v>
      </c>
      <c r="H73" s="11"/>
      <c r="K73" s="3">
        <f t="shared" si="7"/>
        <v>0</v>
      </c>
      <c r="L73">
        <v>71</v>
      </c>
      <c r="M73" s="11">
        <v>0.61130787037037038</v>
      </c>
      <c r="N73">
        <v>19.98</v>
      </c>
      <c r="O73" t="s">
        <v>35</v>
      </c>
      <c r="P73" s="4">
        <f t="shared" si="6"/>
        <v>19.98</v>
      </c>
      <c r="Q73" s="5">
        <v>71</v>
      </c>
      <c r="R73" s="11">
        <v>0.61130787037037038</v>
      </c>
      <c r="S73">
        <v>0.88800000000000001</v>
      </c>
      <c r="T73" t="s">
        <v>35</v>
      </c>
      <c r="U73" s="12">
        <f t="shared" si="9"/>
        <v>0.88800000000000001</v>
      </c>
      <c r="V73" s="12">
        <f t="shared" si="10"/>
        <v>8.8800000000000008</v>
      </c>
      <c r="X73" s="32"/>
      <c r="Y73" s="33"/>
      <c r="Z73" s="6"/>
    </row>
    <row r="74" spans="1:26" x14ac:dyDescent="0.25">
      <c r="A74">
        <v>72</v>
      </c>
      <c r="B74" s="11">
        <v>0.61131944444444442</v>
      </c>
      <c r="C74">
        <v>2.5</v>
      </c>
      <c r="D74" t="s">
        <v>35</v>
      </c>
      <c r="E74" s="2">
        <f t="shared" si="8"/>
        <v>0.22999999999999998</v>
      </c>
      <c r="F74" s="58">
        <f t="shared" si="11"/>
        <v>2.2999999999999998</v>
      </c>
      <c r="G74">
        <v>72</v>
      </c>
      <c r="H74" s="11"/>
      <c r="K74" s="3">
        <f t="shared" si="7"/>
        <v>0</v>
      </c>
      <c r="L74">
        <v>72</v>
      </c>
      <c r="M74" s="11">
        <v>0.61131944444444442</v>
      </c>
      <c r="N74">
        <v>20.27</v>
      </c>
      <c r="O74" t="s">
        <v>35</v>
      </c>
      <c r="P74" s="4">
        <f t="shared" si="6"/>
        <v>20.27</v>
      </c>
      <c r="Q74" s="5">
        <v>72</v>
      </c>
      <c r="R74" s="11">
        <v>0.61131944444444442</v>
      </c>
      <c r="S74">
        <v>0.89100000000000001</v>
      </c>
      <c r="T74" t="s">
        <v>35</v>
      </c>
      <c r="U74" s="12">
        <f t="shared" si="9"/>
        <v>0.89100000000000001</v>
      </c>
      <c r="V74" s="12">
        <f t="shared" si="10"/>
        <v>8.91</v>
      </c>
      <c r="X74" s="32"/>
      <c r="Y74" s="33"/>
      <c r="Z74" s="6"/>
    </row>
    <row r="75" spans="1:26" x14ac:dyDescent="0.25">
      <c r="A75">
        <v>73</v>
      </c>
      <c r="B75" s="11">
        <v>0.61133101851851845</v>
      </c>
      <c r="C75">
        <v>2.4900000000000002</v>
      </c>
      <c r="D75" t="s">
        <v>35</v>
      </c>
      <c r="E75" s="2">
        <f t="shared" si="8"/>
        <v>0.22908000000000001</v>
      </c>
      <c r="F75" s="58">
        <f t="shared" si="11"/>
        <v>2.2907999999999999</v>
      </c>
      <c r="G75">
        <v>73</v>
      </c>
      <c r="H75" s="11"/>
      <c r="K75" s="3">
        <f t="shared" si="7"/>
        <v>0</v>
      </c>
      <c r="L75">
        <v>73</v>
      </c>
      <c r="M75" s="11">
        <v>0.61133101851851845</v>
      </c>
      <c r="N75">
        <v>20.190000000000001</v>
      </c>
      <c r="O75" t="s">
        <v>35</v>
      </c>
      <c r="P75" s="4">
        <f t="shared" si="6"/>
        <v>20.190000000000001</v>
      </c>
      <c r="Q75" s="5">
        <v>73</v>
      </c>
      <c r="R75" s="11">
        <v>0.61133101851851845</v>
      </c>
      <c r="S75">
        <v>0.89100000000000001</v>
      </c>
      <c r="T75" t="s">
        <v>35</v>
      </c>
      <c r="U75" s="12">
        <f t="shared" si="9"/>
        <v>0.89100000000000001</v>
      </c>
      <c r="V75" s="12">
        <f t="shared" si="10"/>
        <v>8.91</v>
      </c>
      <c r="X75" s="32"/>
      <c r="Y75" s="33"/>
      <c r="Z75" s="6"/>
    </row>
    <row r="76" spans="1:26" x14ac:dyDescent="0.25">
      <c r="A76">
        <v>74</v>
      </c>
      <c r="B76" s="11">
        <v>0.6113425925925926</v>
      </c>
      <c r="C76">
        <v>2.4700000000000002</v>
      </c>
      <c r="D76" t="s">
        <v>35</v>
      </c>
      <c r="E76" s="2">
        <f t="shared" si="8"/>
        <v>0.22724000000000003</v>
      </c>
      <c r="F76" s="58">
        <f t="shared" si="11"/>
        <v>2.2724000000000002</v>
      </c>
      <c r="G76">
        <v>74</v>
      </c>
      <c r="H76" s="11"/>
      <c r="K76" s="3">
        <f t="shared" si="7"/>
        <v>0</v>
      </c>
      <c r="L76">
        <v>74</v>
      </c>
      <c r="M76" s="11">
        <v>0.6113425925925926</v>
      </c>
      <c r="N76">
        <v>20.18</v>
      </c>
      <c r="O76" t="s">
        <v>35</v>
      </c>
      <c r="P76" s="4">
        <f t="shared" si="6"/>
        <v>20.18</v>
      </c>
      <c r="Q76" s="5">
        <v>74</v>
      </c>
      <c r="R76" s="11">
        <v>0.6113425925925926</v>
      </c>
      <c r="S76">
        <v>0.88100000000000001</v>
      </c>
      <c r="T76" t="s">
        <v>35</v>
      </c>
      <c r="U76" s="12">
        <f t="shared" si="9"/>
        <v>0.88100000000000001</v>
      </c>
      <c r="V76" s="12">
        <f t="shared" si="10"/>
        <v>8.81</v>
      </c>
      <c r="X76" s="32"/>
      <c r="Y76" s="33"/>
      <c r="Z76" s="6"/>
    </row>
    <row r="77" spans="1:26" x14ac:dyDescent="0.25">
      <c r="A77">
        <v>75</v>
      </c>
      <c r="B77" s="11">
        <v>0.61135416666666664</v>
      </c>
      <c r="C77">
        <v>2.4700000000000002</v>
      </c>
      <c r="D77" t="s">
        <v>35</v>
      </c>
      <c r="E77" s="2">
        <f t="shared" si="8"/>
        <v>0.22724000000000003</v>
      </c>
      <c r="F77" s="58">
        <f t="shared" si="11"/>
        <v>2.2724000000000002</v>
      </c>
      <c r="G77">
        <v>75</v>
      </c>
      <c r="H77" s="11"/>
      <c r="K77" s="3">
        <f t="shared" si="7"/>
        <v>0</v>
      </c>
      <c r="L77">
        <v>75</v>
      </c>
      <c r="M77" s="11">
        <v>0.61135416666666664</v>
      </c>
      <c r="N77">
        <v>20.059999999999999</v>
      </c>
      <c r="O77" t="s">
        <v>35</v>
      </c>
      <c r="P77" s="4">
        <f t="shared" si="6"/>
        <v>20.059999999999999</v>
      </c>
      <c r="Q77" s="5">
        <v>75</v>
      </c>
      <c r="R77" s="11">
        <v>0.61135416666666664</v>
      </c>
      <c r="S77">
        <v>0.85499999999999998</v>
      </c>
      <c r="T77" t="s">
        <v>35</v>
      </c>
      <c r="U77" s="12">
        <f t="shared" si="9"/>
        <v>0.85499999999999998</v>
      </c>
      <c r="V77" s="12">
        <f t="shared" si="10"/>
        <v>8.5500000000000007</v>
      </c>
      <c r="X77" s="32"/>
      <c r="Y77" s="33"/>
      <c r="Z77" s="6"/>
    </row>
    <row r="78" spans="1:26" x14ac:dyDescent="0.25">
      <c r="A78">
        <v>76</v>
      </c>
      <c r="B78" s="11">
        <v>0.61136574074074079</v>
      </c>
      <c r="C78">
        <v>2.4700000000000002</v>
      </c>
      <c r="D78" t="s">
        <v>35</v>
      </c>
      <c r="E78" s="2">
        <f t="shared" si="8"/>
        <v>0.22724000000000003</v>
      </c>
      <c r="F78" s="58">
        <f t="shared" si="11"/>
        <v>2.2724000000000002</v>
      </c>
      <c r="G78">
        <v>76</v>
      </c>
      <c r="H78" s="11"/>
      <c r="K78" s="3">
        <f t="shared" si="7"/>
        <v>0</v>
      </c>
      <c r="L78">
        <v>76</v>
      </c>
      <c r="M78" s="11">
        <v>0.61136574074074079</v>
      </c>
      <c r="N78">
        <v>20.27</v>
      </c>
      <c r="O78" t="s">
        <v>35</v>
      </c>
      <c r="P78" s="4">
        <f t="shared" si="6"/>
        <v>20.27</v>
      </c>
      <c r="Q78" s="5">
        <v>76</v>
      </c>
      <c r="R78" s="11">
        <v>0.61136574074074079</v>
      </c>
      <c r="S78">
        <v>0.85</v>
      </c>
      <c r="T78" t="s">
        <v>35</v>
      </c>
      <c r="U78" s="12">
        <f t="shared" si="9"/>
        <v>0.85</v>
      </c>
      <c r="V78" s="12">
        <f t="shared" si="10"/>
        <v>8.5</v>
      </c>
      <c r="X78" s="32"/>
      <c r="Y78" s="33"/>
      <c r="Z78" s="6"/>
    </row>
    <row r="79" spans="1:26" x14ac:dyDescent="0.25">
      <c r="A79">
        <v>77</v>
      </c>
      <c r="B79" s="11">
        <v>0.61137731481481483</v>
      </c>
      <c r="C79">
        <v>2.4700000000000002</v>
      </c>
      <c r="D79" t="s">
        <v>35</v>
      </c>
      <c r="E79" s="2">
        <f t="shared" si="8"/>
        <v>0.22724000000000003</v>
      </c>
      <c r="F79" s="58">
        <f t="shared" si="11"/>
        <v>2.2724000000000002</v>
      </c>
      <c r="G79">
        <v>77</v>
      </c>
      <c r="H79" s="11"/>
      <c r="K79" s="3">
        <f t="shared" si="7"/>
        <v>0</v>
      </c>
      <c r="L79">
        <v>77</v>
      </c>
      <c r="M79" s="11">
        <v>0.61137731481481483</v>
      </c>
      <c r="N79">
        <v>20.420000000000002</v>
      </c>
      <c r="O79" t="s">
        <v>35</v>
      </c>
      <c r="P79" s="4">
        <f t="shared" si="6"/>
        <v>20.420000000000002</v>
      </c>
      <c r="Q79" s="5">
        <v>77</v>
      </c>
      <c r="R79" s="11">
        <v>0.61137731481481483</v>
      </c>
      <c r="S79">
        <v>0.85399999999999998</v>
      </c>
      <c r="T79" t="s">
        <v>35</v>
      </c>
      <c r="U79" s="12">
        <f t="shared" si="9"/>
        <v>0.85399999999999998</v>
      </c>
      <c r="V79" s="12">
        <f t="shared" si="10"/>
        <v>8.5399999999999991</v>
      </c>
      <c r="X79" s="32"/>
      <c r="Y79" s="33"/>
      <c r="Z79" s="6"/>
    </row>
    <row r="80" spans="1:26" x14ac:dyDescent="0.25">
      <c r="A80">
        <v>78</v>
      </c>
      <c r="B80" s="11">
        <v>0.61138888888888887</v>
      </c>
      <c r="C80">
        <v>2.4500000000000002</v>
      </c>
      <c r="D80" t="s">
        <v>35</v>
      </c>
      <c r="E80" s="2">
        <f t="shared" si="8"/>
        <v>0.22540000000000002</v>
      </c>
      <c r="F80" s="58">
        <f t="shared" si="11"/>
        <v>2.254</v>
      </c>
      <c r="G80">
        <v>78</v>
      </c>
      <c r="H80" s="11"/>
      <c r="K80" s="3">
        <f t="shared" si="7"/>
        <v>0</v>
      </c>
      <c r="L80">
        <v>78</v>
      </c>
      <c r="M80" s="11">
        <v>0.61138888888888887</v>
      </c>
      <c r="N80">
        <v>20.34</v>
      </c>
      <c r="O80" t="s">
        <v>35</v>
      </c>
      <c r="P80" s="4">
        <f t="shared" si="6"/>
        <v>20.34</v>
      </c>
      <c r="Q80" s="5">
        <v>78</v>
      </c>
      <c r="R80" s="11">
        <v>0.61138888888888887</v>
      </c>
      <c r="S80">
        <v>0.84099999999999997</v>
      </c>
      <c r="T80" t="s">
        <v>35</v>
      </c>
      <c r="U80" s="12">
        <f t="shared" si="9"/>
        <v>0.84099999999999997</v>
      </c>
      <c r="V80" s="12">
        <f t="shared" si="10"/>
        <v>8.41</v>
      </c>
      <c r="X80" s="32"/>
      <c r="Y80" s="33"/>
      <c r="Z80" s="6"/>
    </row>
    <row r="81" spans="1:26" x14ac:dyDescent="0.25">
      <c r="A81">
        <v>79</v>
      </c>
      <c r="B81" s="11">
        <v>0.61140046296296291</v>
      </c>
      <c r="C81">
        <v>2.4500000000000002</v>
      </c>
      <c r="D81" t="s">
        <v>35</v>
      </c>
      <c r="E81" s="2">
        <f t="shared" si="8"/>
        <v>0.22540000000000002</v>
      </c>
      <c r="F81" s="58">
        <f t="shared" si="11"/>
        <v>2.254</v>
      </c>
      <c r="G81">
        <v>79</v>
      </c>
      <c r="H81" s="11"/>
      <c r="K81" s="3">
        <f t="shared" si="7"/>
        <v>0</v>
      </c>
      <c r="L81">
        <v>79</v>
      </c>
      <c r="M81" s="11">
        <v>0.61140046296296291</v>
      </c>
      <c r="N81">
        <v>20.52</v>
      </c>
      <c r="O81" t="s">
        <v>35</v>
      </c>
      <c r="P81" s="4">
        <f t="shared" si="6"/>
        <v>20.52</v>
      </c>
      <c r="Q81" s="5">
        <v>79</v>
      </c>
      <c r="R81" s="11">
        <v>0.61140046296296291</v>
      </c>
      <c r="S81">
        <v>0.82499999999999996</v>
      </c>
      <c r="T81" t="s">
        <v>35</v>
      </c>
      <c r="U81" s="12">
        <f t="shared" si="9"/>
        <v>0.82499999999999996</v>
      </c>
      <c r="V81" s="12">
        <f t="shared" si="10"/>
        <v>8.25</v>
      </c>
      <c r="X81" s="32"/>
      <c r="Y81" s="33"/>
      <c r="Z81" s="6"/>
    </row>
    <row r="82" spans="1:26" x14ac:dyDescent="0.25">
      <c r="A82">
        <v>80</v>
      </c>
      <c r="B82" s="11">
        <v>0.61141203703703706</v>
      </c>
      <c r="C82">
        <v>2.4300000000000002</v>
      </c>
      <c r="D82" t="s">
        <v>35</v>
      </c>
      <c r="E82" s="2">
        <f t="shared" si="8"/>
        <v>0.22356000000000001</v>
      </c>
      <c r="F82" s="58">
        <f t="shared" si="11"/>
        <v>2.2356000000000003</v>
      </c>
      <c r="G82">
        <v>80</v>
      </c>
      <c r="H82" s="11"/>
      <c r="K82" s="3">
        <f t="shared" si="7"/>
        <v>0</v>
      </c>
      <c r="L82">
        <v>80</v>
      </c>
      <c r="M82" s="11">
        <v>0.61141203703703706</v>
      </c>
      <c r="N82">
        <v>20.3</v>
      </c>
      <c r="O82" t="s">
        <v>35</v>
      </c>
      <c r="P82" s="4">
        <f t="shared" si="6"/>
        <v>20.3</v>
      </c>
      <c r="Q82" s="5">
        <v>80</v>
      </c>
      <c r="R82" s="11">
        <v>0.61141203703703706</v>
      </c>
      <c r="S82">
        <v>0.82799999999999996</v>
      </c>
      <c r="T82" t="s">
        <v>35</v>
      </c>
      <c r="U82" s="12">
        <f t="shared" si="9"/>
        <v>0.82799999999999996</v>
      </c>
      <c r="V82" s="12">
        <f t="shared" si="10"/>
        <v>8.2799999999999994</v>
      </c>
      <c r="X82" s="32"/>
      <c r="Y82" s="33"/>
      <c r="Z82" s="6"/>
    </row>
    <row r="83" spans="1:26" x14ac:dyDescent="0.25">
      <c r="A83">
        <v>81</v>
      </c>
      <c r="B83" s="11">
        <v>0.6114236111111111</v>
      </c>
      <c r="C83">
        <v>2.44</v>
      </c>
      <c r="D83" t="s">
        <v>35</v>
      </c>
      <c r="E83" s="2">
        <f t="shared" si="8"/>
        <v>0.22447999999999999</v>
      </c>
      <c r="F83" s="58">
        <f t="shared" si="11"/>
        <v>2.2447999999999997</v>
      </c>
      <c r="G83">
        <v>81</v>
      </c>
      <c r="H83" s="11"/>
      <c r="K83" s="3">
        <f t="shared" si="7"/>
        <v>0</v>
      </c>
      <c r="L83">
        <v>81</v>
      </c>
      <c r="M83" s="11">
        <v>0.6114236111111111</v>
      </c>
      <c r="N83">
        <v>20.29</v>
      </c>
      <c r="O83" t="s">
        <v>35</v>
      </c>
      <c r="P83" s="4">
        <f t="shared" si="6"/>
        <v>20.29</v>
      </c>
      <c r="Q83" s="5">
        <v>81</v>
      </c>
      <c r="R83" s="11">
        <v>0.6114236111111111</v>
      </c>
      <c r="S83">
        <v>0.82399999999999995</v>
      </c>
      <c r="T83" t="s">
        <v>35</v>
      </c>
      <c r="U83" s="12">
        <f t="shared" si="9"/>
        <v>0.82399999999999995</v>
      </c>
      <c r="V83" s="12">
        <f t="shared" si="10"/>
        <v>8.24</v>
      </c>
      <c r="X83" s="32"/>
      <c r="Y83" s="33"/>
      <c r="Z83" s="6"/>
    </row>
    <row r="84" spans="1:26" x14ac:dyDescent="0.25">
      <c r="A84">
        <v>82</v>
      </c>
      <c r="B84" s="11">
        <v>0.61143518518518525</v>
      </c>
      <c r="C84">
        <v>2.4300000000000002</v>
      </c>
      <c r="D84" t="s">
        <v>35</v>
      </c>
      <c r="E84" s="2">
        <f t="shared" si="8"/>
        <v>0.22356000000000001</v>
      </c>
      <c r="F84" s="58">
        <f t="shared" si="11"/>
        <v>2.2356000000000003</v>
      </c>
      <c r="G84">
        <v>82</v>
      </c>
      <c r="H84" s="11"/>
      <c r="K84" s="3">
        <f t="shared" si="7"/>
        <v>0</v>
      </c>
      <c r="L84">
        <v>82</v>
      </c>
      <c r="M84" s="11">
        <v>0.61143518518518525</v>
      </c>
      <c r="N84">
        <v>20.32</v>
      </c>
      <c r="O84" t="s">
        <v>35</v>
      </c>
      <c r="P84" s="4">
        <f t="shared" si="6"/>
        <v>20.32</v>
      </c>
      <c r="Q84" s="5">
        <v>82</v>
      </c>
      <c r="R84" s="11">
        <v>0.61143518518518525</v>
      </c>
      <c r="S84">
        <v>0.82799999999999996</v>
      </c>
      <c r="T84" t="s">
        <v>35</v>
      </c>
      <c r="U84" s="12">
        <f t="shared" si="9"/>
        <v>0.82799999999999996</v>
      </c>
      <c r="V84" s="12">
        <f t="shared" si="10"/>
        <v>8.2799999999999994</v>
      </c>
      <c r="X84" s="32"/>
      <c r="Y84" s="33"/>
      <c r="Z84" s="6"/>
    </row>
    <row r="85" spans="1:26" x14ac:dyDescent="0.25">
      <c r="A85">
        <v>83</v>
      </c>
      <c r="B85" s="11">
        <v>0.61144675925925929</v>
      </c>
      <c r="C85">
        <v>2.4300000000000002</v>
      </c>
      <c r="D85" t="s">
        <v>35</v>
      </c>
      <c r="E85" s="2">
        <f t="shared" si="8"/>
        <v>0.22356000000000001</v>
      </c>
      <c r="F85" s="58">
        <f t="shared" si="11"/>
        <v>2.2356000000000003</v>
      </c>
      <c r="G85">
        <v>83</v>
      </c>
      <c r="H85" s="11"/>
      <c r="K85" s="3">
        <f t="shared" si="7"/>
        <v>0</v>
      </c>
      <c r="L85">
        <v>83</v>
      </c>
      <c r="M85" s="11">
        <v>0.61144675925925929</v>
      </c>
      <c r="N85">
        <v>20.350000000000001</v>
      </c>
      <c r="O85" t="s">
        <v>35</v>
      </c>
      <c r="P85" s="4">
        <f t="shared" si="6"/>
        <v>20.350000000000001</v>
      </c>
      <c r="Q85" s="5">
        <v>83</v>
      </c>
      <c r="R85" s="11">
        <v>0.61144675925925929</v>
      </c>
      <c r="S85">
        <v>0.85</v>
      </c>
      <c r="T85" t="s">
        <v>35</v>
      </c>
      <c r="U85" s="12">
        <f t="shared" si="9"/>
        <v>0.85</v>
      </c>
      <c r="V85" s="12">
        <f t="shared" si="10"/>
        <v>8.5</v>
      </c>
      <c r="X85" s="32"/>
      <c r="Y85" s="33"/>
      <c r="Z85" s="6"/>
    </row>
    <row r="86" spans="1:26" x14ac:dyDescent="0.25">
      <c r="A86">
        <v>84</v>
      </c>
      <c r="B86" s="11">
        <v>0.61145833333333333</v>
      </c>
      <c r="C86">
        <v>2.39</v>
      </c>
      <c r="D86" t="s">
        <v>35</v>
      </c>
      <c r="E86" s="2">
        <f t="shared" si="8"/>
        <v>0.21988000000000002</v>
      </c>
      <c r="F86" s="58">
        <f t="shared" si="11"/>
        <v>2.1988000000000003</v>
      </c>
      <c r="G86">
        <v>84</v>
      </c>
      <c r="H86" s="11"/>
      <c r="K86" s="3">
        <f t="shared" si="7"/>
        <v>0</v>
      </c>
      <c r="L86">
        <v>84</v>
      </c>
      <c r="M86" s="11">
        <v>0.61145833333333333</v>
      </c>
      <c r="N86">
        <v>20.260000000000002</v>
      </c>
      <c r="O86" t="s">
        <v>35</v>
      </c>
      <c r="P86" s="4">
        <f t="shared" ref="P86:P149" si="12">N86*(IF(O86="mV",10^-3,1))</f>
        <v>20.260000000000002</v>
      </c>
      <c r="Q86" s="5">
        <v>84</v>
      </c>
      <c r="R86" s="11">
        <v>0.61145833333333333</v>
      </c>
      <c r="S86">
        <v>0.82</v>
      </c>
      <c r="T86" t="s">
        <v>35</v>
      </c>
      <c r="U86" s="12">
        <f t="shared" si="9"/>
        <v>0.82</v>
      </c>
      <c r="V86" s="12">
        <f t="shared" si="10"/>
        <v>8.1999999999999993</v>
      </c>
      <c r="X86" s="32"/>
      <c r="Y86" s="33"/>
      <c r="Z86" s="6"/>
    </row>
    <row r="87" spans="1:26" x14ac:dyDescent="0.25">
      <c r="A87">
        <v>85</v>
      </c>
      <c r="B87" s="11">
        <v>0.61146990740740736</v>
      </c>
      <c r="C87">
        <v>2.38</v>
      </c>
      <c r="D87" t="s">
        <v>35</v>
      </c>
      <c r="E87" s="2">
        <f t="shared" si="8"/>
        <v>0.21895999999999999</v>
      </c>
      <c r="F87" s="58">
        <f t="shared" si="11"/>
        <v>2.1896</v>
      </c>
      <c r="G87">
        <v>85</v>
      </c>
      <c r="H87" s="11"/>
      <c r="K87" s="3">
        <f t="shared" si="7"/>
        <v>0</v>
      </c>
      <c r="L87">
        <v>85</v>
      </c>
      <c r="M87" s="11">
        <v>0.61146990740740736</v>
      </c>
      <c r="N87">
        <v>20.32</v>
      </c>
      <c r="O87" t="s">
        <v>35</v>
      </c>
      <c r="P87" s="4">
        <f t="shared" si="12"/>
        <v>20.32</v>
      </c>
      <c r="Q87" s="5">
        <v>85</v>
      </c>
      <c r="R87" s="11">
        <v>0.61146990740740736</v>
      </c>
      <c r="S87">
        <v>0.81</v>
      </c>
      <c r="T87" t="s">
        <v>35</v>
      </c>
      <c r="U87" s="12">
        <f t="shared" si="9"/>
        <v>0.81</v>
      </c>
      <c r="V87" s="12">
        <f t="shared" si="10"/>
        <v>8.1000000000000014</v>
      </c>
      <c r="X87" s="32"/>
      <c r="Y87" s="33"/>
      <c r="Z87" s="6"/>
    </row>
    <row r="88" spans="1:26" x14ac:dyDescent="0.25">
      <c r="A88">
        <v>86</v>
      </c>
      <c r="B88" s="11">
        <v>0.61148148148148151</v>
      </c>
      <c r="C88">
        <v>2.38</v>
      </c>
      <c r="D88" t="s">
        <v>35</v>
      </c>
      <c r="E88" s="2">
        <f t="shared" si="8"/>
        <v>0.21895999999999999</v>
      </c>
      <c r="F88" s="58">
        <f t="shared" si="11"/>
        <v>2.1896</v>
      </c>
      <c r="G88">
        <v>86</v>
      </c>
      <c r="H88" s="11"/>
      <c r="K88" s="3">
        <f t="shared" si="7"/>
        <v>0</v>
      </c>
      <c r="L88">
        <v>86</v>
      </c>
      <c r="M88" s="11">
        <v>0.61148148148148151</v>
      </c>
      <c r="N88">
        <v>20.420000000000002</v>
      </c>
      <c r="O88" t="s">
        <v>35</v>
      </c>
      <c r="P88" s="4">
        <f t="shared" si="12"/>
        <v>20.420000000000002</v>
      </c>
      <c r="Q88" s="5">
        <v>86</v>
      </c>
      <c r="R88" s="11">
        <v>0.61148148148148151</v>
      </c>
      <c r="S88">
        <v>0.82499999999999996</v>
      </c>
      <c r="T88" t="s">
        <v>35</v>
      </c>
      <c r="U88" s="12">
        <f t="shared" si="9"/>
        <v>0.82499999999999996</v>
      </c>
      <c r="V88" s="12">
        <f t="shared" si="10"/>
        <v>8.25</v>
      </c>
      <c r="X88" s="32"/>
      <c r="Y88" s="33"/>
      <c r="Z88" s="6"/>
    </row>
    <row r="89" spans="1:26" x14ac:dyDescent="0.25">
      <c r="A89">
        <v>87</v>
      </c>
      <c r="B89" s="11">
        <v>0.61149305555555555</v>
      </c>
      <c r="C89">
        <v>2.39</v>
      </c>
      <c r="D89" t="s">
        <v>35</v>
      </c>
      <c r="E89" s="2">
        <f t="shared" si="8"/>
        <v>0.21988000000000002</v>
      </c>
      <c r="F89" s="58">
        <f t="shared" si="11"/>
        <v>2.1988000000000003</v>
      </c>
      <c r="G89">
        <v>87</v>
      </c>
      <c r="H89" s="11"/>
      <c r="K89" s="3">
        <f t="shared" si="7"/>
        <v>0</v>
      </c>
      <c r="L89">
        <v>87</v>
      </c>
      <c r="M89" s="11">
        <v>0.61149305555555555</v>
      </c>
      <c r="N89">
        <v>20.420000000000002</v>
      </c>
      <c r="O89" t="s">
        <v>35</v>
      </c>
      <c r="P89" s="4">
        <f t="shared" si="12"/>
        <v>20.420000000000002</v>
      </c>
      <c r="Q89" s="5">
        <v>87</v>
      </c>
      <c r="R89" s="11">
        <v>0.61149305555555555</v>
      </c>
      <c r="S89">
        <v>0.84</v>
      </c>
      <c r="T89" t="s">
        <v>35</v>
      </c>
      <c r="U89" s="12">
        <f t="shared" si="9"/>
        <v>0.84</v>
      </c>
      <c r="V89" s="12">
        <f t="shared" si="10"/>
        <v>8.4</v>
      </c>
      <c r="X89" s="32"/>
      <c r="Y89" s="33"/>
      <c r="Z89" s="6"/>
    </row>
    <row r="90" spans="1:26" x14ac:dyDescent="0.25">
      <c r="A90">
        <v>88</v>
      </c>
      <c r="B90" s="11">
        <v>0.6115046296296297</v>
      </c>
      <c r="C90">
        <v>2.36</v>
      </c>
      <c r="D90" t="s">
        <v>35</v>
      </c>
      <c r="E90" s="2">
        <f t="shared" si="8"/>
        <v>0.21711999999999998</v>
      </c>
      <c r="F90" s="58">
        <f t="shared" si="11"/>
        <v>2.1711999999999998</v>
      </c>
      <c r="G90">
        <v>88</v>
      </c>
      <c r="H90" s="11"/>
      <c r="K90" s="3">
        <f t="shared" si="7"/>
        <v>0</v>
      </c>
      <c r="L90">
        <v>88</v>
      </c>
      <c r="M90" s="11">
        <v>0.6115046296296297</v>
      </c>
      <c r="N90">
        <v>20.49</v>
      </c>
      <c r="O90" t="s">
        <v>35</v>
      </c>
      <c r="P90" s="4">
        <f t="shared" si="12"/>
        <v>20.49</v>
      </c>
      <c r="Q90" s="5">
        <v>88</v>
      </c>
      <c r="R90" s="11">
        <v>0.6115046296296297</v>
      </c>
      <c r="S90">
        <v>0.84399999999999997</v>
      </c>
      <c r="T90" t="s">
        <v>35</v>
      </c>
      <c r="U90" s="12">
        <f t="shared" si="9"/>
        <v>0.84399999999999997</v>
      </c>
      <c r="V90" s="12">
        <f t="shared" si="10"/>
        <v>8.44</v>
      </c>
      <c r="X90" s="32"/>
      <c r="Y90" s="33"/>
      <c r="Z90" s="6"/>
    </row>
    <row r="91" spans="1:26" x14ac:dyDescent="0.25">
      <c r="A91">
        <v>89</v>
      </c>
      <c r="B91" s="11">
        <v>0.61151620370370374</v>
      </c>
      <c r="C91">
        <v>2.37</v>
      </c>
      <c r="D91" t="s">
        <v>35</v>
      </c>
      <c r="E91" s="2">
        <f t="shared" si="8"/>
        <v>0.21804000000000001</v>
      </c>
      <c r="F91" s="58">
        <f t="shared" si="11"/>
        <v>2.1804000000000001</v>
      </c>
      <c r="G91">
        <v>89</v>
      </c>
      <c r="H91" s="11"/>
      <c r="K91" s="3">
        <f t="shared" si="7"/>
        <v>0</v>
      </c>
      <c r="L91">
        <v>89</v>
      </c>
      <c r="M91" s="11">
        <v>0.61151620370370374</v>
      </c>
      <c r="N91">
        <v>20.5</v>
      </c>
      <c r="O91" t="s">
        <v>35</v>
      </c>
      <c r="P91" s="4">
        <f t="shared" si="12"/>
        <v>20.5</v>
      </c>
      <c r="Q91" s="5">
        <v>89</v>
      </c>
      <c r="R91" s="11">
        <v>0.61151620370370374</v>
      </c>
      <c r="S91">
        <v>0.82599999999999996</v>
      </c>
      <c r="T91" t="s">
        <v>35</v>
      </c>
      <c r="U91" s="12">
        <f t="shared" si="9"/>
        <v>0.82599999999999996</v>
      </c>
      <c r="V91" s="12">
        <f t="shared" si="10"/>
        <v>8.26</v>
      </c>
      <c r="X91" s="32"/>
      <c r="Y91" s="33"/>
      <c r="Z91" s="6"/>
    </row>
    <row r="92" spans="1:26" x14ac:dyDescent="0.25">
      <c r="A92">
        <v>90</v>
      </c>
      <c r="B92" s="11">
        <v>0.61152777777777778</v>
      </c>
      <c r="C92">
        <v>2.38</v>
      </c>
      <c r="D92" t="s">
        <v>35</v>
      </c>
      <c r="E92" s="2">
        <f t="shared" si="8"/>
        <v>0.21895999999999999</v>
      </c>
      <c r="F92" s="58">
        <f t="shared" si="11"/>
        <v>2.1896</v>
      </c>
      <c r="G92">
        <v>90</v>
      </c>
      <c r="H92" s="11"/>
      <c r="K92" s="3">
        <f t="shared" si="7"/>
        <v>0</v>
      </c>
      <c r="L92">
        <v>90</v>
      </c>
      <c r="M92" s="11">
        <v>0.61152777777777778</v>
      </c>
      <c r="N92">
        <v>20.7</v>
      </c>
      <c r="O92" t="s">
        <v>35</v>
      </c>
      <c r="P92" s="4">
        <f t="shared" si="12"/>
        <v>20.7</v>
      </c>
      <c r="Q92" s="5">
        <v>90</v>
      </c>
      <c r="R92" s="11">
        <v>0.61152777777777778</v>
      </c>
      <c r="S92">
        <v>0.81200000000000006</v>
      </c>
      <c r="T92" t="s">
        <v>35</v>
      </c>
      <c r="U92" s="12">
        <f t="shared" si="9"/>
        <v>0.81200000000000006</v>
      </c>
      <c r="V92" s="12">
        <f t="shared" si="10"/>
        <v>8.120000000000001</v>
      </c>
      <c r="X92" s="32"/>
      <c r="Y92" s="33"/>
      <c r="Z92" s="6"/>
    </row>
    <row r="93" spans="1:26" x14ac:dyDescent="0.25">
      <c r="A93">
        <v>91</v>
      </c>
      <c r="B93" s="11">
        <v>0.61153935185185182</v>
      </c>
      <c r="C93">
        <v>2.37</v>
      </c>
      <c r="D93" t="s">
        <v>35</v>
      </c>
      <c r="E93" s="2">
        <f t="shared" si="8"/>
        <v>0.21804000000000001</v>
      </c>
      <c r="F93" s="58">
        <f t="shared" si="11"/>
        <v>2.1804000000000001</v>
      </c>
      <c r="G93">
        <v>91</v>
      </c>
      <c r="H93" s="11"/>
      <c r="K93" s="3">
        <f t="shared" si="7"/>
        <v>0</v>
      </c>
      <c r="L93">
        <v>91</v>
      </c>
      <c r="M93" s="11">
        <v>0.61153935185185182</v>
      </c>
      <c r="N93">
        <v>20.65</v>
      </c>
      <c r="O93" t="s">
        <v>35</v>
      </c>
      <c r="P93" s="4">
        <f t="shared" si="12"/>
        <v>20.65</v>
      </c>
      <c r="Q93" s="5">
        <v>91</v>
      </c>
      <c r="R93" s="11">
        <v>0.61153935185185182</v>
      </c>
      <c r="S93">
        <v>0.81200000000000006</v>
      </c>
      <c r="T93" t="s">
        <v>35</v>
      </c>
      <c r="U93" s="12">
        <f t="shared" si="9"/>
        <v>0.81200000000000006</v>
      </c>
      <c r="V93" s="12">
        <f t="shared" si="10"/>
        <v>8.120000000000001</v>
      </c>
      <c r="X93" s="32"/>
      <c r="Y93" s="33"/>
      <c r="Z93" s="6"/>
    </row>
    <row r="94" spans="1:26" x14ac:dyDescent="0.25">
      <c r="A94">
        <v>92</v>
      </c>
      <c r="B94" s="11">
        <v>0.61155092592592586</v>
      </c>
      <c r="C94">
        <v>2.36</v>
      </c>
      <c r="D94" t="s">
        <v>35</v>
      </c>
      <c r="E94" s="2">
        <f t="shared" si="8"/>
        <v>0.21711999999999998</v>
      </c>
      <c r="F94" s="58">
        <f t="shared" si="11"/>
        <v>2.1711999999999998</v>
      </c>
      <c r="G94">
        <v>92</v>
      </c>
      <c r="H94" s="11"/>
      <c r="K94" s="3">
        <f t="shared" si="7"/>
        <v>0</v>
      </c>
      <c r="L94">
        <v>92</v>
      </c>
      <c r="M94" s="11">
        <v>0.61155092592592586</v>
      </c>
      <c r="N94">
        <v>20.41</v>
      </c>
      <c r="O94" t="s">
        <v>35</v>
      </c>
      <c r="P94" s="4">
        <f t="shared" si="12"/>
        <v>20.41</v>
      </c>
      <c r="Q94" s="5">
        <v>92</v>
      </c>
      <c r="R94" s="11">
        <v>0.61155092592592586</v>
      </c>
      <c r="S94">
        <v>0.82399999999999995</v>
      </c>
      <c r="T94" t="s">
        <v>35</v>
      </c>
      <c r="U94" s="12">
        <f t="shared" si="9"/>
        <v>0.82399999999999995</v>
      </c>
      <c r="V94" s="12">
        <f t="shared" si="10"/>
        <v>8.24</v>
      </c>
      <c r="X94" s="32"/>
      <c r="Y94" s="33"/>
      <c r="Z94" s="6"/>
    </row>
    <row r="95" spans="1:26" x14ac:dyDescent="0.25">
      <c r="A95">
        <v>93</v>
      </c>
      <c r="B95" s="11">
        <v>0.61156250000000001</v>
      </c>
      <c r="C95">
        <v>2.35</v>
      </c>
      <c r="D95" t="s">
        <v>35</v>
      </c>
      <c r="E95" s="2">
        <f t="shared" si="8"/>
        <v>0.2162</v>
      </c>
      <c r="F95" s="58">
        <f t="shared" si="11"/>
        <v>2.1619999999999999</v>
      </c>
      <c r="G95">
        <v>93</v>
      </c>
      <c r="H95" s="11"/>
      <c r="K95" s="3">
        <f t="shared" si="7"/>
        <v>0</v>
      </c>
      <c r="L95">
        <v>93</v>
      </c>
      <c r="M95" s="11">
        <v>0.61156250000000001</v>
      </c>
      <c r="N95">
        <v>20.63</v>
      </c>
      <c r="O95" t="s">
        <v>35</v>
      </c>
      <c r="P95" s="4">
        <f t="shared" si="12"/>
        <v>20.63</v>
      </c>
      <c r="Q95" s="5">
        <v>93</v>
      </c>
      <c r="R95" s="11">
        <v>0.61156250000000001</v>
      </c>
      <c r="S95">
        <v>0.84199999999999997</v>
      </c>
      <c r="T95" t="s">
        <v>35</v>
      </c>
      <c r="U95" s="12">
        <f t="shared" si="9"/>
        <v>0.84199999999999997</v>
      </c>
      <c r="V95" s="12">
        <f t="shared" si="10"/>
        <v>8.42</v>
      </c>
      <c r="X95" s="32"/>
      <c r="Y95" s="33"/>
      <c r="Z95" s="6"/>
    </row>
    <row r="96" spans="1:26" x14ac:dyDescent="0.25">
      <c r="A96">
        <v>94</v>
      </c>
      <c r="B96" s="11">
        <v>0.61157407407407405</v>
      </c>
      <c r="C96">
        <v>2.33</v>
      </c>
      <c r="D96" t="s">
        <v>35</v>
      </c>
      <c r="E96" s="2">
        <f t="shared" si="8"/>
        <v>0.21435999999999999</v>
      </c>
      <c r="F96" s="58">
        <f t="shared" si="11"/>
        <v>2.1436000000000002</v>
      </c>
      <c r="G96">
        <v>94</v>
      </c>
      <c r="H96" s="11"/>
      <c r="K96" s="3">
        <f t="shared" si="7"/>
        <v>0</v>
      </c>
      <c r="L96">
        <v>94</v>
      </c>
      <c r="M96" s="11">
        <v>0.61157407407407405</v>
      </c>
      <c r="N96">
        <v>20.74</v>
      </c>
      <c r="O96" t="s">
        <v>35</v>
      </c>
      <c r="P96" s="4">
        <f t="shared" si="12"/>
        <v>20.74</v>
      </c>
      <c r="Q96" s="5">
        <v>94</v>
      </c>
      <c r="R96" s="11">
        <v>0.61157407407407405</v>
      </c>
      <c r="S96">
        <v>0.83899999999999997</v>
      </c>
      <c r="T96" t="s">
        <v>35</v>
      </c>
      <c r="U96" s="12">
        <f t="shared" si="9"/>
        <v>0.83899999999999997</v>
      </c>
      <c r="V96" s="12">
        <f t="shared" si="10"/>
        <v>8.39</v>
      </c>
      <c r="X96" s="32"/>
      <c r="Y96" s="33"/>
      <c r="Z96" s="6"/>
    </row>
    <row r="97" spans="1:26" x14ac:dyDescent="0.25">
      <c r="A97">
        <v>95</v>
      </c>
      <c r="B97" s="11">
        <v>0.6115856481481482</v>
      </c>
      <c r="C97">
        <v>2.34</v>
      </c>
      <c r="D97" t="s">
        <v>35</v>
      </c>
      <c r="E97" s="2">
        <f t="shared" si="8"/>
        <v>0.21527999999999997</v>
      </c>
      <c r="F97" s="58">
        <f t="shared" si="11"/>
        <v>2.1527999999999996</v>
      </c>
      <c r="G97">
        <v>95</v>
      </c>
      <c r="H97" s="11"/>
      <c r="K97" s="3">
        <f t="shared" si="7"/>
        <v>0</v>
      </c>
      <c r="L97">
        <v>95</v>
      </c>
      <c r="M97" s="11">
        <v>0.6115856481481482</v>
      </c>
      <c r="N97">
        <v>20.62</v>
      </c>
      <c r="O97" t="s">
        <v>35</v>
      </c>
      <c r="P97" s="4">
        <f t="shared" si="12"/>
        <v>20.62</v>
      </c>
      <c r="Q97" s="5">
        <v>95</v>
      </c>
      <c r="R97" s="11">
        <v>0.6115856481481482</v>
      </c>
      <c r="S97">
        <v>0.83299999999999996</v>
      </c>
      <c r="T97" t="s">
        <v>35</v>
      </c>
      <c r="U97" s="12">
        <f t="shared" si="9"/>
        <v>0.83299999999999996</v>
      </c>
      <c r="V97" s="12">
        <f t="shared" si="10"/>
        <v>8.33</v>
      </c>
      <c r="X97" s="32"/>
      <c r="Y97" s="33"/>
      <c r="Z97" s="6"/>
    </row>
    <row r="98" spans="1:26" x14ac:dyDescent="0.25">
      <c r="A98">
        <v>96</v>
      </c>
      <c r="B98" s="11">
        <v>0.61159722222222224</v>
      </c>
      <c r="C98">
        <v>2.33</v>
      </c>
      <c r="D98" t="s">
        <v>35</v>
      </c>
      <c r="E98" s="2">
        <f t="shared" si="8"/>
        <v>0.21435999999999999</v>
      </c>
      <c r="F98" s="58">
        <f t="shared" si="11"/>
        <v>2.1436000000000002</v>
      </c>
      <c r="G98">
        <v>96</v>
      </c>
      <c r="H98" s="11"/>
      <c r="K98" s="3">
        <f t="shared" si="7"/>
        <v>0</v>
      </c>
      <c r="L98">
        <v>96</v>
      </c>
      <c r="M98" s="11">
        <v>0.61159722222222224</v>
      </c>
      <c r="N98">
        <v>20.59</v>
      </c>
      <c r="O98" t="s">
        <v>35</v>
      </c>
      <c r="P98" s="4">
        <f t="shared" si="12"/>
        <v>20.59</v>
      </c>
      <c r="Q98" s="5">
        <v>96</v>
      </c>
      <c r="R98" s="11">
        <v>0.61159722222222224</v>
      </c>
      <c r="S98">
        <v>0.83799999999999997</v>
      </c>
      <c r="T98" t="s">
        <v>35</v>
      </c>
      <c r="U98" s="12">
        <f t="shared" si="9"/>
        <v>0.83799999999999997</v>
      </c>
      <c r="V98" s="12">
        <f t="shared" si="10"/>
        <v>8.379999999999999</v>
      </c>
      <c r="X98" s="32"/>
      <c r="Y98" s="33"/>
      <c r="Z98" s="6"/>
    </row>
    <row r="99" spans="1:26" x14ac:dyDescent="0.25">
      <c r="A99">
        <v>97</v>
      </c>
      <c r="B99" s="11">
        <v>0.61160879629629628</v>
      </c>
      <c r="C99">
        <v>2.33</v>
      </c>
      <c r="D99" t="s">
        <v>35</v>
      </c>
      <c r="E99" s="2">
        <f t="shared" si="8"/>
        <v>0.21435999999999999</v>
      </c>
      <c r="F99" s="58">
        <f t="shared" si="11"/>
        <v>2.1436000000000002</v>
      </c>
      <c r="G99">
        <v>97</v>
      </c>
      <c r="H99" s="11"/>
      <c r="K99" s="3">
        <f t="shared" si="7"/>
        <v>0</v>
      </c>
      <c r="L99">
        <v>97</v>
      </c>
      <c r="M99" s="11">
        <v>0.61160879629629628</v>
      </c>
      <c r="N99">
        <v>20.78</v>
      </c>
      <c r="O99" t="s">
        <v>35</v>
      </c>
      <c r="P99" s="4">
        <f t="shared" si="12"/>
        <v>20.78</v>
      </c>
      <c r="Q99" s="5">
        <v>97</v>
      </c>
      <c r="R99" s="11">
        <v>0.61160879629629628</v>
      </c>
      <c r="S99">
        <v>0.83499999999999996</v>
      </c>
      <c r="T99" t="s">
        <v>35</v>
      </c>
      <c r="U99" s="12">
        <f t="shared" si="9"/>
        <v>0.83499999999999996</v>
      </c>
      <c r="V99" s="12">
        <f t="shared" si="10"/>
        <v>8.35</v>
      </c>
      <c r="X99" s="32"/>
      <c r="Y99" s="33"/>
      <c r="Z99" s="6"/>
    </row>
    <row r="100" spans="1:26" x14ac:dyDescent="0.25">
      <c r="A100">
        <v>98</v>
      </c>
      <c r="B100" s="11">
        <v>0.61162037037037031</v>
      </c>
      <c r="C100">
        <v>2.31</v>
      </c>
      <c r="D100" t="s">
        <v>35</v>
      </c>
      <c r="E100" s="2">
        <f t="shared" si="8"/>
        <v>0.21252000000000001</v>
      </c>
      <c r="F100" s="58">
        <f t="shared" si="11"/>
        <v>2.1252</v>
      </c>
      <c r="G100">
        <v>98</v>
      </c>
      <c r="H100" s="11"/>
      <c r="K100" s="3">
        <f t="shared" si="7"/>
        <v>0</v>
      </c>
      <c r="L100">
        <v>98</v>
      </c>
      <c r="M100" s="11">
        <v>0.61162037037037031</v>
      </c>
      <c r="N100">
        <v>20.68</v>
      </c>
      <c r="O100" t="s">
        <v>35</v>
      </c>
      <c r="P100" s="4">
        <f t="shared" si="12"/>
        <v>20.68</v>
      </c>
      <c r="Q100" s="5">
        <v>98</v>
      </c>
      <c r="R100" s="11">
        <v>0.61162037037037031</v>
      </c>
      <c r="S100">
        <v>0.82</v>
      </c>
      <c r="T100" t="s">
        <v>35</v>
      </c>
      <c r="U100" s="12">
        <f t="shared" si="9"/>
        <v>0.82</v>
      </c>
      <c r="V100" s="12">
        <f t="shared" si="10"/>
        <v>8.1999999999999993</v>
      </c>
      <c r="X100" s="32"/>
      <c r="Y100" s="33"/>
      <c r="Z100" s="6"/>
    </row>
    <row r="101" spans="1:26" x14ac:dyDescent="0.25">
      <c r="A101">
        <v>99</v>
      </c>
      <c r="B101" s="11">
        <v>0.61163194444444446</v>
      </c>
      <c r="C101">
        <v>2.2999999999999998</v>
      </c>
      <c r="D101" t="s">
        <v>35</v>
      </c>
      <c r="E101" s="2">
        <f t="shared" si="8"/>
        <v>0.21159999999999998</v>
      </c>
      <c r="F101" s="58">
        <f t="shared" si="11"/>
        <v>2.1159999999999997</v>
      </c>
      <c r="G101">
        <v>99</v>
      </c>
      <c r="H101" s="11"/>
      <c r="K101" s="3">
        <f t="shared" si="7"/>
        <v>0</v>
      </c>
      <c r="L101">
        <v>99</v>
      </c>
      <c r="M101" s="11">
        <v>0.61163194444444446</v>
      </c>
      <c r="N101">
        <v>20.66</v>
      </c>
      <c r="O101" t="s">
        <v>35</v>
      </c>
      <c r="P101" s="4">
        <f t="shared" si="12"/>
        <v>20.66</v>
      </c>
      <c r="Q101" s="5">
        <v>99</v>
      </c>
      <c r="R101" s="11">
        <v>0.61163194444444446</v>
      </c>
      <c r="S101">
        <v>0.81599999999999995</v>
      </c>
      <c r="T101" t="s">
        <v>35</v>
      </c>
      <c r="U101" s="12">
        <f t="shared" si="9"/>
        <v>0.81599999999999995</v>
      </c>
      <c r="V101" s="12">
        <f t="shared" si="10"/>
        <v>8.16</v>
      </c>
      <c r="X101" s="32"/>
      <c r="Y101" s="33"/>
      <c r="Z101" s="6"/>
    </row>
    <row r="102" spans="1:26" x14ac:dyDescent="0.25">
      <c r="A102">
        <v>100</v>
      </c>
      <c r="B102" s="11">
        <v>0.6116435185185185</v>
      </c>
      <c r="C102">
        <v>2.3199999999999998</v>
      </c>
      <c r="D102" t="s">
        <v>35</v>
      </c>
      <c r="E102" s="2">
        <f t="shared" si="8"/>
        <v>0.21343999999999999</v>
      </c>
      <c r="F102" s="58">
        <f t="shared" si="11"/>
        <v>2.1343999999999999</v>
      </c>
      <c r="G102">
        <v>100</v>
      </c>
      <c r="H102" s="11"/>
      <c r="K102" s="3">
        <f t="shared" si="7"/>
        <v>0</v>
      </c>
      <c r="L102">
        <v>100</v>
      </c>
      <c r="M102" s="11">
        <v>0.6116435185185185</v>
      </c>
      <c r="N102">
        <v>20.69</v>
      </c>
      <c r="O102" t="s">
        <v>35</v>
      </c>
      <c r="P102" s="4">
        <f t="shared" si="12"/>
        <v>20.69</v>
      </c>
      <c r="Q102" s="5">
        <v>100</v>
      </c>
      <c r="R102" s="11">
        <v>0.6116435185185185</v>
      </c>
      <c r="S102">
        <v>0.80900000000000005</v>
      </c>
      <c r="T102" t="s">
        <v>35</v>
      </c>
      <c r="U102" s="12">
        <f t="shared" si="9"/>
        <v>0.80900000000000005</v>
      </c>
      <c r="V102" s="12">
        <f t="shared" si="10"/>
        <v>8.09</v>
      </c>
      <c r="X102" s="32"/>
      <c r="Y102" s="33"/>
      <c r="Z102" s="6"/>
    </row>
    <row r="103" spans="1:26" x14ac:dyDescent="0.25">
      <c r="A103">
        <v>101</v>
      </c>
      <c r="B103" s="11">
        <v>0.61165509259259265</v>
      </c>
      <c r="C103">
        <v>2.3199999999999998</v>
      </c>
      <c r="D103" t="s">
        <v>35</v>
      </c>
      <c r="E103" s="2">
        <f t="shared" si="8"/>
        <v>0.21343999999999999</v>
      </c>
      <c r="F103" s="58">
        <f t="shared" si="11"/>
        <v>2.1343999999999999</v>
      </c>
      <c r="G103">
        <v>101</v>
      </c>
      <c r="H103" s="11"/>
      <c r="K103" s="3">
        <f t="shared" si="7"/>
        <v>0</v>
      </c>
      <c r="L103">
        <v>101</v>
      </c>
      <c r="M103" s="11">
        <v>0.61165509259259265</v>
      </c>
      <c r="N103">
        <v>20.75</v>
      </c>
      <c r="O103" t="s">
        <v>35</v>
      </c>
      <c r="P103" s="4">
        <f t="shared" si="12"/>
        <v>20.75</v>
      </c>
      <c r="Q103" s="5">
        <v>101</v>
      </c>
      <c r="R103" s="11">
        <v>0.61165509259259265</v>
      </c>
      <c r="S103">
        <v>0.80800000000000005</v>
      </c>
      <c r="T103" t="s">
        <v>35</v>
      </c>
      <c r="U103" s="12">
        <f t="shared" si="9"/>
        <v>0.80800000000000005</v>
      </c>
      <c r="V103" s="12">
        <f t="shared" si="10"/>
        <v>8.08</v>
      </c>
      <c r="X103" s="32"/>
      <c r="Y103" s="33"/>
      <c r="Z103" s="6"/>
    </row>
    <row r="104" spans="1:26" x14ac:dyDescent="0.25">
      <c r="A104">
        <v>102</v>
      </c>
      <c r="B104" s="11">
        <v>0.61166666666666669</v>
      </c>
      <c r="C104">
        <v>2.3199999999999998</v>
      </c>
      <c r="D104" t="s">
        <v>35</v>
      </c>
      <c r="E104" s="2">
        <f t="shared" si="8"/>
        <v>0.21343999999999999</v>
      </c>
      <c r="F104" s="58">
        <f t="shared" si="11"/>
        <v>2.1343999999999999</v>
      </c>
      <c r="G104">
        <v>102</v>
      </c>
      <c r="H104" s="11"/>
      <c r="K104" s="3">
        <f t="shared" si="7"/>
        <v>0</v>
      </c>
      <c r="L104">
        <v>102</v>
      </c>
      <c r="M104" s="11">
        <v>0.61166666666666669</v>
      </c>
      <c r="N104">
        <v>20.88</v>
      </c>
      <c r="O104" t="s">
        <v>35</v>
      </c>
      <c r="P104" s="4">
        <f t="shared" si="12"/>
        <v>20.88</v>
      </c>
      <c r="Q104" s="5">
        <v>102</v>
      </c>
      <c r="R104" s="11">
        <v>0.61166666666666669</v>
      </c>
      <c r="S104">
        <v>0.81</v>
      </c>
      <c r="T104" t="s">
        <v>35</v>
      </c>
      <c r="U104" s="12">
        <f t="shared" si="9"/>
        <v>0.81</v>
      </c>
      <c r="V104" s="12">
        <f t="shared" si="10"/>
        <v>8.1000000000000014</v>
      </c>
      <c r="X104" s="32"/>
      <c r="Y104" s="33"/>
      <c r="Z104" s="6"/>
    </row>
    <row r="105" spans="1:26" x14ac:dyDescent="0.25">
      <c r="A105">
        <v>103</v>
      </c>
      <c r="B105" s="11">
        <v>0.61167824074074073</v>
      </c>
      <c r="C105">
        <v>2.3199999999999998</v>
      </c>
      <c r="D105" t="s">
        <v>35</v>
      </c>
      <c r="E105" s="2">
        <f t="shared" si="8"/>
        <v>0.21343999999999999</v>
      </c>
      <c r="F105" s="58">
        <f t="shared" si="11"/>
        <v>2.1343999999999999</v>
      </c>
      <c r="G105">
        <v>103</v>
      </c>
      <c r="H105" s="11"/>
      <c r="K105" s="3">
        <f t="shared" si="7"/>
        <v>0</v>
      </c>
      <c r="L105">
        <v>103</v>
      </c>
      <c r="M105" s="11">
        <v>0.61167824074074073</v>
      </c>
      <c r="N105">
        <v>20.91</v>
      </c>
      <c r="O105" t="s">
        <v>35</v>
      </c>
      <c r="P105" s="4">
        <f t="shared" si="12"/>
        <v>20.91</v>
      </c>
      <c r="Q105" s="5">
        <v>103</v>
      </c>
      <c r="R105" s="11">
        <v>0.61167824074074073</v>
      </c>
      <c r="S105">
        <v>0.81599999999999995</v>
      </c>
      <c r="T105" t="s">
        <v>35</v>
      </c>
      <c r="U105" s="12">
        <f t="shared" si="9"/>
        <v>0.81599999999999995</v>
      </c>
      <c r="V105" s="12">
        <f t="shared" si="10"/>
        <v>8.16</v>
      </c>
      <c r="X105" s="32"/>
      <c r="Y105" s="33"/>
      <c r="Z105" s="6"/>
    </row>
    <row r="106" spans="1:26" x14ac:dyDescent="0.25">
      <c r="A106">
        <v>104</v>
      </c>
      <c r="B106" s="11">
        <v>0.61168981481481477</v>
      </c>
      <c r="C106">
        <v>2.31</v>
      </c>
      <c r="D106" t="s">
        <v>35</v>
      </c>
      <c r="E106" s="2">
        <f t="shared" si="8"/>
        <v>0.21252000000000001</v>
      </c>
      <c r="F106" s="58">
        <f t="shared" si="11"/>
        <v>2.1252</v>
      </c>
      <c r="G106">
        <v>104</v>
      </c>
      <c r="H106" s="11"/>
      <c r="K106" s="3">
        <f t="shared" si="7"/>
        <v>0</v>
      </c>
      <c r="L106">
        <v>104</v>
      </c>
      <c r="M106" s="11">
        <v>0.61168981481481477</v>
      </c>
      <c r="N106">
        <v>20.88</v>
      </c>
      <c r="O106" t="s">
        <v>35</v>
      </c>
      <c r="P106" s="4">
        <f t="shared" si="12"/>
        <v>20.88</v>
      </c>
      <c r="Q106" s="5">
        <v>104</v>
      </c>
      <c r="R106" s="11">
        <v>0.61168981481481477</v>
      </c>
      <c r="S106">
        <v>0.69699999999999995</v>
      </c>
      <c r="T106" t="s">
        <v>35</v>
      </c>
      <c r="U106" s="12">
        <f t="shared" si="9"/>
        <v>0.69699999999999995</v>
      </c>
      <c r="V106" s="12">
        <f t="shared" si="10"/>
        <v>6.97</v>
      </c>
      <c r="X106" s="32"/>
      <c r="Y106" s="33"/>
      <c r="Z106" s="6"/>
    </row>
    <row r="107" spans="1:26" x14ac:dyDescent="0.25">
      <c r="A107">
        <v>105</v>
      </c>
      <c r="B107" s="11">
        <v>0.61170138888888892</v>
      </c>
      <c r="C107">
        <v>2.33</v>
      </c>
      <c r="D107" t="s">
        <v>35</v>
      </c>
      <c r="E107" s="2">
        <f t="shared" si="8"/>
        <v>0.21435999999999999</v>
      </c>
      <c r="F107" s="58">
        <f t="shared" si="11"/>
        <v>2.1436000000000002</v>
      </c>
      <c r="G107">
        <v>105</v>
      </c>
      <c r="H107" s="11"/>
      <c r="K107" s="3">
        <f t="shared" si="7"/>
        <v>0</v>
      </c>
      <c r="L107">
        <v>105</v>
      </c>
      <c r="M107" s="11">
        <v>0.61170138888888892</v>
      </c>
      <c r="N107">
        <v>20.92</v>
      </c>
      <c r="O107" t="s">
        <v>35</v>
      </c>
      <c r="P107" s="4">
        <f t="shared" si="12"/>
        <v>20.92</v>
      </c>
      <c r="Q107" s="5">
        <v>105</v>
      </c>
      <c r="R107" s="11">
        <v>0.61170138888888892</v>
      </c>
      <c r="S107">
        <v>0.46899999999999997</v>
      </c>
      <c r="T107" t="s">
        <v>35</v>
      </c>
      <c r="U107" s="12">
        <f t="shared" si="9"/>
        <v>0.46899999999999997</v>
      </c>
      <c r="V107" s="12">
        <f t="shared" si="10"/>
        <v>4.6899999999999995</v>
      </c>
      <c r="X107" s="32"/>
      <c r="Y107" s="33"/>
      <c r="Z107" s="6"/>
    </row>
    <row r="108" spans="1:26" x14ac:dyDescent="0.25">
      <c r="A108">
        <v>106</v>
      </c>
      <c r="B108" s="11">
        <v>0.61171296296296296</v>
      </c>
      <c r="C108">
        <v>2.3199999999999998</v>
      </c>
      <c r="D108" t="s">
        <v>35</v>
      </c>
      <c r="E108" s="2">
        <f t="shared" si="8"/>
        <v>0.21343999999999999</v>
      </c>
      <c r="F108" s="58">
        <f t="shared" si="11"/>
        <v>2.1343999999999999</v>
      </c>
      <c r="G108">
        <v>106</v>
      </c>
      <c r="H108" s="11"/>
      <c r="K108" s="3">
        <f t="shared" ref="K108:K171" si="13">I108*(IF(J108="mV",10^-3,1))</f>
        <v>0</v>
      </c>
      <c r="L108">
        <v>106</v>
      </c>
      <c r="M108" s="11">
        <v>0.61171296296296296</v>
      </c>
      <c r="N108">
        <v>20.88</v>
      </c>
      <c r="O108" t="s">
        <v>35</v>
      </c>
      <c r="P108" s="4">
        <f t="shared" si="12"/>
        <v>20.88</v>
      </c>
      <c r="Q108" s="5">
        <v>106</v>
      </c>
      <c r="R108" s="11">
        <v>0.61171296296296296</v>
      </c>
      <c r="S108">
        <v>0.42799999999999999</v>
      </c>
      <c r="T108" t="s">
        <v>35</v>
      </c>
      <c r="U108" s="12">
        <f t="shared" si="9"/>
        <v>0.42799999999999999</v>
      </c>
      <c r="V108" s="12">
        <f t="shared" si="10"/>
        <v>4.28</v>
      </c>
      <c r="X108" s="32"/>
      <c r="Y108" s="33"/>
      <c r="Z108" s="6"/>
    </row>
    <row r="109" spans="1:26" x14ac:dyDescent="0.25">
      <c r="A109">
        <v>107</v>
      </c>
      <c r="B109" s="11">
        <v>0.61172453703703711</v>
      </c>
      <c r="C109">
        <v>2.31</v>
      </c>
      <c r="D109" t="s">
        <v>35</v>
      </c>
      <c r="E109" s="2">
        <f t="shared" si="8"/>
        <v>0.21252000000000001</v>
      </c>
      <c r="F109" s="58">
        <f t="shared" si="11"/>
        <v>2.1252</v>
      </c>
      <c r="G109">
        <v>107</v>
      </c>
      <c r="H109" s="11"/>
      <c r="K109" s="3">
        <f t="shared" si="13"/>
        <v>0</v>
      </c>
      <c r="L109">
        <v>107</v>
      </c>
      <c r="M109" s="11">
        <v>0.61172453703703711</v>
      </c>
      <c r="N109">
        <v>20.56</v>
      </c>
      <c r="O109" t="s">
        <v>35</v>
      </c>
      <c r="P109" s="4">
        <f t="shared" si="12"/>
        <v>20.56</v>
      </c>
      <c r="Q109" s="5">
        <v>107</v>
      </c>
      <c r="R109" s="11">
        <v>0.61172453703703711</v>
      </c>
      <c r="S109">
        <v>0.41599999999999998</v>
      </c>
      <c r="T109" t="s">
        <v>35</v>
      </c>
      <c r="U109" s="12">
        <f t="shared" si="9"/>
        <v>0.41599999999999998</v>
      </c>
      <c r="V109" s="12">
        <f t="shared" si="10"/>
        <v>4.16</v>
      </c>
      <c r="X109" s="32"/>
      <c r="Y109" s="33"/>
      <c r="Z109" s="6"/>
    </row>
    <row r="110" spans="1:26" x14ac:dyDescent="0.25">
      <c r="A110">
        <v>108</v>
      </c>
      <c r="B110" s="11">
        <v>0.61173611111111115</v>
      </c>
      <c r="C110">
        <v>2.3199999999999998</v>
      </c>
      <c r="D110" t="s">
        <v>35</v>
      </c>
      <c r="E110" s="2">
        <f t="shared" si="8"/>
        <v>0.21343999999999999</v>
      </c>
      <c r="F110" s="58">
        <f t="shared" si="11"/>
        <v>2.1343999999999999</v>
      </c>
      <c r="G110">
        <v>108</v>
      </c>
      <c r="H110" s="11"/>
      <c r="K110" s="3">
        <f t="shared" si="13"/>
        <v>0</v>
      </c>
      <c r="L110">
        <v>108</v>
      </c>
      <c r="M110" s="11">
        <v>0.61173611111111115</v>
      </c>
      <c r="N110">
        <v>20.75</v>
      </c>
      <c r="O110" t="s">
        <v>35</v>
      </c>
      <c r="P110" s="4">
        <f t="shared" si="12"/>
        <v>20.75</v>
      </c>
      <c r="Q110" s="5">
        <v>108</v>
      </c>
      <c r="R110" s="11">
        <v>0.61173611111111115</v>
      </c>
      <c r="S110">
        <v>0.41799999999999998</v>
      </c>
      <c r="T110" t="s">
        <v>35</v>
      </c>
      <c r="U110" s="12">
        <f t="shared" si="9"/>
        <v>0.41799999999999998</v>
      </c>
      <c r="V110" s="12">
        <f t="shared" si="10"/>
        <v>4.18</v>
      </c>
      <c r="X110" s="32"/>
      <c r="Y110" s="33"/>
      <c r="Z110" s="6"/>
    </row>
    <row r="111" spans="1:26" x14ac:dyDescent="0.25">
      <c r="A111">
        <v>109</v>
      </c>
      <c r="B111" s="11">
        <v>0.61174768518518519</v>
      </c>
      <c r="C111">
        <v>2.29</v>
      </c>
      <c r="D111" t="s">
        <v>35</v>
      </c>
      <c r="E111" s="2">
        <f t="shared" si="8"/>
        <v>0.21068000000000001</v>
      </c>
      <c r="F111" s="58">
        <f t="shared" si="11"/>
        <v>2.1068000000000002</v>
      </c>
      <c r="G111">
        <v>109</v>
      </c>
      <c r="H111" s="11"/>
      <c r="K111" s="3">
        <f t="shared" si="13"/>
        <v>0</v>
      </c>
      <c r="L111">
        <v>109</v>
      </c>
      <c r="M111" s="11">
        <v>0.61174768518518519</v>
      </c>
      <c r="N111">
        <v>20.65</v>
      </c>
      <c r="O111" t="s">
        <v>35</v>
      </c>
      <c r="P111" s="4">
        <f t="shared" si="12"/>
        <v>20.65</v>
      </c>
      <c r="Q111" s="5">
        <v>109</v>
      </c>
      <c r="R111" s="11">
        <v>0.61174768518518519</v>
      </c>
      <c r="S111">
        <v>0.41599999999999998</v>
      </c>
      <c r="T111" t="s">
        <v>35</v>
      </c>
      <c r="U111" s="12">
        <f t="shared" si="9"/>
        <v>0.41599999999999998</v>
      </c>
      <c r="V111" s="12">
        <f t="shared" si="10"/>
        <v>4.16</v>
      </c>
      <c r="X111" s="32"/>
      <c r="Y111" s="33"/>
      <c r="Z111" s="6"/>
    </row>
    <row r="112" spans="1:26" x14ac:dyDescent="0.25">
      <c r="A112">
        <v>110</v>
      </c>
      <c r="B112" s="11">
        <v>0.61175925925925922</v>
      </c>
      <c r="C112">
        <v>2.2999999999999998</v>
      </c>
      <c r="D112" t="s">
        <v>35</v>
      </c>
      <c r="E112" s="2">
        <f t="shared" ref="E112:E175" si="14">C112*0.092*(IF(D112="mV",10^-3,1))</f>
        <v>0.21159999999999998</v>
      </c>
      <c r="F112" s="58">
        <f t="shared" si="11"/>
        <v>2.1159999999999997</v>
      </c>
      <c r="G112">
        <v>110</v>
      </c>
      <c r="H112" s="11"/>
      <c r="K112" s="3">
        <f t="shared" si="13"/>
        <v>0</v>
      </c>
      <c r="L112">
        <v>110</v>
      </c>
      <c r="M112" s="11">
        <v>0.61175925925925922</v>
      </c>
      <c r="N112">
        <v>20.77</v>
      </c>
      <c r="O112" t="s">
        <v>35</v>
      </c>
      <c r="P112" s="4">
        <f t="shared" si="12"/>
        <v>20.77</v>
      </c>
      <c r="Q112" s="5">
        <v>110</v>
      </c>
      <c r="R112" s="11">
        <v>0.61175925925925922</v>
      </c>
      <c r="S112">
        <v>0.623</v>
      </c>
      <c r="T112" t="s">
        <v>35</v>
      </c>
      <c r="U112" s="12">
        <f t="shared" si="9"/>
        <v>0.623</v>
      </c>
      <c r="V112" s="12">
        <f t="shared" si="10"/>
        <v>6.23</v>
      </c>
      <c r="X112" s="32"/>
      <c r="Y112" s="33"/>
      <c r="Z112" s="6"/>
    </row>
    <row r="113" spans="1:26" x14ac:dyDescent="0.25">
      <c r="A113">
        <v>111</v>
      </c>
      <c r="B113" s="11">
        <v>0.61177083333333326</v>
      </c>
      <c r="C113">
        <v>2.29</v>
      </c>
      <c r="D113" t="s">
        <v>35</v>
      </c>
      <c r="E113" s="2">
        <f t="shared" si="14"/>
        <v>0.21068000000000001</v>
      </c>
      <c r="F113" s="58">
        <f t="shared" si="11"/>
        <v>2.1068000000000002</v>
      </c>
      <c r="G113">
        <v>111</v>
      </c>
      <c r="H113" s="11"/>
      <c r="K113" s="3">
        <f t="shared" si="13"/>
        <v>0</v>
      </c>
      <c r="L113">
        <v>111</v>
      </c>
      <c r="M113" s="11">
        <v>0.61177083333333326</v>
      </c>
      <c r="N113">
        <v>20.6</v>
      </c>
      <c r="O113" t="s">
        <v>35</v>
      </c>
      <c r="P113" s="4">
        <f t="shared" si="12"/>
        <v>20.6</v>
      </c>
      <c r="Q113" s="5">
        <v>111</v>
      </c>
      <c r="R113" s="11">
        <v>0.61177083333333326</v>
      </c>
      <c r="S113">
        <v>0.79200000000000004</v>
      </c>
      <c r="T113" t="s">
        <v>35</v>
      </c>
      <c r="U113" s="12">
        <f t="shared" si="9"/>
        <v>0.79200000000000004</v>
      </c>
      <c r="V113" s="12">
        <f t="shared" si="10"/>
        <v>7.92</v>
      </c>
      <c r="X113" s="32"/>
      <c r="Y113" s="33"/>
      <c r="Z113" s="6"/>
    </row>
    <row r="114" spans="1:26" x14ac:dyDescent="0.25">
      <c r="A114">
        <v>112</v>
      </c>
      <c r="B114" s="11">
        <v>0.61178240740740741</v>
      </c>
      <c r="C114">
        <v>2.31</v>
      </c>
      <c r="D114" t="s">
        <v>35</v>
      </c>
      <c r="E114" s="2">
        <f t="shared" si="14"/>
        <v>0.21252000000000001</v>
      </c>
      <c r="F114" s="58">
        <f t="shared" si="11"/>
        <v>2.1252</v>
      </c>
      <c r="G114">
        <v>112</v>
      </c>
      <c r="H114" s="11"/>
      <c r="K114" s="3">
        <f t="shared" si="13"/>
        <v>0</v>
      </c>
      <c r="L114">
        <v>112</v>
      </c>
      <c r="M114" s="11">
        <v>0.61178240740740741</v>
      </c>
      <c r="N114">
        <v>20.84</v>
      </c>
      <c r="O114" t="s">
        <v>35</v>
      </c>
      <c r="P114" s="4">
        <f t="shared" si="12"/>
        <v>20.84</v>
      </c>
      <c r="Q114" s="5">
        <v>112</v>
      </c>
      <c r="R114" s="11">
        <v>0.61178240740740741</v>
      </c>
      <c r="S114">
        <v>0.82</v>
      </c>
      <c r="T114" t="s">
        <v>35</v>
      </c>
      <c r="U114" s="12">
        <f t="shared" si="9"/>
        <v>0.82</v>
      </c>
      <c r="V114" s="12">
        <f t="shared" si="10"/>
        <v>8.1999999999999993</v>
      </c>
      <c r="X114" s="32"/>
      <c r="Y114" s="33"/>
      <c r="Z114" s="6"/>
    </row>
    <row r="115" spans="1:26" x14ac:dyDescent="0.25">
      <c r="A115">
        <v>113</v>
      </c>
      <c r="B115" s="11">
        <v>0.61179398148148145</v>
      </c>
      <c r="C115">
        <v>2.2999999999999998</v>
      </c>
      <c r="D115" t="s">
        <v>35</v>
      </c>
      <c r="E115" s="2">
        <f t="shared" si="14"/>
        <v>0.21159999999999998</v>
      </c>
      <c r="F115" s="58">
        <f t="shared" si="11"/>
        <v>2.1159999999999997</v>
      </c>
      <c r="G115">
        <v>113</v>
      </c>
      <c r="H115" s="11"/>
      <c r="K115" s="3">
        <f t="shared" si="13"/>
        <v>0</v>
      </c>
      <c r="L115">
        <v>113</v>
      </c>
      <c r="M115" s="11">
        <v>0.61179398148148145</v>
      </c>
      <c r="N115">
        <v>20.85</v>
      </c>
      <c r="O115" t="s">
        <v>35</v>
      </c>
      <c r="P115" s="4">
        <f t="shared" si="12"/>
        <v>20.85</v>
      </c>
      <c r="Q115" s="5">
        <v>113</v>
      </c>
      <c r="R115" s="11">
        <v>0.61179398148148145</v>
      </c>
      <c r="S115">
        <v>0.83699999999999997</v>
      </c>
      <c r="T115" t="s">
        <v>35</v>
      </c>
      <c r="U115" s="12">
        <f t="shared" si="9"/>
        <v>0.83699999999999997</v>
      </c>
      <c r="V115" s="12">
        <f t="shared" si="10"/>
        <v>8.3699999999999992</v>
      </c>
      <c r="X115" s="32"/>
      <c r="Y115" s="33"/>
      <c r="Z115" s="6"/>
    </row>
    <row r="116" spans="1:26" x14ac:dyDescent="0.25">
      <c r="A116">
        <v>114</v>
      </c>
      <c r="B116" s="11">
        <v>0.6118055555555556</v>
      </c>
      <c r="C116">
        <v>2.27</v>
      </c>
      <c r="D116" t="s">
        <v>35</v>
      </c>
      <c r="E116" s="2">
        <f t="shared" si="14"/>
        <v>0.20884</v>
      </c>
      <c r="F116" s="58">
        <f t="shared" si="11"/>
        <v>2.0884</v>
      </c>
      <c r="G116">
        <v>114</v>
      </c>
      <c r="H116" s="11"/>
      <c r="K116" s="3">
        <f t="shared" si="13"/>
        <v>0</v>
      </c>
      <c r="L116">
        <v>114</v>
      </c>
      <c r="M116" s="11">
        <v>0.6118055555555556</v>
      </c>
      <c r="N116">
        <v>20.8</v>
      </c>
      <c r="O116" t="s">
        <v>35</v>
      </c>
      <c r="P116" s="4">
        <f t="shared" si="12"/>
        <v>20.8</v>
      </c>
      <c r="Q116" s="5">
        <v>114</v>
      </c>
      <c r="R116" s="11">
        <v>0.6118055555555556</v>
      </c>
      <c r="S116">
        <v>0.82299999999999995</v>
      </c>
      <c r="T116" t="s">
        <v>35</v>
      </c>
      <c r="U116" s="12">
        <f t="shared" si="9"/>
        <v>0.82299999999999995</v>
      </c>
      <c r="V116" s="12">
        <f t="shared" si="10"/>
        <v>8.23</v>
      </c>
      <c r="X116" s="32"/>
      <c r="Y116" s="33"/>
      <c r="Z116" s="6"/>
    </row>
    <row r="117" spans="1:26" x14ac:dyDescent="0.25">
      <c r="A117">
        <v>115</v>
      </c>
      <c r="B117" s="11">
        <v>0.61181712962962964</v>
      </c>
      <c r="C117">
        <v>2.29</v>
      </c>
      <c r="D117" t="s">
        <v>35</v>
      </c>
      <c r="E117" s="2">
        <f t="shared" si="14"/>
        <v>0.21068000000000001</v>
      </c>
      <c r="F117" s="58">
        <f t="shared" si="11"/>
        <v>2.1068000000000002</v>
      </c>
      <c r="G117">
        <v>115</v>
      </c>
      <c r="H117" s="11"/>
      <c r="K117" s="3">
        <f t="shared" si="13"/>
        <v>0</v>
      </c>
      <c r="L117">
        <v>115</v>
      </c>
      <c r="M117" s="11">
        <v>0.61181712962962964</v>
      </c>
      <c r="N117">
        <v>20.92</v>
      </c>
      <c r="O117" t="s">
        <v>35</v>
      </c>
      <c r="P117" s="4">
        <f t="shared" si="12"/>
        <v>20.92</v>
      </c>
      <c r="Q117" s="5">
        <v>115</v>
      </c>
      <c r="R117" s="11">
        <v>0.61181712962962964</v>
      </c>
      <c r="S117">
        <v>0.81299999999999994</v>
      </c>
      <c r="T117" t="s">
        <v>35</v>
      </c>
      <c r="U117" s="12">
        <f t="shared" ref="U117:U180" si="15">S117*(IF(T117="mV",10^-3,1))</f>
        <v>0.81299999999999994</v>
      </c>
      <c r="V117" s="12">
        <f t="shared" ref="V117:V180" si="16">U117*10</f>
        <v>8.129999999999999</v>
      </c>
      <c r="X117" s="32"/>
      <c r="Y117" s="33"/>
      <c r="Z117" s="6"/>
    </row>
    <row r="118" spans="1:26" x14ac:dyDescent="0.25">
      <c r="A118">
        <v>116</v>
      </c>
      <c r="B118" s="11">
        <v>0.61182870370370368</v>
      </c>
      <c r="C118">
        <v>2.2999999999999998</v>
      </c>
      <c r="D118" t="s">
        <v>35</v>
      </c>
      <c r="E118" s="2">
        <f t="shared" si="14"/>
        <v>0.21159999999999998</v>
      </c>
      <c r="F118" s="58">
        <f t="shared" si="11"/>
        <v>2.1159999999999997</v>
      </c>
      <c r="G118">
        <v>116</v>
      </c>
      <c r="H118" s="11"/>
      <c r="K118" s="3">
        <f t="shared" si="13"/>
        <v>0</v>
      </c>
      <c r="L118">
        <v>116</v>
      </c>
      <c r="M118" s="11">
        <v>0.61182870370370368</v>
      </c>
      <c r="N118">
        <v>20.85</v>
      </c>
      <c r="O118" t="s">
        <v>35</v>
      </c>
      <c r="P118" s="4">
        <f t="shared" si="12"/>
        <v>20.85</v>
      </c>
      <c r="Q118" s="5">
        <v>116</v>
      </c>
      <c r="R118" s="11">
        <v>0.61182870370370368</v>
      </c>
      <c r="S118">
        <v>0.80800000000000005</v>
      </c>
      <c r="T118" t="s">
        <v>35</v>
      </c>
      <c r="U118" s="12">
        <f t="shared" si="15"/>
        <v>0.80800000000000005</v>
      </c>
      <c r="V118" s="12">
        <f t="shared" si="16"/>
        <v>8.08</v>
      </c>
      <c r="X118" s="32"/>
      <c r="Y118" s="33"/>
      <c r="Z118" s="6"/>
    </row>
    <row r="119" spans="1:26" x14ac:dyDescent="0.25">
      <c r="A119">
        <v>117</v>
      </c>
      <c r="B119" s="11">
        <v>0.61184027777777772</v>
      </c>
      <c r="C119">
        <v>2.29</v>
      </c>
      <c r="D119" t="s">
        <v>35</v>
      </c>
      <c r="E119" s="2">
        <f t="shared" si="14"/>
        <v>0.21068000000000001</v>
      </c>
      <c r="F119" s="58">
        <f t="shared" ref="F119:F182" si="17">10*E119</f>
        <v>2.1068000000000002</v>
      </c>
      <c r="G119">
        <v>117</v>
      </c>
      <c r="H119" s="11"/>
      <c r="K119" s="3">
        <f t="shared" si="13"/>
        <v>0</v>
      </c>
      <c r="L119">
        <v>117</v>
      </c>
      <c r="M119" s="11">
        <v>0.61184027777777772</v>
      </c>
      <c r="N119">
        <v>20.92</v>
      </c>
      <c r="O119" t="s">
        <v>35</v>
      </c>
      <c r="P119" s="4">
        <f t="shared" si="12"/>
        <v>20.92</v>
      </c>
      <c r="Q119" s="5">
        <v>117</v>
      </c>
      <c r="R119" s="11">
        <v>0.61184027777777772</v>
      </c>
      <c r="S119">
        <v>0.79200000000000004</v>
      </c>
      <c r="T119" t="s">
        <v>35</v>
      </c>
      <c r="U119" s="12">
        <f t="shared" si="15"/>
        <v>0.79200000000000004</v>
      </c>
      <c r="V119" s="12">
        <f t="shared" si="16"/>
        <v>7.92</v>
      </c>
      <c r="X119" s="32"/>
      <c r="Y119" s="33"/>
      <c r="Z119" s="6"/>
    </row>
    <row r="120" spans="1:26" x14ac:dyDescent="0.25">
      <c r="A120">
        <v>118</v>
      </c>
      <c r="B120" s="11">
        <v>0.61185185185185187</v>
      </c>
      <c r="C120">
        <v>2.31</v>
      </c>
      <c r="D120" t="s">
        <v>35</v>
      </c>
      <c r="E120" s="2">
        <f t="shared" si="14"/>
        <v>0.21252000000000001</v>
      </c>
      <c r="F120" s="58">
        <f t="shared" si="17"/>
        <v>2.1252</v>
      </c>
      <c r="G120">
        <v>118</v>
      </c>
      <c r="H120" s="11"/>
      <c r="K120" s="3">
        <f t="shared" si="13"/>
        <v>0</v>
      </c>
      <c r="L120">
        <v>118</v>
      </c>
      <c r="M120" s="11">
        <v>0.61185185185185187</v>
      </c>
      <c r="N120">
        <v>20.8</v>
      </c>
      <c r="O120" t="s">
        <v>35</v>
      </c>
      <c r="P120" s="4">
        <f t="shared" si="12"/>
        <v>20.8</v>
      </c>
      <c r="Q120" s="5">
        <v>118</v>
      </c>
      <c r="R120" s="11">
        <v>0.61185185185185187</v>
      </c>
      <c r="S120">
        <v>0.81200000000000006</v>
      </c>
      <c r="T120" t="s">
        <v>35</v>
      </c>
      <c r="U120" s="12">
        <f t="shared" si="15"/>
        <v>0.81200000000000006</v>
      </c>
      <c r="V120" s="12">
        <f t="shared" si="16"/>
        <v>8.120000000000001</v>
      </c>
      <c r="X120" s="32"/>
      <c r="Y120" s="33"/>
      <c r="Z120" s="6"/>
    </row>
    <row r="121" spans="1:26" x14ac:dyDescent="0.25">
      <c r="A121">
        <v>119</v>
      </c>
      <c r="B121" s="11">
        <v>0.61186342592592591</v>
      </c>
      <c r="C121">
        <v>2.29</v>
      </c>
      <c r="D121" t="s">
        <v>35</v>
      </c>
      <c r="E121" s="2">
        <f t="shared" si="14"/>
        <v>0.21068000000000001</v>
      </c>
      <c r="F121" s="58">
        <f t="shared" si="17"/>
        <v>2.1068000000000002</v>
      </c>
      <c r="G121">
        <v>119</v>
      </c>
      <c r="H121" s="11"/>
      <c r="K121" s="3">
        <f t="shared" si="13"/>
        <v>0</v>
      </c>
      <c r="L121">
        <v>119</v>
      </c>
      <c r="M121" s="11">
        <v>0.61186342592592591</v>
      </c>
      <c r="N121">
        <v>20.73</v>
      </c>
      <c r="O121" t="s">
        <v>35</v>
      </c>
      <c r="P121" s="4">
        <f t="shared" si="12"/>
        <v>20.73</v>
      </c>
      <c r="Q121" s="5">
        <v>119</v>
      </c>
      <c r="R121" s="11">
        <v>0.61186342592592591</v>
      </c>
      <c r="S121">
        <v>0.81200000000000006</v>
      </c>
      <c r="T121" t="s">
        <v>35</v>
      </c>
      <c r="U121" s="12">
        <f t="shared" si="15"/>
        <v>0.81200000000000006</v>
      </c>
      <c r="V121" s="12">
        <f t="shared" si="16"/>
        <v>8.120000000000001</v>
      </c>
      <c r="X121" s="32"/>
      <c r="Y121" s="33"/>
      <c r="Z121" s="6"/>
    </row>
    <row r="122" spans="1:26" x14ac:dyDescent="0.25">
      <c r="A122">
        <v>120</v>
      </c>
      <c r="B122" s="11">
        <v>0.61187500000000006</v>
      </c>
      <c r="C122">
        <v>2.2799999999999998</v>
      </c>
      <c r="D122" t="s">
        <v>35</v>
      </c>
      <c r="E122" s="2">
        <f t="shared" si="14"/>
        <v>0.20975999999999997</v>
      </c>
      <c r="F122" s="58">
        <f t="shared" si="17"/>
        <v>2.0975999999999999</v>
      </c>
      <c r="G122">
        <v>120</v>
      </c>
      <c r="H122" s="11"/>
      <c r="K122" s="3">
        <f t="shared" si="13"/>
        <v>0</v>
      </c>
      <c r="L122">
        <v>120</v>
      </c>
      <c r="M122" s="11">
        <v>0.61187500000000006</v>
      </c>
      <c r="N122">
        <v>20.83</v>
      </c>
      <c r="O122" t="s">
        <v>35</v>
      </c>
      <c r="P122" s="4">
        <f t="shared" si="12"/>
        <v>20.83</v>
      </c>
      <c r="Q122" s="5">
        <v>120</v>
      </c>
      <c r="R122" s="11">
        <v>0.61187500000000006</v>
      </c>
      <c r="S122">
        <v>0.79900000000000004</v>
      </c>
      <c r="T122" t="s">
        <v>35</v>
      </c>
      <c r="U122" s="12">
        <f t="shared" si="15"/>
        <v>0.79900000000000004</v>
      </c>
      <c r="V122" s="12">
        <f t="shared" si="16"/>
        <v>7.99</v>
      </c>
      <c r="X122" s="32"/>
      <c r="Y122" s="33"/>
      <c r="Z122" s="6"/>
    </row>
    <row r="123" spans="1:26" x14ac:dyDescent="0.25">
      <c r="A123">
        <v>121</v>
      </c>
      <c r="B123" s="11">
        <v>0.6118865740740741</v>
      </c>
      <c r="C123">
        <v>2.25</v>
      </c>
      <c r="D123" t="s">
        <v>35</v>
      </c>
      <c r="E123" s="2">
        <f t="shared" si="14"/>
        <v>0.20699999999999999</v>
      </c>
      <c r="F123" s="58">
        <f t="shared" si="17"/>
        <v>2.0699999999999998</v>
      </c>
      <c r="G123">
        <v>121</v>
      </c>
      <c r="H123" s="11"/>
      <c r="K123" s="3">
        <f t="shared" si="13"/>
        <v>0</v>
      </c>
      <c r="L123">
        <v>121</v>
      </c>
      <c r="M123" s="11">
        <v>0.6118865740740741</v>
      </c>
      <c r="N123">
        <v>20.76</v>
      </c>
      <c r="O123" t="s">
        <v>35</v>
      </c>
      <c r="P123" s="4">
        <f t="shared" si="12"/>
        <v>20.76</v>
      </c>
      <c r="Q123" s="5">
        <v>121</v>
      </c>
      <c r="R123" s="11">
        <v>0.6118865740740741</v>
      </c>
      <c r="S123">
        <v>0.78900000000000003</v>
      </c>
      <c r="T123" t="s">
        <v>35</v>
      </c>
      <c r="U123" s="12">
        <f t="shared" si="15"/>
        <v>0.78900000000000003</v>
      </c>
      <c r="V123" s="12">
        <f t="shared" si="16"/>
        <v>7.8900000000000006</v>
      </c>
      <c r="X123" s="32"/>
      <c r="Y123" s="33"/>
      <c r="Z123" s="6"/>
    </row>
    <row r="124" spans="1:26" x14ac:dyDescent="0.25">
      <c r="A124">
        <v>122</v>
      </c>
      <c r="B124" s="11">
        <v>0.61189814814814814</v>
      </c>
      <c r="C124">
        <v>2.2599999999999998</v>
      </c>
      <c r="D124" t="s">
        <v>35</v>
      </c>
      <c r="E124" s="2">
        <f t="shared" si="14"/>
        <v>0.20791999999999997</v>
      </c>
      <c r="F124" s="58">
        <f t="shared" si="17"/>
        <v>2.0791999999999997</v>
      </c>
      <c r="G124">
        <v>122</v>
      </c>
      <c r="H124" s="11"/>
      <c r="K124" s="3">
        <f t="shared" si="13"/>
        <v>0</v>
      </c>
      <c r="L124">
        <v>122</v>
      </c>
      <c r="M124" s="11">
        <v>0.61189814814814814</v>
      </c>
      <c r="N124">
        <v>21.07</v>
      </c>
      <c r="O124" t="s">
        <v>35</v>
      </c>
      <c r="P124" s="4">
        <f t="shared" si="12"/>
        <v>21.07</v>
      </c>
      <c r="Q124" s="5">
        <v>122</v>
      </c>
      <c r="R124" s="11">
        <v>0.61189814814814814</v>
      </c>
      <c r="S124">
        <v>0.78200000000000003</v>
      </c>
      <c r="T124" t="s">
        <v>35</v>
      </c>
      <c r="U124" s="12">
        <f t="shared" si="15"/>
        <v>0.78200000000000003</v>
      </c>
      <c r="V124" s="12">
        <f t="shared" si="16"/>
        <v>7.82</v>
      </c>
      <c r="X124" s="32"/>
      <c r="Y124" s="33"/>
      <c r="Z124" s="6"/>
    </row>
    <row r="125" spans="1:26" x14ac:dyDescent="0.25">
      <c r="A125">
        <v>123</v>
      </c>
      <c r="B125" s="11">
        <v>0.61190972222222217</v>
      </c>
      <c r="C125">
        <v>2.2799999999999998</v>
      </c>
      <c r="D125" t="s">
        <v>35</v>
      </c>
      <c r="E125" s="2">
        <f t="shared" si="14"/>
        <v>0.20975999999999997</v>
      </c>
      <c r="F125" s="58">
        <f t="shared" si="17"/>
        <v>2.0975999999999999</v>
      </c>
      <c r="G125">
        <v>123</v>
      </c>
      <c r="H125" s="11"/>
      <c r="K125" s="3">
        <f t="shared" si="13"/>
        <v>0</v>
      </c>
      <c r="L125">
        <v>123</v>
      </c>
      <c r="M125" s="11">
        <v>0.61190972222222217</v>
      </c>
      <c r="N125">
        <v>20.91</v>
      </c>
      <c r="O125" t="s">
        <v>35</v>
      </c>
      <c r="P125" s="4">
        <f t="shared" si="12"/>
        <v>20.91</v>
      </c>
      <c r="Q125" s="5">
        <v>123</v>
      </c>
      <c r="R125" s="11">
        <v>0.61190972222222217</v>
      </c>
      <c r="S125">
        <v>0.77400000000000002</v>
      </c>
      <c r="T125" t="s">
        <v>35</v>
      </c>
      <c r="U125" s="12">
        <f t="shared" si="15"/>
        <v>0.77400000000000002</v>
      </c>
      <c r="V125" s="12">
        <f t="shared" si="16"/>
        <v>7.74</v>
      </c>
      <c r="X125" s="32"/>
      <c r="Y125" s="33"/>
      <c r="Z125" s="6"/>
    </row>
    <row r="126" spans="1:26" x14ac:dyDescent="0.25">
      <c r="A126">
        <v>124</v>
      </c>
      <c r="B126" s="11">
        <v>0.61192129629629632</v>
      </c>
      <c r="C126">
        <v>2.2799999999999998</v>
      </c>
      <c r="D126" t="s">
        <v>35</v>
      </c>
      <c r="E126" s="2">
        <f t="shared" si="14"/>
        <v>0.20975999999999997</v>
      </c>
      <c r="F126" s="58">
        <f t="shared" si="17"/>
        <v>2.0975999999999999</v>
      </c>
      <c r="G126">
        <v>124</v>
      </c>
      <c r="H126" s="11"/>
      <c r="K126" s="3">
        <f t="shared" si="13"/>
        <v>0</v>
      </c>
      <c r="L126">
        <v>124</v>
      </c>
      <c r="M126" s="11">
        <v>0.61192129629629632</v>
      </c>
      <c r="N126">
        <v>20.85</v>
      </c>
      <c r="O126" t="s">
        <v>35</v>
      </c>
      <c r="P126" s="4">
        <f t="shared" si="12"/>
        <v>20.85</v>
      </c>
      <c r="Q126" s="5">
        <v>124</v>
      </c>
      <c r="R126" s="11">
        <v>0.61192129629629632</v>
      </c>
      <c r="S126">
        <v>0.76800000000000002</v>
      </c>
      <c r="T126" t="s">
        <v>35</v>
      </c>
      <c r="U126" s="12">
        <f t="shared" si="15"/>
        <v>0.76800000000000002</v>
      </c>
      <c r="V126" s="12">
        <f t="shared" si="16"/>
        <v>7.68</v>
      </c>
      <c r="X126" s="32"/>
      <c r="Y126" s="33"/>
      <c r="Z126" s="6"/>
    </row>
    <row r="127" spans="1:26" x14ac:dyDescent="0.25">
      <c r="A127">
        <v>125</v>
      </c>
      <c r="B127" s="11">
        <v>0.61193287037037036</v>
      </c>
      <c r="C127">
        <v>2.27</v>
      </c>
      <c r="D127" t="s">
        <v>35</v>
      </c>
      <c r="E127" s="2">
        <f t="shared" si="14"/>
        <v>0.20884</v>
      </c>
      <c r="F127" s="58">
        <f t="shared" si="17"/>
        <v>2.0884</v>
      </c>
      <c r="G127">
        <v>125</v>
      </c>
      <c r="H127" s="11"/>
      <c r="K127" s="3">
        <f t="shared" si="13"/>
        <v>0</v>
      </c>
      <c r="L127">
        <v>125</v>
      </c>
      <c r="M127" s="11">
        <v>0.61193287037037036</v>
      </c>
      <c r="N127">
        <v>21.04</v>
      </c>
      <c r="O127" t="s">
        <v>35</v>
      </c>
      <c r="P127" s="4">
        <f t="shared" si="12"/>
        <v>21.04</v>
      </c>
      <c r="Q127" s="5">
        <v>125</v>
      </c>
      <c r="R127" s="11">
        <v>0.61193287037037036</v>
      </c>
      <c r="S127">
        <v>0.77700000000000002</v>
      </c>
      <c r="T127" t="s">
        <v>35</v>
      </c>
      <c r="U127" s="12">
        <f t="shared" si="15"/>
        <v>0.77700000000000002</v>
      </c>
      <c r="V127" s="12">
        <f t="shared" si="16"/>
        <v>7.7700000000000005</v>
      </c>
      <c r="X127" s="32"/>
      <c r="Y127" s="33"/>
      <c r="Z127" s="6"/>
    </row>
    <row r="128" spans="1:26" x14ac:dyDescent="0.25">
      <c r="A128">
        <v>126</v>
      </c>
      <c r="B128" s="11">
        <v>0.61194444444444451</v>
      </c>
      <c r="C128">
        <v>2.27</v>
      </c>
      <c r="D128" t="s">
        <v>35</v>
      </c>
      <c r="E128" s="2">
        <f t="shared" si="14"/>
        <v>0.20884</v>
      </c>
      <c r="F128" s="58">
        <f t="shared" si="17"/>
        <v>2.0884</v>
      </c>
      <c r="G128">
        <v>126</v>
      </c>
      <c r="H128" s="11"/>
      <c r="K128" s="3">
        <f t="shared" si="13"/>
        <v>0</v>
      </c>
      <c r="L128">
        <v>126</v>
      </c>
      <c r="M128" s="11">
        <v>0.61194444444444451</v>
      </c>
      <c r="N128">
        <v>20.96</v>
      </c>
      <c r="O128" t="s">
        <v>35</v>
      </c>
      <c r="P128" s="4">
        <f t="shared" si="12"/>
        <v>20.96</v>
      </c>
      <c r="Q128" s="5">
        <v>126</v>
      </c>
      <c r="R128" s="11">
        <v>0.61194444444444451</v>
      </c>
      <c r="S128">
        <v>0.78</v>
      </c>
      <c r="T128" t="s">
        <v>35</v>
      </c>
      <c r="U128" s="12">
        <f t="shared" si="15"/>
        <v>0.78</v>
      </c>
      <c r="V128" s="12">
        <f t="shared" si="16"/>
        <v>7.8000000000000007</v>
      </c>
      <c r="X128" s="32"/>
      <c r="Y128" s="33"/>
      <c r="Z128" s="6"/>
    </row>
    <row r="129" spans="1:26" x14ac:dyDescent="0.25">
      <c r="A129">
        <v>127</v>
      </c>
      <c r="B129" s="11">
        <v>0.61195601851851855</v>
      </c>
      <c r="C129">
        <v>2.27</v>
      </c>
      <c r="D129" t="s">
        <v>35</v>
      </c>
      <c r="E129" s="2">
        <f t="shared" si="14"/>
        <v>0.20884</v>
      </c>
      <c r="F129" s="58">
        <f t="shared" si="17"/>
        <v>2.0884</v>
      </c>
      <c r="G129">
        <v>127</v>
      </c>
      <c r="H129" s="11"/>
      <c r="K129" s="3">
        <f t="shared" si="13"/>
        <v>0</v>
      </c>
      <c r="L129">
        <v>127</v>
      </c>
      <c r="M129" s="11">
        <v>0.61195601851851855</v>
      </c>
      <c r="N129">
        <v>20.73</v>
      </c>
      <c r="O129" t="s">
        <v>35</v>
      </c>
      <c r="P129" s="4">
        <f t="shared" si="12"/>
        <v>20.73</v>
      </c>
      <c r="Q129" s="5">
        <v>127</v>
      </c>
      <c r="R129" s="11">
        <v>0.61195601851851855</v>
      </c>
      <c r="S129">
        <v>0.79400000000000004</v>
      </c>
      <c r="T129" t="s">
        <v>35</v>
      </c>
      <c r="U129" s="12">
        <f t="shared" si="15"/>
        <v>0.79400000000000004</v>
      </c>
      <c r="V129" s="12">
        <f t="shared" si="16"/>
        <v>7.94</v>
      </c>
      <c r="X129" s="32"/>
      <c r="Y129" s="33"/>
      <c r="Z129" s="6"/>
    </row>
    <row r="130" spans="1:26" x14ac:dyDescent="0.25">
      <c r="A130">
        <v>128</v>
      </c>
      <c r="B130" s="11">
        <v>0.61196759259259259</v>
      </c>
      <c r="C130">
        <v>2.2599999999999998</v>
      </c>
      <c r="D130" t="s">
        <v>35</v>
      </c>
      <c r="E130" s="2">
        <f t="shared" si="14"/>
        <v>0.20791999999999997</v>
      </c>
      <c r="F130" s="58">
        <f t="shared" si="17"/>
        <v>2.0791999999999997</v>
      </c>
      <c r="G130">
        <v>128</v>
      </c>
      <c r="H130" s="11"/>
      <c r="K130" s="3">
        <f t="shared" si="13"/>
        <v>0</v>
      </c>
      <c r="L130">
        <v>128</v>
      </c>
      <c r="M130" s="11">
        <v>0.61196759259259259</v>
      </c>
      <c r="N130">
        <v>20.93</v>
      </c>
      <c r="O130" t="s">
        <v>35</v>
      </c>
      <c r="P130" s="4">
        <f t="shared" si="12"/>
        <v>20.93</v>
      </c>
      <c r="Q130" s="5">
        <v>128</v>
      </c>
      <c r="R130" s="11">
        <v>0.61196759259259259</v>
      </c>
      <c r="S130">
        <v>0.81499999999999995</v>
      </c>
      <c r="T130" t="s">
        <v>35</v>
      </c>
      <c r="U130" s="12">
        <f t="shared" si="15"/>
        <v>0.81499999999999995</v>
      </c>
      <c r="V130" s="12">
        <f t="shared" si="16"/>
        <v>8.1499999999999986</v>
      </c>
      <c r="X130" s="32"/>
      <c r="Y130" s="33"/>
      <c r="Z130" s="6"/>
    </row>
    <row r="131" spans="1:26" x14ac:dyDescent="0.25">
      <c r="A131">
        <v>129</v>
      </c>
      <c r="B131" s="11">
        <v>0.61197916666666663</v>
      </c>
      <c r="C131">
        <v>2.23</v>
      </c>
      <c r="D131" t="s">
        <v>35</v>
      </c>
      <c r="E131" s="2">
        <f t="shared" si="14"/>
        <v>0.20515999999999998</v>
      </c>
      <c r="F131" s="58">
        <f t="shared" si="17"/>
        <v>2.0515999999999996</v>
      </c>
      <c r="G131">
        <v>129</v>
      </c>
      <c r="H131" s="11"/>
      <c r="K131" s="3">
        <f t="shared" si="13"/>
        <v>0</v>
      </c>
      <c r="L131">
        <v>129</v>
      </c>
      <c r="M131" s="11">
        <v>0.61197916666666663</v>
      </c>
      <c r="N131">
        <v>20.93</v>
      </c>
      <c r="O131" t="s">
        <v>35</v>
      </c>
      <c r="P131" s="4">
        <f t="shared" si="12"/>
        <v>20.93</v>
      </c>
      <c r="Q131" s="5">
        <v>129</v>
      </c>
      <c r="R131" s="11">
        <v>0.61197916666666663</v>
      </c>
      <c r="S131">
        <v>0.82</v>
      </c>
      <c r="T131" t="s">
        <v>35</v>
      </c>
      <c r="U131" s="12">
        <f t="shared" si="15"/>
        <v>0.82</v>
      </c>
      <c r="V131" s="12">
        <f t="shared" si="16"/>
        <v>8.1999999999999993</v>
      </c>
      <c r="X131" s="32"/>
      <c r="Y131" s="33"/>
      <c r="Z131" s="6"/>
    </row>
    <row r="132" spans="1:26" x14ac:dyDescent="0.25">
      <c r="A132">
        <v>130</v>
      </c>
      <c r="B132" s="11">
        <v>0.61199074074074067</v>
      </c>
      <c r="C132">
        <v>2.23</v>
      </c>
      <c r="D132" t="s">
        <v>35</v>
      </c>
      <c r="E132" s="2">
        <f t="shared" si="14"/>
        <v>0.20515999999999998</v>
      </c>
      <c r="F132" s="58">
        <f t="shared" si="17"/>
        <v>2.0515999999999996</v>
      </c>
      <c r="G132">
        <v>130</v>
      </c>
      <c r="H132" s="11"/>
      <c r="K132" s="3">
        <f t="shared" si="13"/>
        <v>0</v>
      </c>
      <c r="L132">
        <v>130</v>
      </c>
      <c r="M132" s="11">
        <v>0.61199074074074067</v>
      </c>
      <c r="N132">
        <v>20.96</v>
      </c>
      <c r="O132" t="s">
        <v>35</v>
      </c>
      <c r="P132" s="4">
        <f t="shared" si="12"/>
        <v>20.96</v>
      </c>
      <c r="Q132" s="5">
        <v>130</v>
      </c>
      <c r="R132" s="11">
        <v>0.61199074074074067</v>
      </c>
      <c r="S132">
        <v>0.81</v>
      </c>
      <c r="T132" t="s">
        <v>35</v>
      </c>
      <c r="U132" s="12">
        <f t="shared" si="15"/>
        <v>0.81</v>
      </c>
      <c r="V132" s="12">
        <f t="shared" si="16"/>
        <v>8.1000000000000014</v>
      </c>
      <c r="X132" s="32"/>
      <c r="Y132" s="33"/>
      <c r="Z132" s="6"/>
    </row>
    <row r="133" spans="1:26" x14ac:dyDescent="0.25">
      <c r="A133">
        <v>131</v>
      </c>
      <c r="B133" s="11">
        <v>0.61200231481481482</v>
      </c>
      <c r="C133">
        <v>2.58</v>
      </c>
      <c r="D133" t="s">
        <v>35</v>
      </c>
      <c r="E133" s="2">
        <f t="shared" si="14"/>
        <v>0.23736000000000002</v>
      </c>
      <c r="F133" s="58">
        <f t="shared" si="17"/>
        <v>2.3736000000000002</v>
      </c>
      <c r="G133">
        <v>131</v>
      </c>
      <c r="H133" s="11"/>
      <c r="K133" s="3">
        <f t="shared" si="13"/>
        <v>0</v>
      </c>
      <c r="L133">
        <v>131</v>
      </c>
      <c r="M133" s="11">
        <v>0.61200231481481482</v>
      </c>
      <c r="N133">
        <v>20.69</v>
      </c>
      <c r="O133" t="s">
        <v>35</v>
      </c>
      <c r="P133" s="4">
        <f t="shared" si="12"/>
        <v>20.69</v>
      </c>
      <c r="Q133" s="5">
        <v>131</v>
      </c>
      <c r="R133" s="11">
        <v>0.61200231481481482</v>
      </c>
      <c r="S133">
        <v>0.79200000000000004</v>
      </c>
      <c r="T133" t="s">
        <v>35</v>
      </c>
      <c r="U133" s="12">
        <f t="shared" si="15"/>
        <v>0.79200000000000004</v>
      </c>
      <c r="V133" s="12">
        <f t="shared" si="16"/>
        <v>7.92</v>
      </c>
      <c r="X133" s="32"/>
      <c r="Y133" s="33"/>
      <c r="Z133" s="6"/>
    </row>
    <row r="134" spans="1:26" x14ac:dyDescent="0.25">
      <c r="A134">
        <v>132</v>
      </c>
      <c r="B134" s="11">
        <v>0.61201388888888886</v>
      </c>
      <c r="C134">
        <v>2.67</v>
      </c>
      <c r="D134" t="s">
        <v>35</v>
      </c>
      <c r="E134" s="2">
        <f t="shared" si="14"/>
        <v>0.24564</v>
      </c>
      <c r="F134" s="58">
        <f t="shared" si="17"/>
        <v>2.4563999999999999</v>
      </c>
      <c r="G134">
        <v>132</v>
      </c>
      <c r="H134" s="11"/>
      <c r="K134" s="3">
        <f t="shared" si="13"/>
        <v>0</v>
      </c>
      <c r="L134">
        <v>132</v>
      </c>
      <c r="M134" s="11">
        <v>0.61201388888888886</v>
      </c>
      <c r="N134">
        <v>20.399999999999999</v>
      </c>
      <c r="O134" t="s">
        <v>35</v>
      </c>
      <c r="P134" s="4">
        <f t="shared" si="12"/>
        <v>20.399999999999999</v>
      </c>
      <c r="Q134" s="5">
        <v>132</v>
      </c>
      <c r="R134" s="11">
        <v>0.61201388888888886</v>
      </c>
      <c r="S134">
        <v>0.872</v>
      </c>
      <c r="T134" t="s">
        <v>35</v>
      </c>
      <c r="U134" s="12">
        <f t="shared" si="15"/>
        <v>0.872</v>
      </c>
      <c r="V134" s="12">
        <f t="shared" si="16"/>
        <v>8.7200000000000006</v>
      </c>
      <c r="X134" s="32"/>
      <c r="Y134" s="33"/>
      <c r="Z134" s="6"/>
    </row>
    <row r="135" spans="1:26" x14ac:dyDescent="0.25">
      <c r="A135">
        <v>133</v>
      </c>
      <c r="B135" s="11">
        <v>0.61202546296296301</v>
      </c>
      <c r="C135">
        <v>2.82</v>
      </c>
      <c r="D135" t="s">
        <v>35</v>
      </c>
      <c r="E135" s="2">
        <f t="shared" si="14"/>
        <v>0.25944</v>
      </c>
      <c r="F135" s="58">
        <f t="shared" si="17"/>
        <v>2.5944000000000003</v>
      </c>
      <c r="G135">
        <v>133</v>
      </c>
      <c r="H135" s="11"/>
      <c r="K135" s="3">
        <f t="shared" si="13"/>
        <v>0</v>
      </c>
      <c r="L135">
        <v>133</v>
      </c>
      <c r="M135" s="11">
        <v>0.61202546296296301</v>
      </c>
      <c r="N135">
        <v>20.399999999999999</v>
      </c>
      <c r="O135" t="s">
        <v>35</v>
      </c>
      <c r="P135" s="4">
        <f t="shared" si="12"/>
        <v>20.399999999999999</v>
      </c>
      <c r="Q135" s="5">
        <v>133</v>
      </c>
      <c r="R135" s="11">
        <v>0.61202546296296301</v>
      </c>
      <c r="S135">
        <v>1.002</v>
      </c>
      <c r="T135" t="s">
        <v>35</v>
      </c>
      <c r="U135" s="12">
        <f t="shared" si="15"/>
        <v>1.002</v>
      </c>
      <c r="V135" s="12">
        <f t="shared" si="16"/>
        <v>10.02</v>
      </c>
      <c r="X135" s="32"/>
      <c r="Y135" s="33"/>
      <c r="Z135" s="6"/>
    </row>
    <row r="136" spans="1:26" x14ac:dyDescent="0.25">
      <c r="A136">
        <v>134</v>
      </c>
      <c r="B136" s="11">
        <v>0.61203703703703705</v>
      </c>
      <c r="C136">
        <v>2.82</v>
      </c>
      <c r="D136" t="s">
        <v>35</v>
      </c>
      <c r="E136" s="2">
        <f t="shared" si="14"/>
        <v>0.25944</v>
      </c>
      <c r="F136" s="58">
        <f t="shared" si="17"/>
        <v>2.5944000000000003</v>
      </c>
      <c r="G136">
        <v>134</v>
      </c>
      <c r="H136" s="11"/>
      <c r="K136" s="3">
        <f t="shared" si="13"/>
        <v>0</v>
      </c>
      <c r="L136">
        <v>134</v>
      </c>
      <c r="M136" s="11">
        <v>0.61203703703703705</v>
      </c>
      <c r="N136">
        <v>20.41</v>
      </c>
      <c r="O136" t="s">
        <v>35</v>
      </c>
      <c r="P136" s="4">
        <f t="shared" si="12"/>
        <v>20.41</v>
      </c>
      <c r="Q136" s="5">
        <v>134</v>
      </c>
      <c r="R136" s="11">
        <v>0.61203703703703705</v>
      </c>
      <c r="S136">
        <v>1.0249999999999999</v>
      </c>
      <c r="T136" t="s">
        <v>35</v>
      </c>
      <c r="U136" s="12">
        <f t="shared" si="15"/>
        <v>1.0249999999999999</v>
      </c>
      <c r="V136" s="12">
        <f t="shared" si="16"/>
        <v>10.25</v>
      </c>
      <c r="X136" s="32"/>
      <c r="Y136" s="33"/>
      <c r="Z136" s="6"/>
    </row>
    <row r="137" spans="1:26" x14ac:dyDescent="0.25">
      <c r="A137">
        <v>135</v>
      </c>
      <c r="B137" s="11">
        <v>0.61204861111111108</v>
      </c>
      <c r="C137">
        <v>2.83</v>
      </c>
      <c r="D137" t="s">
        <v>35</v>
      </c>
      <c r="E137" s="2">
        <f t="shared" si="14"/>
        <v>0.26035999999999998</v>
      </c>
      <c r="F137" s="58">
        <f t="shared" si="17"/>
        <v>2.6035999999999997</v>
      </c>
      <c r="G137">
        <v>135</v>
      </c>
      <c r="H137" s="11"/>
      <c r="K137" s="3">
        <f t="shared" si="13"/>
        <v>0</v>
      </c>
      <c r="L137">
        <v>135</v>
      </c>
      <c r="M137" s="11">
        <v>0.61204861111111108</v>
      </c>
      <c r="N137">
        <v>20.43</v>
      </c>
      <c r="O137" t="s">
        <v>35</v>
      </c>
      <c r="P137" s="4">
        <f t="shared" si="12"/>
        <v>20.43</v>
      </c>
      <c r="Q137" s="5">
        <v>135</v>
      </c>
      <c r="R137" s="11">
        <v>0.61204861111111108</v>
      </c>
      <c r="S137">
        <v>1.0329999999999999</v>
      </c>
      <c r="T137" t="s">
        <v>35</v>
      </c>
      <c r="U137" s="12">
        <f t="shared" si="15"/>
        <v>1.0329999999999999</v>
      </c>
      <c r="V137" s="12">
        <f t="shared" si="16"/>
        <v>10.329999999999998</v>
      </c>
      <c r="X137" s="32"/>
      <c r="Y137" s="33"/>
      <c r="Z137" s="6"/>
    </row>
    <row r="138" spans="1:26" x14ac:dyDescent="0.25">
      <c r="A138">
        <v>136</v>
      </c>
      <c r="B138" s="11">
        <v>0.61206018518518512</v>
      </c>
      <c r="C138">
        <v>2.84</v>
      </c>
      <c r="D138" t="s">
        <v>35</v>
      </c>
      <c r="E138" s="2">
        <f t="shared" si="14"/>
        <v>0.26127999999999996</v>
      </c>
      <c r="F138" s="58">
        <f t="shared" si="17"/>
        <v>2.6127999999999996</v>
      </c>
      <c r="G138">
        <v>136</v>
      </c>
      <c r="H138" s="11"/>
      <c r="K138" s="3">
        <f t="shared" si="13"/>
        <v>0</v>
      </c>
      <c r="L138">
        <v>136</v>
      </c>
      <c r="M138" s="11">
        <v>0.61206018518518512</v>
      </c>
      <c r="N138">
        <v>20.32</v>
      </c>
      <c r="O138" t="s">
        <v>35</v>
      </c>
      <c r="P138" s="4">
        <f t="shared" si="12"/>
        <v>20.32</v>
      </c>
      <c r="Q138" s="5">
        <v>136</v>
      </c>
      <c r="R138" s="11">
        <v>0.61206018518518512</v>
      </c>
      <c r="S138">
        <v>1.048</v>
      </c>
      <c r="T138" t="s">
        <v>35</v>
      </c>
      <c r="U138" s="12">
        <f t="shared" si="15"/>
        <v>1.048</v>
      </c>
      <c r="V138" s="12">
        <f t="shared" si="16"/>
        <v>10.48</v>
      </c>
      <c r="X138" s="32"/>
      <c r="Y138" s="33"/>
      <c r="Z138" s="6"/>
    </row>
    <row r="139" spans="1:26" x14ac:dyDescent="0.25">
      <c r="A139">
        <v>137</v>
      </c>
      <c r="B139" s="11">
        <v>0.61207175925925927</v>
      </c>
      <c r="C139">
        <v>2.84</v>
      </c>
      <c r="D139" t="s">
        <v>35</v>
      </c>
      <c r="E139" s="2">
        <f t="shared" si="14"/>
        <v>0.26127999999999996</v>
      </c>
      <c r="F139" s="58">
        <f t="shared" si="17"/>
        <v>2.6127999999999996</v>
      </c>
      <c r="G139">
        <v>137</v>
      </c>
      <c r="H139" s="11"/>
      <c r="K139" s="3">
        <f t="shared" si="13"/>
        <v>0</v>
      </c>
      <c r="L139">
        <v>137</v>
      </c>
      <c r="M139" s="11">
        <v>0.61207175925925927</v>
      </c>
      <c r="N139">
        <v>20.3</v>
      </c>
      <c r="O139" t="s">
        <v>35</v>
      </c>
      <c r="P139" s="4">
        <f t="shared" si="12"/>
        <v>20.3</v>
      </c>
      <c r="Q139" s="5">
        <v>137</v>
      </c>
      <c r="R139" s="11">
        <v>0.61207175925925927</v>
      </c>
      <c r="S139">
        <v>1.0760000000000001</v>
      </c>
      <c r="T139" t="s">
        <v>35</v>
      </c>
      <c r="U139" s="12">
        <f t="shared" si="15"/>
        <v>1.0760000000000001</v>
      </c>
      <c r="V139" s="12">
        <f t="shared" si="16"/>
        <v>10.760000000000002</v>
      </c>
      <c r="X139" s="32"/>
      <c r="Y139" s="33"/>
      <c r="Z139" s="6"/>
    </row>
    <row r="140" spans="1:26" x14ac:dyDescent="0.25">
      <c r="A140">
        <v>138</v>
      </c>
      <c r="B140" s="11">
        <v>0.61208333333333331</v>
      </c>
      <c r="C140">
        <v>2.86</v>
      </c>
      <c r="D140" t="s">
        <v>35</v>
      </c>
      <c r="E140" s="2">
        <f t="shared" si="14"/>
        <v>0.26311999999999997</v>
      </c>
      <c r="F140" s="58">
        <f t="shared" si="17"/>
        <v>2.6311999999999998</v>
      </c>
      <c r="G140">
        <v>138</v>
      </c>
      <c r="H140" s="11"/>
      <c r="K140" s="3">
        <f t="shared" si="13"/>
        <v>0</v>
      </c>
      <c r="L140">
        <v>138</v>
      </c>
      <c r="M140" s="11">
        <v>0.61208333333333331</v>
      </c>
      <c r="N140">
        <v>20.309999999999999</v>
      </c>
      <c r="O140" t="s">
        <v>35</v>
      </c>
      <c r="P140" s="4">
        <f t="shared" si="12"/>
        <v>20.309999999999999</v>
      </c>
      <c r="Q140" s="5">
        <v>138</v>
      </c>
      <c r="R140" s="11">
        <v>0.61208333333333331</v>
      </c>
      <c r="S140">
        <v>1.0900000000000001</v>
      </c>
      <c r="T140" t="s">
        <v>35</v>
      </c>
      <c r="U140" s="12">
        <f t="shared" si="15"/>
        <v>1.0900000000000001</v>
      </c>
      <c r="V140" s="12">
        <f t="shared" si="16"/>
        <v>10.9</v>
      </c>
      <c r="X140" s="32"/>
      <c r="Y140" s="33"/>
      <c r="Z140" s="6"/>
    </row>
    <row r="141" spans="1:26" x14ac:dyDescent="0.25">
      <c r="A141">
        <v>139</v>
      </c>
      <c r="B141" s="11">
        <v>0.61209490740740746</v>
      </c>
      <c r="C141">
        <v>2.85</v>
      </c>
      <c r="D141" t="s">
        <v>35</v>
      </c>
      <c r="E141" s="2">
        <f t="shared" si="14"/>
        <v>0.26219999999999999</v>
      </c>
      <c r="F141" s="58">
        <f t="shared" si="17"/>
        <v>2.6219999999999999</v>
      </c>
      <c r="G141">
        <v>139</v>
      </c>
      <c r="H141" s="11"/>
      <c r="K141" s="3">
        <f t="shared" si="13"/>
        <v>0</v>
      </c>
      <c r="L141">
        <v>139</v>
      </c>
      <c r="M141" s="11">
        <v>0.61209490740740746</v>
      </c>
      <c r="N141">
        <v>20.329999999999998</v>
      </c>
      <c r="O141" t="s">
        <v>35</v>
      </c>
      <c r="P141" s="4">
        <f t="shared" si="12"/>
        <v>20.329999999999998</v>
      </c>
      <c r="Q141" s="5">
        <v>139</v>
      </c>
      <c r="R141" s="11">
        <v>0.61209490740740746</v>
      </c>
      <c r="S141">
        <v>1.0900000000000001</v>
      </c>
      <c r="T141" t="s">
        <v>35</v>
      </c>
      <c r="U141" s="12">
        <f t="shared" si="15"/>
        <v>1.0900000000000001</v>
      </c>
      <c r="V141" s="12">
        <f t="shared" si="16"/>
        <v>10.9</v>
      </c>
      <c r="X141" s="32"/>
      <c r="Y141" s="33"/>
      <c r="Z141" s="6"/>
    </row>
    <row r="142" spans="1:26" x14ac:dyDescent="0.25">
      <c r="A142">
        <v>140</v>
      </c>
      <c r="B142" s="11">
        <v>0.6121064814814815</v>
      </c>
      <c r="C142">
        <v>2.86</v>
      </c>
      <c r="D142" t="s">
        <v>35</v>
      </c>
      <c r="E142" s="2">
        <f t="shared" si="14"/>
        <v>0.26311999999999997</v>
      </c>
      <c r="F142" s="58">
        <f t="shared" si="17"/>
        <v>2.6311999999999998</v>
      </c>
      <c r="G142">
        <v>140</v>
      </c>
      <c r="H142" s="11"/>
      <c r="K142" s="3">
        <f t="shared" si="13"/>
        <v>0</v>
      </c>
      <c r="L142">
        <v>140</v>
      </c>
      <c r="M142" s="11">
        <v>0.6121064814814815</v>
      </c>
      <c r="N142">
        <v>20.39</v>
      </c>
      <c r="O142" t="s">
        <v>35</v>
      </c>
      <c r="P142" s="4">
        <f t="shared" si="12"/>
        <v>20.39</v>
      </c>
      <c r="Q142" s="5">
        <v>140</v>
      </c>
      <c r="R142" s="11">
        <v>0.6121064814814815</v>
      </c>
      <c r="S142">
        <v>1.0920000000000001</v>
      </c>
      <c r="T142" t="s">
        <v>35</v>
      </c>
      <c r="U142" s="12">
        <f t="shared" si="15"/>
        <v>1.0920000000000001</v>
      </c>
      <c r="V142" s="12">
        <f t="shared" si="16"/>
        <v>10.920000000000002</v>
      </c>
      <c r="X142" s="32"/>
      <c r="Y142" s="33"/>
      <c r="Z142" s="6"/>
    </row>
    <row r="143" spans="1:26" x14ac:dyDescent="0.25">
      <c r="A143">
        <v>141</v>
      </c>
      <c r="B143" s="11">
        <v>0.61211805555555554</v>
      </c>
      <c r="C143">
        <v>2.85</v>
      </c>
      <c r="D143" t="s">
        <v>35</v>
      </c>
      <c r="E143" s="2">
        <f t="shared" si="14"/>
        <v>0.26219999999999999</v>
      </c>
      <c r="F143" s="58">
        <f t="shared" si="17"/>
        <v>2.6219999999999999</v>
      </c>
      <c r="G143">
        <v>141</v>
      </c>
      <c r="H143" s="11"/>
      <c r="K143" s="3">
        <f t="shared" si="13"/>
        <v>0</v>
      </c>
      <c r="L143">
        <v>141</v>
      </c>
      <c r="M143" s="11">
        <v>0.61211805555555554</v>
      </c>
      <c r="N143">
        <v>20.36</v>
      </c>
      <c r="O143" t="s">
        <v>35</v>
      </c>
      <c r="P143" s="4">
        <f t="shared" si="12"/>
        <v>20.36</v>
      </c>
      <c r="Q143" s="5">
        <v>141</v>
      </c>
      <c r="R143" s="11">
        <v>0.61211805555555554</v>
      </c>
      <c r="S143">
        <v>0.73799999999999999</v>
      </c>
      <c r="T143" t="s">
        <v>35</v>
      </c>
      <c r="U143" s="12">
        <f t="shared" si="15"/>
        <v>0.73799999999999999</v>
      </c>
      <c r="V143" s="12">
        <f t="shared" si="16"/>
        <v>7.38</v>
      </c>
      <c r="X143" s="32"/>
      <c r="Y143" s="33"/>
      <c r="Z143" s="6"/>
    </row>
    <row r="144" spans="1:26" x14ac:dyDescent="0.25">
      <c r="A144">
        <v>142</v>
      </c>
      <c r="B144" s="11">
        <v>0.61212962962962958</v>
      </c>
      <c r="C144">
        <v>2.84</v>
      </c>
      <c r="D144" t="s">
        <v>35</v>
      </c>
      <c r="E144" s="2">
        <f t="shared" si="14"/>
        <v>0.26127999999999996</v>
      </c>
      <c r="F144" s="58">
        <f t="shared" si="17"/>
        <v>2.6127999999999996</v>
      </c>
      <c r="G144">
        <v>142</v>
      </c>
      <c r="H144" s="11"/>
      <c r="K144" s="3">
        <f t="shared" si="13"/>
        <v>0</v>
      </c>
      <c r="L144">
        <v>142</v>
      </c>
      <c r="M144" s="11">
        <v>0.61212962962962958</v>
      </c>
      <c r="N144">
        <v>20.420000000000002</v>
      </c>
      <c r="O144" t="s">
        <v>35</v>
      </c>
      <c r="P144" s="4">
        <f t="shared" si="12"/>
        <v>20.420000000000002</v>
      </c>
      <c r="Q144" s="5">
        <v>142</v>
      </c>
      <c r="R144" s="11">
        <v>0.61212962962962958</v>
      </c>
      <c r="S144">
        <v>0.56699999999999995</v>
      </c>
      <c r="T144" t="s">
        <v>35</v>
      </c>
      <c r="U144" s="12">
        <f t="shared" si="15"/>
        <v>0.56699999999999995</v>
      </c>
      <c r="V144" s="12">
        <f t="shared" si="16"/>
        <v>5.67</v>
      </c>
      <c r="X144" s="32"/>
      <c r="Y144" s="33"/>
      <c r="Z144" s="6"/>
    </row>
    <row r="145" spans="1:26" x14ac:dyDescent="0.25">
      <c r="A145">
        <v>143</v>
      </c>
      <c r="B145" s="11">
        <v>0.61214120370370373</v>
      </c>
      <c r="C145">
        <v>2.84</v>
      </c>
      <c r="D145" t="s">
        <v>35</v>
      </c>
      <c r="E145" s="2">
        <f t="shared" si="14"/>
        <v>0.26127999999999996</v>
      </c>
      <c r="F145" s="58">
        <f t="shared" si="17"/>
        <v>2.6127999999999996</v>
      </c>
      <c r="G145">
        <v>143</v>
      </c>
      <c r="H145" s="11"/>
      <c r="K145" s="3">
        <f t="shared" si="13"/>
        <v>0</v>
      </c>
      <c r="L145">
        <v>143</v>
      </c>
      <c r="M145" s="11">
        <v>0.61214120370370373</v>
      </c>
      <c r="N145">
        <v>20.3</v>
      </c>
      <c r="O145" t="s">
        <v>35</v>
      </c>
      <c r="P145" s="4">
        <f t="shared" si="12"/>
        <v>20.3</v>
      </c>
      <c r="Q145" s="5">
        <v>143</v>
      </c>
      <c r="R145" s="11">
        <v>0.61214120370370373</v>
      </c>
      <c r="S145">
        <v>0.55700000000000005</v>
      </c>
      <c r="T145" t="s">
        <v>35</v>
      </c>
      <c r="U145" s="12">
        <f t="shared" si="15"/>
        <v>0.55700000000000005</v>
      </c>
      <c r="V145" s="12">
        <f t="shared" si="16"/>
        <v>5.57</v>
      </c>
      <c r="X145" s="32"/>
      <c r="Y145" s="33"/>
      <c r="Z145" s="6"/>
    </row>
    <row r="146" spans="1:26" x14ac:dyDescent="0.25">
      <c r="A146">
        <v>144</v>
      </c>
      <c r="B146" s="11">
        <v>0.61215277777777777</v>
      </c>
      <c r="C146">
        <v>2.84</v>
      </c>
      <c r="D146" t="s">
        <v>35</v>
      </c>
      <c r="E146" s="2">
        <f t="shared" si="14"/>
        <v>0.26127999999999996</v>
      </c>
      <c r="F146" s="58">
        <f t="shared" si="17"/>
        <v>2.6127999999999996</v>
      </c>
      <c r="G146">
        <v>144</v>
      </c>
      <c r="H146" s="11"/>
      <c r="K146" s="3">
        <f t="shared" si="13"/>
        <v>0</v>
      </c>
      <c r="L146">
        <v>144</v>
      </c>
      <c r="M146" s="11">
        <v>0.61215277777777777</v>
      </c>
      <c r="N146">
        <v>20.34</v>
      </c>
      <c r="O146" t="s">
        <v>35</v>
      </c>
      <c r="P146" s="4">
        <f t="shared" si="12"/>
        <v>20.34</v>
      </c>
      <c r="Q146" s="5">
        <v>144</v>
      </c>
      <c r="R146" s="11">
        <v>0.61215277777777777</v>
      </c>
      <c r="S146">
        <v>0.53400000000000003</v>
      </c>
      <c r="T146" t="s">
        <v>35</v>
      </c>
      <c r="U146" s="12">
        <f t="shared" si="15"/>
        <v>0.53400000000000003</v>
      </c>
      <c r="V146" s="12">
        <f t="shared" si="16"/>
        <v>5.34</v>
      </c>
      <c r="X146" s="32"/>
      <c r="Y146" s="33"/>
      <c r="Z146" s="6"/>
    </row>
    <row r="147" spans="1:26" x14ac:dyDescent="0.25">
      <c r="A147">
        <v>145</v>
      </c>
      <c r="B147" s="11">
        <v>0.61216435185185192</v>
      </c>
      <c r="C147">
        <v>2.85</v>
      </c>
      <c r="D147" t="s">
        <v>35</v>
      </c>
      <c r="E147" s="2">
        <f t="shared" si="14"/>
        <v>0.26219999999999999</v>
      </c>
      <c r="F147" s="58">
        <f t="shared" si="17"/>
        <v>2.6219999999999999</v>
      </c>
      <c r="G147">
        <v>145</v>
      </c>
      <c r="H147" s="11"/>
      <c r="K147" s="3">
        <f t="shared" si="13"/>
        <v>0</v>
      </c>
      <c r="L147">
        <v>145</v>
      </c>
      <c r="M147" s="11">
        <v>0.61216435185185192</v>
      </c>
      <c r="N147">
        <v>20.32</v>
      </c>
      <c r="O147" t="s">
        <v>35</v>
      </c>
      <c r="P147" s="4">
        <f t="shared" si="12"/>
        <v>20.32</v>
      </c>
      <c r="Q147" s="5">
        <v>145</v>
      </c>
      <c r="R147" s="11">
        <v>0.61216435185185192</v>
      </c>
      <c r="S147">
        <v>0.53500000000000003</v>
      </c>
      <c r="T147" t="s">
        <v>35</v>
      </c>
      <c r="U147" s="12">
        <f t="shared" si="15"/>
        <v>0.53500000000000003</v>
      </c>
      <c r="V147" s="12">
        <f t="shared" si="16"/>
        <v>5.3500000000000005</v>
      </c>
      <c r="X147" s="32"/>
      <c r="Y147" s="33"/>
      <c r="Z147" s="6"/>
    </row>
    <row r="148" spans="1:26" x14ac:dyDescent="0.25">
      <c r="A148">
        <v>146</v>
      </c>
      <c r="B148" s="11">
        <v>0.61217592592592596</v>
      </c>
      <c r="C148">
        <v>2.84</v>
      </c>
      <c r="D148" t="s">
        <v>35</v>
      </c>
      <c r="E148" s="2">
        <f t="shared" si="14"/>
        <v>0.26127999999999996</v>
      </c>
      <c r="F148" s="58">
        <f t="shared" si="17"/>
        <v>2.6127999999999996</v>
      </c>
      <c r="G148">
        <v>146</v>
      </c>
      <c r="H148" s="11"/>
      <c r="K148" s="3">
        <f t="shared" si="13"/>
        <v>0</v>
      </c>
      <c r="L148">
        <v>146</v>
      </c>
      <c r="M148" s="11">
        <v>0.61217592592592596</v>
      </c>
      <c r="N148">
        <v>20.39</v>
      </c>
      <c r="O148" t="s">
        <v>35</v>
      </c>
      <c r="P148" s="4">
        <f t="shared" si="12"/>
        <v>20.39</v>
      </c>
      <c r="Q148" s="5">
        <v>146</v>
      </c>
      <c r="R148" s="11">
        <v>0.61217592592592596</v>
      </c>
      <c r="S148">
        <v>0.63200000000000001</v>
      </c>
      <c r="T148" t="s">
        <v>35</v>
      </c>
      <c r="U148" s="12">
        <f t="shared" si="15"/>
        <v>0.63200000000000001</v>
      </c>
      <c r="V148" s="12">
        <f t="shared" si="16"/>
        <v>6.32</v>
      </c>
      <c r="X148" s="32"/>
      <c r="Y148" s="33"/>
      <c r="Z148" s="6"/>
    </row>
    <row r="149" spans="1:26" x14ac:dyDescent="0.25">
      <c r="A149">
        <v>147</v>
      </c>
      <c r="B149" s="11">
        <v>0.6121875</v>
      </c>
      <c r="C149">
        <v>2.83</v>
      </c>
      <c r="D149" t="s">
        <v>35</v>
      </c>
      <c r="E149" s="2">
        <f t="shared" si="14"/>
        <v>0.26035999999999998</v>
      </c>
      <c r="F149" s="58">
        <f t="shared" si="17"/>
        <v>2.6035999999999997</v>
      </c>
      <c r="G149">
        <v>147</v>
      </c>
      <c r="H149" s="11"/>
      <c r="K149" s="3">
        <f t="shared" si="13"/>
        <v>0</v>
      </c>
      <c r="L149">
        <v>147</v>
      </c>
      <c r="M149" s="11">
        <v>0.6121875</v>
      </c>
      <c r="N149">
        <v>20.43</v>
      </c>
      <c r="O149" t="s">
        <v>35</v>
      </c>
      <c r="P149" s="4">
        <f t="shared" si="12"/>
        <v>20.43</v>
      </c>
      <c r="Q149" s="5">
        <v>147</v>
      </c>
      <c r="R149" s="11">
        <v>0.6121875</v>
      </c>
      <c r="S149">
        <v>0.96899999999999997</v>
      </c>
      <c r="T149" t="s">
        <v>35</v>
      </c>
      <c r="U149" s="12">
        <f t="shared" si="15"/>
        <v>0.96899999999999997</v>
      </c>
      <c r="V149" s="12">
        <f t="shared" si="16"/>
        <v>9.69</v>
      </c>
      <c r="X149" s="32"/>
      <c r="Y149" s="33"/>
      <c r="Z149" s="6"/>
    </row>
    <row r="150" spans="1:26" x14ac:dyDescent="0.25">
      <c r="A150">
        <v>148</v>
      </c>
      <c r="B150" s="11">
        <v>0.61219907407407403</v>
      </c>
      <c r="C150">
        <v>2.81</v>
      </c>
      <c r="D150" t="s">
        <v>35</v>
      </c>
      <c r="E150" s="2">
        <f t="shared" si="14"/>
        <v>0.25852000000000003</v>
      </c>
      <c r="F150" s="58">
        <f t="shared" si="17"/>
        <v>2.5852000000000004</v>
      </c>
      <c r="G150">
        <v>148</v>
      </c>
      <c r="H150" s="11"/>
      <c r="K150" s="3">
        <f t="shared" si="13"/>
        <v>0</v>
      </c>
      <c r="L150">
        <v>148</v>
      </c>
      <c r="M150" s="11">
        <v>0.61219907407407403</v>
      </c>
      <c r="N150">
        <v>20.52</v>
      </c>
      <c r="O150" t="s">
        <v>35</v>
      </c>
      <c r="P150" s="4">
        <f t="shared" ref="P150:P213" si="18">N150*(IF(O150="mV",10^-3,1))</f>
        <v>20.52</v>
      </c>
      <c r="Q150" s="5">
        <v>148</v>
      </c>
      <c r="R150" s="11">
        <v>0.61219907407407403</v>
      </c>
      <c r="S150">
        <v>1.0509999999999999</v>
      </c>
      <c r="T150" t="s">
        <v>35</v>
      </c>
      <c r="U150" s="12">
        <f t="shared" si="15"/>
        <v>1.0509999999999999</v>
      </c>
      <c r="V150" s="12">
        <f t="shared" si="16"/>
        <v>10.51</v>
      </c>
      <c r="X150" s="32"/>
      <c r="Y150" s="33"/>
      <c r="Z150" s="6"/>
    </row>
    <row r="151" spans="1:26" x14ac:dyDescent="0.25">
      <c r="A151">
        <v>149</v>
      </c>
      <c r="B151" s="11">
        <v>0.61221064814814818</v>
      </c>
      <c r="C151">
        <v>2.82</v>
      </c>
      <c r="D151" t="s">
        <v>35</v>
      </c>
      <c r="E151" s="2">
        <f t="shared" si="14"/>
        <v>0.25944</v>
      </c>
      <c r="F151" s="58">
        <f t="shared" si="17"/>
        <v>2.5944000000000003</v>
      </c>
      <c r="G151">
        <v>149</v>
      </c>
      <c r="H151" s="11"/>
      <c r="K151" s="3">
        <f t="shared" si="13"/>
        <v>0</v>
      </c>
      <c r="L151">
        <v>149</v>
      </c>
      <c r="M151" s="11">
        <v>0.61221064814814818</v>
      </c>
      <c r="N151">
        <v>20.53</v>
      </c>
      <c r="O151" t="s">
        <v>35</v>
      </c>
      <c r="P151" s="4">
        <f t="shared" si="18"/>
        <v>20.53</v>
      </c>
      <c r="Q151" s="5">
        <v>149</v>
      </c>
      <c r="R151" s="11">
        <v>0.61221064814814818</v>
      </c>
      <c r="S151">
        <v>1.0609999999999999</v>
      </c>
      <c r="T151" t="s">
        <v>35</v>
      </c>
      <c r="U151" s="12">
        <f t="shared" si="15"/>
        <v>1.0609999999999999</v>
      </c>
      <c r="V151" s="12">
        <f t="shared" si="16"/>
        <v>10.61</v>
      </c>
      <c r="X151" s="32"/>
      <c r="Y151" s="33"/>
      <c r="Z151" s="6"/>
    </row>
    <row r="152" spans="1:26" x14ac:dyDescent="0.25">
      <c r="A152">
        <v>150</v>
      </c>
      <c r="B152" s="11">
        <v>0.61222222222222222</v>
      </c>
      <c r="C152">
        <v>2.82</v>
      </c>
      <c r="D152" t="s">
        <v>35</v>
      </c>
      <c r="E152" s="2">
        <f t="shared" si="14"/>
        <v>0.25944</v>
      </c>
      <c r="F152" s="58">
        <f t="shared" si="17"/>
        <v>2.5944000000000003</v>
      </c>
      <c r="G152">
        <v>150</v>
      </c>
      <c r="H152" s="11"/>
      <c r="K152" s="3">
        <f t="shared" si="13"/>
        <v>0</v>
      </c>
      <c r="L152">
        <v>150</v>
      </c>
      <c r="M152" s="11">
        <v>0.61222222222222222</v>
      </c>
      <c r="N152">
        <v>20.45</v>
      </c>
      <c r="O152" t="s">
        <v>35</v>
      </c>
      <c r="P152" s="4">
        <f t="shared" si="18"/>
        <v>20.45</v>
      </c>
      <c r="Q152" s="5">
        <v>150</v>
      </c>
      <c r="R152" s="11">
        <v>0.61222222222222222</v>
      </c>
      <c r="S152">
        <v>1.0529999999999999</v>
      </c>
      <c r="T152" t="s">
        <v>35</v>
      </c>
      <c r="U152" s="12">
        <f t="shared" si="15"/>
        <v>1.0529999999999999</v>
      </c>
      <c r="V152" s="12">
        <f t="shared" si="16"/>
        <v>10.53</v>
      </c>
      <c r="X152" s="32"/>
      <c r="Y152" s="33"/>
      <c r="Z152" s="6"/>
    </row>
    <row r="153" spans="1:26" x14ac:dyDescent="0.25">
      <c r="A153">
        <v>151</v>
      </c>
      <c r="B153" s="11">
        <v>0.61223379629629626</v>
      </c>
      <c r="C153">
        <v>2.8</v>
      </c>
      <c r="D153" t="s">
        <v>35</v>
      </c>
      <c r="E153" s="2">
        <f t="shared" si="14"/>
        <v>0.2576</v>
      </c>
      <c r="F153" s="58">
        <f t="shared" si="17"/>
        <v>2.5760000000000001</v>
      </c>
      <c r="G153">
        <v>151</v>
      </c>
      <c r="H153" s="11"/>
      <c r="K153" s="3">
        <f t="shared" si="13"/>
        <v>0</v>
      </c>
      <c r="L153">
        <v>151</v>
      </c>
      <c r="M153" s="11">
        <v>0.61223379629629626</v>
      </c>
      <c r="N153">
        <v>20.34</v>
      </c>
      <c r="O153" t="s">
        <v>35</v>
      </c>
      <c r="P153" s="4">
        <f t="shared" si="18"/>
        <v>20.34</v>
      </c>
      <c r="Q153" s="5">
        <v>151</v>
      </c>
      <c r="R153" s="11">
        <v>0.61223379629629626</v>
      </c>
      <c r="S153">
        <v>1.042</v>
      </c>
      <c r="T153" t="s">
        <v>35</v>
      </c>
      <c r="U153" s="12">
        <f t="shared" si="15"/>
        <v>1.042</v>
      </c>
      <c r="V153" s="12">
        <f t="shared" si="16"/>
        <v>10.42</v>
      </c>
      <c r="X153" s="32"/>
      <c r="Y153" s="33"/>
      <c r="Z153" s="6"/>
    </row>
    <row r="154" spans="1:26" x14ac:dyDescent="0.25">
      <c r="A154">
        <v>152</v>
      </c>
      <c r="B154" s="11">
        <v>0.61224537037037041</v>
      </c>
      <c r="C154">
        <v>2.81</v>
      </c>
      <c r="D154" t="s">
        <v>35</v>
      </c>
      <c r="E154" s="2">
        <f t="shared" si="14"/>
        <v>0.25852000000000003</v>
      </c>
      <c r="F154" s="58">
        <f t="shared" si="17"/>
        <v>2.5852000000000004</v>
      </c>
      <c r="G154">
        <v>152</v>
      </c>
      <c r="H154" s="11"/>
      <c r="K154" s="3">
        <f t="shared" si="13"/>
        <v>0</v>
      </c>
      <c r="L154">
        <v>152</v>
      </c>
      <c r="M154" s="11">
        <v>0.61224537037037041</v>
      </c>
      <c r="N154">
        <v>20.54</v>
      </c>
      <c r="O154" t="s">
        <v>35</v>
      </c>
      <c r="P154" s="4">
        <f t="shared" si="18"/>
        <v>20.54</v>
      </c>
      <c r="Q154" s="5">
        <v>152</v>
      </c>
      <c r="R154" s="11">
        <v>0.61224537037037041</v>
      </c>
      <c r="S154">
        <v>1.042</v>
      </c>
      <c r="T154" t="s">
        <v>35</v>
      </c>
      <c r="U154" s="12">
        <f t="shared" si="15"/>
        <v>1.042</v>
      </c>
      <c r="V154" s="12">
        <f t="shared" si="16"/>
        <v>10.42</v>
      </c>
      <c r="X154" s="32"/>
      <c r="Y154" s="33"/>
      <c r="Z154" s="6"/>
    </row>
    <row r="155" spans="1:26" x14ac:dyDescent="0.25">
      <c r="A155">
        <v>153</v>
      </c>
      <c r="B155" s="11">
        <v>0.61225694444444445</v>
      </c>
      <c r="C155">
        <v>2.81</v>
      </c>
      <c r="D155" t="s">
        <v>35</v>
      </c>
      <c r="E155" s="2">
        <f t="shared" si="14"/>
        <v>0.25852000000000003</v>
      </c>
      <c r="F155" s="58">
        <f t="shared" si="17"/>
        <v>2.5852000000000004</v>
      </c>
      <c r="G155">
        <v>153</v>
      </c>
      <c r="H155" s="11"/>
      <c r="K155" s="3">
        <f t="shared" si="13"/>
        <v>0</v>
      </c>
      <c r="L155">
        <v>153</v>
      </c>
      <c r="M155" s="11">
        <v>0.61225694444444445</v>
      </c>
      <c r="N155">
        <v>20.37</v>
      </c>
      <c r="O155" t="s">
        <v>35</v>
      </c>
      <c r="P155" s="4">
        <f t="shared" si="18"/>
        <v>20.37</v>
      </c>
      <c r="Q155" s="5">
        <v>153</v>
      </c>
      <c r="R155" s="11">
        <v>0.61225694444444445</v>
      </c>
      <c r="S155">
        <v>1.0409999999999999</v>
      </c>
      <c r="T155" t="s">
        <v>35</v>
      </c>
      <c r="U155" s="12">
        <f t="shared" si="15"/>
        <v>1.0409999999999999</v>
      </c>
      <c r="V155" s="12">
        <f t="shared" si="16"/>
        <v>10.41</v>
      </c>
      <c r="X155" s="32"/>
      <c r="Y155" s="33"/>
      <c r="Z155" s="6"/>
    </row>
    <row r="156" spans="1:26" x14ac:dyDescent="0.25">
      <c r="A156">
        <v>154</v>
      </c>
      <c r="B156" s="11">
        <v>0.61226851851851849</v>
      </c>
      <c r="C156">
        <v>2.8</v>
      </c>
      <c r="D156" t="s">
        <v>35</v>
      </c>
      <c r="E156" s="2">
        <f t="shared" si="14"/>
        <v>0.2576</v>
      </c>
      <c r="F156" s="58">
        <f t="shared" si="17"/>
        <v>2.5760000000000001</v>
      </c>
      <c r="G156">
        <v>154</v>
      </c>
      <c r="H156" s="11"/>
      <c r="K156" s="3">
        <f t="shared" si="13"/>
        <v>0</v>
      </c>
      <c r="L156">
        <v>154</v>
      </c>
      <c r="M156" s="11">
        <v>0.61226851851851849</v>
      </c>
      <c r="N156">
        <v>20.41</v>
      </c>
      <c r="O156" t="s">
        <v>35</v>
      </c>
      <c r="P156" s="4">
        <f t="shared" si="18"/>
        <v>20.41</v>
      </c>
      <c r="Q156" s="5">
        <v>154</v>
      </c>
      <c r="R156" s="11">
        <v>0.61226851851851849</v>
      </c>
      <c r="S156">
        <v>1.024</v>
      </c>
      <c r="T156" t="s">
        <v>35</v>
      </c>
      <c r="U156" s="12">
        <f t="shared" si="15"/>
        <v>1.024</v>
      </c>
      <c r="V156" s="12">
        <f t="shared" si="16"/>
        <v>10.24</v>
      </c>
      <c r="X156" s="32"/>
      <c r="Y156" s="33"/>
      <c r="Z156" s="6"/>
    </row>
    <row r="157" spans="1:26" x14ac:dyDescent="0.25">
      <c r="A157">
        <v>155</v>
      </c>
      <c r="B157" s="11">
        <v>0.61228009259259253</v>
      </c>
      <c r="C157">
        <v>2.81</v>
      </c>
      <c r="D157" t="s">
        <v>35</v>
      </c>
      <c r="E157" s="2">
        <f t="shared" si="14"/>
        <v>0.25852000000000003</v>
      </c>
      <c r="F157" s="58">
        <f t="shared" si="17"/>
        <v>2.5852000000000004</v>
      </c>
      <c r="G157">
        <v>155</v>
      </c>
      <c r="H157" s="11"/>
      <c r="K157" s="3">
        <f t="shared" si="13"/>
        <v>0</v>
      </c>
      <c r="L157">
        <v>155</v>
      </c>
      <c r="M157" s="11">
        <v>0.61228009259259253</v>
      </c>
      <c r="N157">
        <v>20.51</v>
      </c>
      <c r="O157" t="s">
        <v>35</v>
      </c>
      <c r="P157" s="4">
        <f t="shared" si="18"/>
        <v>20.51</v>
      </c>
      <c r="Q157" s="5">
        <v>155</v>
      </c>
      <c r="R157" s="11">
        <v>0.61228009259259253</v>
      </c>
      <c r="S157">
        <v>1.008</v>
      </c>
      <c r="T157" t="s">
        <v>35</v>
      </c>
      <c r="U157" s="12">
        <f t="shared" si="15"/>
        <v>1.008</v>
      </c>
      <c r="V157" s="12">
        <f t="shared" si="16"/>
        <v>10.08</v>
      </c>
      <c r="X157" s="32"/>
      <c r="Y157" s="33"/>
      <c r="Z157" s="6"/>
    </row>
    <row r="158" spans="1:26" x14ac:dyDescent="0.25">
      <c r="A158">
        <v>156</v>
      </c>
      <c r="B158" s="11">
        <v>0.61229166666666668</v>
      </c>
      <c r="C158">
        <v>2.83</v>
      </c>
      <c r="D158" t="s">
        <v>35</v>
      </c>
      <c r="E158" s="2">
        <f t="shared" si="14"/>
        <v>0.26035999999999998</v>
      </c>
      <c r="F158" s="58">
        <f t="shared" si="17"/>
        <v>2.6035999999999997</v>
      </c>
      <c r="G158">
        <v>156</v>
      </c>
      <c r="H158" s="11"/>
      <c r="K158" s="3">
        <f t="shared" si="13"/>
        <v>0</v>
      </c>
      <c r="L158">
        <v>156</v>
      </c>
      <c r="M158" s="11">
        <v>0.61229166666666668</v>
      </c>
      <c r="N158">
        <v>20.53</v>
      </c>
      <c r="O158" t="s">
        <v>35</v>
      </c>
      <c r="P158" s="4">
        <f t="shared" si="18"/>
        <v>20.53</v>
      </c>
      <c r="Q158" s="5">
        <v>156</v>
      </c>
      <c r="R158" s="11">
        <v>0.61229166666666668</v>
      </c>
      <c r="S158">
        <v>1.024</v>
      </c>
      <c r="T158" t="s">
        <v>35</v>
      </c>
      <c r="U158" s="12">
        <f t="shared" si="15"/>
        <v>1.024</v>
      </c>
      <c r="V158" s="12">
        <f t="shared" si="16"/>
        <v>10.24</v>
      </c>
      <c r="X158" s="32"/>
      <c r="Y158" s="33"/>
      <c r="Z158" s="6"/>
    </row>
    <row r="159" spans="1:26" x14ac:dyDescent="0.25">
      <c r="A159">
        <v>157</v>
      </c>
      <c r="B159" s="11">
        <v>0.61230324074074072</v>
      </c>
      <c r="C159">
        <v>2.8</v>
      </c>
      <c r="D159" t="s">
        <v>35</v>
      </c>
      <c r="E159" s="2">
        <f t="shared" si="14"/>
        <v>0.2576</v>
      </c>
      <c r="F159" s="58">
        <f t="shared" si="17"/>
        <v>2.5760000000000001</v>
      </c>
      <c r="G159">
        <v>157</v>
      </c>
      <c r="H159" s="11"/>
      <c r="K159" s="3">
        <f t="shared" si="13"/>
        <v>0</v>
      </c>
      <c r="L159">
        <v>157</v>
      </c>
      <c r="M159" s="11">
        <v>0.61230324074074072</v>
      </c>
      <c r="N159">
        <v>20.48</v>
      </c>
      <c r="O159" t="s">
        <v>35</v>
      </c>
      <c r="P159" s="4">
        <f t="shared" si="18"/>
        <v>20.48</v>
      </c>
      <c r="Q159" s="5">
        <v>157</v>
      </c>
      <c r="R159" s="11">
        <v>0.61230324074074072</v>
      </c>
      <c r="S159">
        <v>1.0329999999999999</v>
      </c>
      <c r="T159" t="s">
        <v>35</v>
      </c>
      <c r="U159" s="12">
        <f t="shared" si="15"/>
        <v>1.0329999999999999</v>
      </c>
      <c r="V159" s="12">
        <f t="shared" si="16"/>
        <v>10.329999999999998</v>
      </c>
      <c r="X159" s="32"/>
      <c r="Y159" s="33"/>
      <c r="Z159" s="6"/>
    </row>
    <row r="160" spans="1:26" x14ac:dyDescent="0.25">
      <c r="A160">
        <v>158</v>
      </c>
      <c r="B160" s="11">
        <v>0.61231481481481487</v>
      </c>
      <c r="C160">
        <v>2.81</v>
      </c>
      <c r="D160" t="s">
        <v>35</v>
      </c>
      <c r="E160" s="2">
        <f t="shared" si="14"/>
        <v>0.25852000000000003</v>
      </c>
      <c r="F160" s="58">
        <f t="shared" si="17"/>
        <v>2.5852000000000004</v>
      </c>
      <c r="G160">
        <v>158</v>
      </c>
      <c r="H160" s="11"/>
      <c r="K160" s="3">
        <f t="shared" si="13"/>
        <v>0</v>
      </c>
      <c r="L160">
        <v>158</v>
      </c>
      <c r="M160" s="11">
        <v>0.61231481481481487</v>
      </c>
      <c r="N160">
        <v>20.52</v>
      </c>
      <c r="O160" t="s">
        <v>35</v>
      </c>
      <c r="P160" s="4">
        <f t="shared" si="18"/>
        <v>20.52</v>
      </c>
      <c r="Q160" s="5">
        <v>158</v>
      </c>
      <c r="R160" s="11">
        <v>0.61231481481481487</v>
      </c>
      <c r="S160">
        <v>1.018</v>
      </c>
      <c r="T160" t="s">
        <v>35</v>
      </c>
      <c r="U160" s="12">
        <f t="shared" si="15"/>
        <v>1.018</v>
      </c>
      <c r="V160" s="12">
        <f t="shared" si="16"/>
        <v>10.18</v>
      </c>
      <c r="X160" s="32"/>
      <c r="Y160" s="33"/>
      <c r="Z160" s="6"/>
    </row>
    <row r="161" spans="1:26" x14ac:dyDescent="0.25">
      <c r="A161">
        <v>159</v>
      </c>
      <c r="B161" s="11">
        <v>0.61232638888888891</v>
      </c>
      <c r="C161">
        <v>2.82</v>
      </c>
      <c r="D161" t="s">
        <v>35</v>
      </c>
      <c r="E161" s="2">
        <f t="shared" si="14"/>
        <v>0.25944</v>
      </c>
      <c r="F161" s="58">
        <f t="shared" si="17"/>
        <v>2.5944000000000003</v>
      </c>
      <c r="G161">
        <v>159</v>
      </c>
      <c r="H161" s="11"/>
      <c r="K161" s="3">
        <f t="shared" si="13"/>
        <v>0</v>
      </c>
      <c r="L161">
        <v>159</v>
      </c>
      <c r="M161" s="11">
        <v>0.61232638888888891</v>
      </c>
      <c r="N161">
        <v>20.47</v>
      </c>
      <c r="O161" t="s">
        <v>35</v>
      </c>
      <c r="P161" s="4">
        <f t="shared" si="18"/>
        <v>20.47</v>
      </c>
      <c r="Q161" s="5">
        <v>159</v>
      </c>
      <c r="R161" s="11">
        <v>0.61232638888888891</v>
      </c>
      <c r="S161">
        <v>0.999</v>
      </c>
      <c r="T161" t="s">
        <v>35</v>
      </c>
      <c r="U161" s="12">
        <f t="shared" si="15"/>
        <v>0.999</v>
      </c>
      <c r="V161" s="12">
        <f t="shared" si="16"/>
        <v>9.99</v>
      </c>
      <c r="X161" s="32"/>
      <c r="Y161" s="33"/>
      <c r="Z161" s="6"/>
    </row>
    <row r="162" spans="1:26" x14ac:dyDescent="0.25">
      <c r="A162">
        <v>160</v>
      </c>
      <c r="B162" s="11">
        <v>0.61233796296296295</v>
      </c>
      <c r="C162">
        <v>2.82</v>
      </c>
      <c r="D162" t="s">
        <v>35</v>
      </c>
      <c r="E162" s="2">
        <f t="shared" si="14"/>
        <v>0.25944</v>
      </c>
      <c r="F162" s="58">
        <f t="shared" si="17"/>
        <v>2.5944000000000003</v>
      </c>
      <c r="G162">
        <v>160</v>
      </c>
      <c r="H162" s="11"/>
      <c r="K162" s="3">
        <f t="shared" si="13"/>
        <v>0</v>
      </c>
      <c r="L162">
        <v>160</v>
      </c>
      <c r="M162" s="11">
        <v>0.61233796296296295</v>
      </c>
      <c r="N162">
        <v>20.52</v>
      </c>
      <c r="O162" t="s">
        <v>35</v>
      </c>
      <c r="P162" s="4">
        <f t="shared" si="18"/>
        <v>20.52</v>
      </c>
      <c r="Q162" s="5">
        <v>160</v>
      </c>
      <c r="R162" s="11">
        <v>0.61233796296296295</v>
      </c>
      <c r="S162">
        <v>1.0129999999999999</v>
      </c>
      <c r="T162" t="s">
        <v>35</v>
      </c>
      <c r="U162" s="12">
        <f t="shared" si="15"/>
        <v>1.0129999999999999</v>
      </c>
      <c r="V162" s="12">
        <f t="shared" si="16"/>
        <v>10.129999999999999</v>
      </c>
      <c r="X162" s="32"/>
      <c r="Y162" s="33"/>
      <c r="Z162" s="6"/>
    </row>
    <row r="163" spans="1:26" x14ac:dyDescent="0.25">
      <c r="A163">
        <v>161</v>
      </c>
      <c r="B163" s="11">
        <v>0.61234953703703698</v>
      </c>
      <c r="C163">
        <v>2.82</v>
      </c>
      <c r="D163" t="s">
        <v>35</v>
      </c>
      <c r="E163" s="2">
        <f t="shared" si="14"/>
        <v>0.25944</v>
      </c>
      <c r="F163" s="58">
        <f t="shared" si="17"/>
        <v>2.5944000000000003</v>
      </c>
      <c r="G163">
        <v>161</v>
      </c>
      <c r="H163" s="11"/>
      <c r="K163" s="3">
        <f t="shared" si="13"/>
        <v>0</v>
      </c>
      <c r="L163">
        <v>161</v>
      </c>
      <c r="M163" s="11">
        <v>0.61234953703703698</v>
      </c>
      <c r="N163">
        <v>20.51</v>
      </c>
      <c r="O163" t="s">
        <v>35</v>
      </c>
      <c r="P163" s="4">
        <f t="shared" si="18"/>
        <v>20.51</v>
      </c>
      <c r="Q163" s="5">
        <v>161</v>
      </c>
      <c r="R163" s="11">
        <v>0.61234953703703698</v>
      </c>
      <c r="S163">
        <v>1.0309999999999999</v>
      </c>
      <c r="T163" t="s">
        <v>35</v>
      </c>
      <c r="U163" s="12">
        <f t="shared" si="15"/>
        <v>1.0309999999999999</v>
      </c>
      <c r="V163" s="12">
        <f t="shared" si="16"/>
        <v>10.309999999999999</v>
      </c>
      <c r="X163" s="32"/>
      <c r="Y163" s="33"/>
      <c r="Z163" s="6"/>
    </row>
    <row r="164" spans="1:26" x14ac:dyDescent="0.25">
      <c r="A164">
        <v>162</v>
      </c>
      <c r="B164" s="11">
        <v>0.61236111111111113</v>
      </c>
      <c r="C164">
        <v>2.81</v>
      </c>
      <c r="D164" t="s">
        <v>35</v>
      </c>
      <c r="E164" s="2">
        <f t="shared" si="14"/>
        <v>0.25852000000000003</v>
      </c>
      <c r="F164" s="58">
        <f t="shared" si="17"/>
        <v>2.5852000000000004</v>
      </c>
      <c r="G164">
        <v>162</v>
      </c>
      <c r="H164" s="11"/>
      <c r="K164" s="3">
        <f t="shared" si="13"/>
        <v>0</v>
      </c>
      <c r="L164">
        <v>162</v>
      </c>
      <c r="M164" s="11">
        <v>0.61236111111111113</v>
      </c>
      <c r="N164">
        <v>20.5</v>
      </c>
      <c r="O164" t="s">
        <v>35</v>
      </c>
      <c r="P164" s="4">
        <f t="shared" si="18"/>
        <v>20.5</v>
      </c>
      <c r="Q164" s="5">
        <v>162</v>
      </c>
      <c r="R164" s="11">
        <v>0.61236111111111113</v>
      </c>
      <c r="S164">
        <v>1.0329999999999999</v>
      </c>
      <c r="T164" t="s">
        <v>35</v>
      </c>
      <c r="U164" s="12">
        <f t="shared" si="15"/>
        <v>1.0329999999999999</v>
      </c>
      <c r="V164" s="12">
        <f t="shared" si="16"/>
        <v>10.329999999999998</v>
      </c>
      <c r="X164" s="32"/>
      <c r="Y164" s="33"/>
      <c r="Z164" s="6"/>
    </row>
    <row r="165" spans="1:26" x14ac:dyDescent="0.25">
      <c r="A165">
        <v>163</v>
      </c>
      <c r="B165" s="11">
        <v>0.61237268518518517</v>
      </c>
      <c r="C165">
        <v>2.82</v>
      </c>
      <c r="D165" t="s">
        <v>35</v>
      </c>
      <c r="E165" s="2">
        <f t="shared" si="14"/>
        <v>0.25944</v>
      </c>
      <c r="F165" s="58">
        <f t="shared" si="17"/>
        <v>2.5944000000000003</v>
      </c>
      <c r="G165">
        <v>163</v>
      </c>
      <c r="H165" s="11"/>
      <c r="K165" s="3">
        <f t="shared" si="13"/>
        <v>0</v>
      </c>
      <c r="L165">
        <v>163</v>
      </c>
      <c r="M165" s="11">
        <v>0.61237268518518517</v>
      </c>
      <c r="N165">
        <v>20.51</v>
      </c>
      <c r="O165" t="s">
        <v>35</v>
      </c>
      <c r="P165" s="4">
        <f t="shared" si="18"/>
        <v>20.51</v>
      </c>
      <c r="Q165" s="5">
        <v>163</v>
      </c>
      <c r="R165" s="11">
        <v>0.61237268518518517</v>
      </c>
      <c r="S165">
        <v>1.024</v>
      </c>
      <c r="T165" t="s">
        <v>35</v>
      </c>
      <c r="U165" s="12">
        <f t="shared" si="15"/>
        <v>1.024</v>
      </c>
      <c r="V165" s="12">
        <f t="shared" si="16"/>
        <v>10.24</v>
      </c>
      <c r="X165" s="32"/>
      <c r="Y165" s="33"/>
      <c r="Z165" s="6"/>
    </row>
    <row r="166" spans="1:26" x14ac:dyDescent="0.25">
      <c r="A166">
        <v>164</v>
      </c>
      <c r="B166" s="11">
        <v>0.61238425925925932</v>
      </c>
      <c r="C166">
        <v>2.8</v>
      </c>
      <c r="D166" t="s">
        <v>35</v>
      </c>
      <c r="E166" s="2">
        <f t="shared" si="14"/>
        <v>0.2576</v>
      </c>
      <c r="F166" s="58">
        <f t="shared" si="17"/>
        <v>2.5760000000000001</v>
      </c>
      <c r="G166">
        <v>164</v>
      </c>
      <c r="H166" s="11"/>
      <c r="K166" s="3">
        <f t="shared" si="13"/>
        <v>0</v>
      </c>
      <c r="L166">
        <v>164</v>
      </c>
      <c r="M166" s="11">
        <v>0.61238425925925932</v>
      </c>
      <c r="N166">
        <v>20.52</v>
      </c>
      <c r="O166" t="s">
        <v>35</v>
      </c>
      <c r="P166" s="4">
        <f t="shared" si="18"/>
        <v>20.52</v>
      </c>
      <c r="Q166" s="5">
        <v>164</v>
      </c>
      <c r="R166" s="11">
        <v>0.61238425925925932</v>
      </c>
      <c r="S166">
        <v>1.024</v>
      </c>
      <c r="T166" t="s">
        <v>35</v>
      </c>
      <c r="U166" s="12">
        <f t="shared" si="15"/>
        <v>1.024</v>
      </c>
      <c r="V166" s="12">
        <f t="shared" si="16"/>
        <v>10.24</v>
      </c>
      <c r="X166" s="32"/>
      <c r="Y166" s="33"/>
      <c r="Z166" s="6"/>
    </row>
    <row r="167" spans="1:26" x14ac:dyDescent="0.25">
      <c r="A167">
        <v>165</v>
      </c>
      <c r="B167" s="11">
        <v>0.61239583333333336</v>
      </c>
      <c r="C167">
        <v>2.8</v>
      </c>
      <c r="D167" t="s">
        <v>35</v>
      </c>
      <c r="E167" s="2">
        <f t="shared" si="14"/>
        <v>0.2576</v>
      </c>
      <c r="F167" s="58">
        <f t="shared" si="17"/>
        <v>2.5760000000000001</v>
      </c>
      <c r="G167">
        <v>165</v>
      </c>
      <c r="H167" s="11"/>
      <c r="K167" s="3">
        <f t="shared" si="13"/>
        <v>0</v>
      </c>
      <c r="L167">
        <v>165</v>
      </c>
      <c r="M167" s="11">
        <v>0.61239583333333336</v>
      </c>
      <c r="N167">
        <v>20.47</v>
      </c>
      <c r="O167" t="s">
        <v>35</v>
      </c>
      <c r="P167" s="4">
        <f t="shared" si="18"/>
        <v>20.47</v>
      </c>
      <c r="Q167" s="5">
        <v>165</v>
      </c>
      <c r="R167" s="11">
        <v>0.61239583333333336</v>
      </c>
      <c r="S167">
        <v>1.0209999999999999</v>
      </c>
      <c r="T167" t="s">
        <v>35</v>
      </c>
      <c r="U167" s="12">
        <f t="shared" si="15"/>
        <v>1.0209999999999999</v>
      </c>
      <c r="V167" s="12">
        <f t="shared" si="16"/>
        <v>10.209999999999999</v>
      </c>
      <c r="X167" s="32"/>
      <c r="Y167" s="33"/>
      <c r="Z167" s="6"/>
    </row>
    <row r="168" spans="1:26" x14ac:dyDescent="0.25">
      <c r="A168">
        <v>166</v>
      </c>
      <c r="B168" s="11">
        <v>0.6124074074074074</v>
      </c>
      <c r="C168">
        <v>2.79</v>
      </c>
      <c r="D168" t="s">
        <v>35</v>
      </c>
      <c r="E168" s="2">
        <f t="shared" si="14"/>
        <v>0.25668000000000002</v>
      </c>
      <c r="F168" s="58">
        <f t="shared" si="17"/>
        <v>2.5668000000000002</v>
      </c>
      <c r="G168">
        <v>166</v>
      </c>
      <c r="H168" s="11"/>
      <c r="K168" s="3">
        <f t="shared" si="13"/>
        <v>0</v>
      </c>
      <c r="L168">
        <v>166</v>
      </c>
      <c r="M168" s="11">
        <v>0.6124074074074074</v>
      </c>
      <c r="N168">
        <v>20.53</v>
      </c>
      <c r="O168" t="s">
        <v>35</v>
      </c>
      <c r="P168" s="4">
        <f t="shared" si="18"/>
        <v>20.53</v>
      </c>
      <c r="Q168" s="5">
        <v>166</v>
      </c>
      <c r="R168" s="11">
        <v>0.6124074074074074</v>
      </c>
      <c r="S168">
        <v>1.0289999999999999</v>
      </c>
      <c r="T168" t="s">
        <v>35</v>
      </c>
      <c r="U168" s="12">
        <f t="shared" si="15"/>
        <v>1.0289999999999999</v>
      </c>
      <c r="V168" s="12">
        <f t="shared" si="16"/>
        <v>10.29</v>
      </c>
      <c r="X168" s="32"/>
      <c r="Y168" s="33"/>
      <c r="Z168" s="6"/>
    </row>
    <row r="169" spans="1:26" x14ac:dyDescent="0.25">
      <c r="A169">
        <v>167</v>
      </c>
      <c r="B169" s="11">
        <v>0.61241898148148144</v>
      </c>
      <c r="C169">
        <v>2.8</v>
      </c>
      <c r="D169" t="s">
        <v>35</v>
      </c>
      <c r="E169" s="2">
        <f t="shared" si="14"/>
        <v>0.2576</v>
      </c>
      <c r="F169" s="58">
        <f t="shared" si="17"/>
        <v>2.5760000000000001</v>
      </c>
      <c r="G169">
        <v>167</v>
      </c>
      <c r="H169" s="11"/>
      <c r="K169" s="3">
        <f t="shared" si="13"/>
        <v>0</v>
      </c>
      <c r="L169">
        <v>167</v>
      </c>
      <c r="M169" s="11">
        <v>0.61241898148148144</v>
      </c>
      <c r="N169">
        <v>20.5</v>
      </c>
      <c r="O169" t="s">
        <v>35</v>
      </c>
      <c r="P169" s="4">
        <f t="shared" si="18"/>
        <v>20.5</v>
      </c>
      <c r="Q169" s="5">
        <v>167</v>
      </c>
      <c r="R169" s="11">
        <v>0.61241898148148144</v>
      </c>
      <c r="S169">
        <v>1.0489999999999999</v>
      </c>
      <c r="T169" t="s">
        <v>35</v>
      </c>
      <c r="U169" s="12">
        <f t="shared" si="15"/>
        <v>1.0489999999999999</v>
      </c>
      <c r="V169" s="12">
        <f t="shared" si="16"/>
        <v>10.489999999999998</v>
      </c>
      <c r="X169" s="32"/>
      <c r="Y169" s="33"/>
      <c r="Z169" s="6"/>
    </row>
    <row r="170" spans="1:26" x14ac:dyDescent="0.25">
      <c r="A170">
        <v>168</v>
      </c>
      <c r="B170" s="11">
        <v>0.61243055555555559</v>
      </c>
      <c r="C170">
        <v>2.81</v>
      </c>
      <c r="D170" t="s">
        <v>35</v>
      </c>
      <c r="E170" s="2">
        <f t="shared" si="14"/>
        <v>0.25852000000000003</v>
      </c>
      <c r="F170" s="58">
        <f t="shared" si="17"/>
        <v>2.5852000000000004</v>
      </c>
      <c r="G170">
        <v>168</v>
      </c>
      <c r="H170" s="11"/>
      <c r="K170" s="3">
        <f t="shared" si="13"/>
        <v>0</v>
      </c>
      <c r="L170">
        <v>168</v>
      </c>
      <c r="M170" s="11">
        <v>0.61243055555555559</v>
      </c>
      <c r="N170">
        <v>20.5</v>
      </c>
      <c r="O170" t="s">
        <v>35</v>
      </c>
      <c r="P170" s="4">
        <f t="shared" si="18"/>
        <v>20.5</v>
      </c>
      <c r="Q170" s="5">
        <v>168</v>
      </c>
      <c r="R170" s="11">
        <v>0.61243055555555559</v>
      </c>
      <c r="S170">
        <v>1.0640000000000001</v>
      </c>
      <c r="T170" t="s">
        <v>35</v>
      </c>
      <c r="U170" s="12">
        <f t="shared" si="15"/>
        <v>1.0640000000000001</v>
      </c>
      <c r="V170" s="12">
        <f t="shared" si="16"/>
        <v>10.64</v>
      </c>
      <c r="X170" s="32"/>
      <c r="Y170" s="33"/>
      <c r="Z170" s="6"/>
    </row>
    <row r="171" spans="1:26" x14ac:dyDescent="0.25">
      <c r="A171">
        <v>169</v>
      </c>
      <c r="B171" s="11">
        <v>0.61244212962962963</v>
      </c>
      <c r="C171">
        <v>2.81</v>
      </c>
      <c r="D171" t="s">
        <v>35</v>
      </c>
      <c r="E171" s="2">
        <f t="shared" si="14"/>
        <v>0.25852000000000003</v>
      </c>
      <c r="F171" s="58">
        <f t="shared" si="17"/>
        <v>2.5852000000000004</v>
      </c>
      <c r="G171">
        <v>169</v>
      </c>
      <c r="H171" s="11"/>
      <c r="K171" s="3">
        <f t="shared" si="13"/>
        <v>0</v>
      </c>
      <c r="L171">
        <v>169</v>
      </c>
      <c r="M171" s="11">
        <v>0.61244212962962963</v>
      </c>
      <c r="N171">
        <v>20.46</v>
      </c>
      <c r="O171" t="s">
        <v>35</v>
      </c>
      <c r="P171" s="4">
        <f t="shared" si="18"/>
        <v>20.46</v>
      </c>
      <c r="Q171" s="5">
        <v>169</v>
      </c>
      <c r="R171" s="11">
        <v>0.61244212962962963</v>
      </c>
      <c r="S171">
        <v>1.0620000000000001</v>
      </c>
      <c r="T171" t="s">
        <v>35</v>
      </c>
      <c r="U171" s="12">
        <f t="shared" si="15"/>
        <v>1.0620000000000001</v>
      </c>
      <c r="V171" s="12">
        <f t="shared" si="16"/>
        <v>10.620000000000001</v>
      </c>
      <c r="X171" s="32"/>
      <c r="Y171" s="33"/>
      <c r="Z171" s="6"/>
    </row>
    <row r="172" spans="1:26" x14ac:dyDescent="0.25">
      <c r="A172">
        <v>170</v>
      </c>
      <c r="B172" s="11">
        <v>0.61245370370370367</v>
      </c>
      <c r="C172">
        <v>2.81</v>
      </c>
      <c r="D172" t="s">
        <v>35</v>
      </c>
      <c r="E172" s="2">
        <f t="shared" si="14"/>
        <v>0.25852000000000003</v>
      </c>
      <c r="F172" s="58">
        <f t="shared" si="17"/>
        <v>2.5852000000000004</v>
      </c>
      <c r="G172">
        <v>170</v>
      </c>
      <c r="H172" s="11"/>
      <c r="K172" s="3">
        <f t="shared" ref="K172:K235" si="19">I172*(IF(J172="mV",10^-3,1))</f>
        <v>0</v>
      </c>
      <c r="L172">
        <v>170</v>
      </c>
      <c r="M172" s="11">
        <v>0.61245370370370367</v>
      </c>
      <c r="N172">
        <v>20.46</v>
      </c>
      <c r="O172" t="s">
        <v>35</v>
      </c>
      <c r="P172" s="4">
        <f t="shared" si="18"/>
        <v>20.46</v>
      </c>
      <c r="Q172" s="5">
        <v>170</v>
      </c>
      <c r="R172" s="11">
        <v>0.61245370370370367</v>
      </c>
      <c r="S172">
        <v>1.0620000000000001</v>
      </c>
      <c r="T172" t="s">
        <v>35</v>
      </c>
      <c r="U172" s="12">
        <f t="shared" si="15"/>
        <v>1.0620000000000001</v>
      </c>
      <c r="V172" s="12">
        <f t="shared" si="16"/>
        <v>10.620000000000001</v>
      </c>
      <c r="X172" s="32"/>
      <c r="Y172" s="33"/>
      <c r="Z172" s="6"/>
    </row>
    <row r="173" spans="1:26" x14ac:dyDescent="0.25">
      <c r="A173">
        <v>171</v>
      </c>
      <c r="B173" s="11">
        <v>0.61246527777777782</v>
      </c>
      <c r="C173">
        <v>2.81</v>
      </c>
      <c r="D173" t="s">
        <v>35</v>
      </c>
      <c r="E173" s="2">
        <f t="shared" si="14"/>
        <v>0.25852000000000003</v>
      </c>
      <c r="F173" s="58">
        <f t="shared" si="17"/>
        <v>2.5852000000000004</v>
      </c>
      <c r="G173">
        <v>171</v>
      </c>
      <c r="H173" s="11"/>
      <c r="K173" s="3">
        <f t="shared" si="19"/>
        <v>0</v>
      </c>
      <c r="L173">
        <v>171</v>
      </c>
      <c r="M173" s="11">
        <v>0.61246527777777782</v>
      </c>
      <c r="N173">
        <v>20.58</v>
      </c>
      <c r="O173" t="s">
        <v>35</v>
      </c>
      <c r="P173" s="4">
        <f t="shared" si="18"/>
        <v>20.58</v>
      </c>
      <c r="Q173" s="5">
        <v>171</v>
      </c>
      <c r="R173" s="11">
        <v>0.61246527777777782</v>
      </c>
      <c r="S173">
        <v>1.0569999999999999</v>
      </c>
      <c r="T173" t="s">
        <v>35</v>
      </c>
      <c r="U173" s="12">
        <f t="shared" si="15"/>
        <v>1.0569999999999999</v>
      </c>
      <c r="V173" s="12">
        <f t="shared" si="16"/>
        <v>10.57</v>
      </c>
      <c r="X173" s="32"/>
      <c r="Y173" s="33"/>
      <c r="Z173" s="6"/>
    </row>
    <row r="174" spans="1:26" x14ac:dyDescent="0.25">
      <c r="A174">
        <v>172</v>
      </c>
      <c r="B174" s="11">
        <v>0.61247685185185186</v>
      </c>
      <c r="C174">
        <v>2.8</v>
      </c>
      <c r="D174" t="s">
        <v>35</v>
      </c>
      <c r="E174" s="2">
        <f t="shared" si="14"/>
        <v>0.2576</v>
      </c>
      <c r="F174" s="58">
        <f t="shared" si="17"/>
        <v>2.5760000000000001</v>
      </c>
      <c r="G174">
        <v>172</v>
      </c>
      <c r="H174" s="11"/>
      <c r="K174" s="3">
        <f t="shared" si="19"/>
        <v>0</v>
      </c>
      <c r="L174">
        <v>172</v>
      </c>
      <c r="M174" s="11">
        <v>0.61247685185185186</v>
      </c>
      <c r="N174">
        <v>20.53</v>
      </c>
      <c r="O174" t="s">
        <v>35</v>
      </c>
      <c r="P174" s="4">
        <f t="shared" si="18"/>
        <v>20.53</v>
      </c>
      <c r="Q174" s="5">
        <v>172</v>
      </c>
      <c r="R174" s="11">
        <v>0.61247685185185186</v>
      </c>
      <c r="S174">
        <v>1.034</v>
      </c>
      <c r="T174" t="s">
        <v>35</v>
      </c>
      <c r="U174" s="12">
        <f t="shared" si="15"/>
        <v>1.034</v>
      </c>
      <c r="V174" s="12">
        <f t="shared" si="16"/>
        <v>10.34</v>
      </c>
      <c r="X174" s="32"/>
      <c r="Y174" s="33"/>
      <c r="Z174" s="6"/>
    </row>
    <row r="175" spans="1:26" x14ac:dyDescent="0.25">
      <c r="A175">
        <v>173</v>
      </c>
      <c r="B175" s="11">
        <v>0.61248842592592589</v>
      </c>
      <c r="C175">
        <v>2.8</v>
      </c>
      <c r="D175" t="s">
        <v>35</v>
      </c>
      <c r="E175" s="2">
        <f t="shared" si="14"/>
        <v>0.2576</v>
      </c>
      <c r="F175" s="58">
        <f t="shared" si="17"/>
        <v>2.5760000000000001</v>
      </c>
      <c r="G175">
        <v>173</v>
      </c>
      <c r="H175" s="11"/>
      <c r="K175" s="3">
        <f t="shared" si="19"/>
        <v>0</v>
      </c>
      <c r="L175">
        <v>173</v>
      </c>
      <c r="M175" s="11">
        <v>0.61248842592592589</v>
      </c>
      <c r="N175">
        <v>20.51</v>
      </c>
      <c r="O175" t="s">
        <v>35</v>
      </c>
      <c r="P175" s="4">
        <f t="shared" si="18"/>
        <v>20.51</v>
      </c>
      <c r="Q175" s="5">
        <v>173</v>
      </c>
      <c r="R175" s="11">
        <v>0.61248842592592589</v>
      </c>
      <c r="S175">
        <v>1.028</v>
      </c>
      <c r="T175" t="s">
        <v>35</v>
      </c>
      <c r="U175" s="12">
        <f t="shared" si="15"/>
        <v>1.028</v>
      </c>
      <c r="V175" s="12">
        <f t="shared" si="16"/>
        <v>10.280000000000001</v>
      </c>
      <c r="X175" s="32"/>
      <c r="Y175" s="33"/>
      <c r="Z175" s="6"/>
    </row>
    <row r="176" spans="1:26" x14ac:dyDescent="0.25">
      <c r="A176">
        <v>174</v>
      </c>
      <c r="B176" s="11">
        <v>0.61249999999999993</v>
      </c>
      <c r="C176">
        <v>2.79</v>
      </c>
      <c r="D176" t="s">
        <v>35</v>
      </c>
      <c r="E176" s="2">
        <f t="shared" ref="E176:E239" si="20">C176*0.092*(IF(D176="mV",10^-3,1))</f>
        <v>0.25668000000000002</v>
      </c>
      <c r="F176" s="58">
        <f t="shared" si="17"/>
        <v>2.5668000000000002</v>
      </c>
      <c r="G176">
        <v>174</v>
      </c>
      <c r="H176" s="11"/>
      <c r="K176" s="3">
        <f t="shared" si="19"/>
        <v>0</v>
      </c>
      <c r="L176">
        <v>174</v>
      </c>
      <c r="M176" s="11">
        <v>0.61249999999999993</v>
      </c>
      <c r="N176">
        <v>20.53</v>
      </c>
      <c r="O176" t="s">
        <v>35</v>
      </c>
      <c r="P176" s="4">
        <f t="shared" si="18"/>
        <v>20.53</v>
      </c>
      <c r="Q176" s="5">
        <v>174</v>
      </c>
      <c r="R176" s="11">
        <v>0.61249999999999993</v>
      </c>
      <c r="S176">
        <v>1.022</v>
      </c>
      <c r="T176" t="s">
        <v>35</v>
      </c>
      <c r="U176" s="12">
        <f t="shared" si="15"/>
        <v>1.022</v>
      </c>
      <c r="V176" s="12">
        <f t="shared" si="16"/>
        <v>10.220000000000001</v>
      </c>
      <c r="X176" s="32"/>
      <c r="Y176" s="33"/>
      <c r="Z176" s="6"/>
    </row>
    <row r="177" spans="1:26" x14ac:dyDescent="0.25">
      <c r="A177">
        <v>175</v>
      </c>
      <c r="B177" s="11">
        <v>0.61251157407407408</v>
      </c>
      <c r="C177">
        <v>2.81</v>
      </c>
      <c r="D177" t="s">
        <v>35</v>
      </c>
      <c r="E177" s="2">
        <f t="shared" si="20"/>
        <v>0.25852000000000003</v>
      </c>
      <c r="F177" s="58">
        <f t="shared" si="17"/>
        <v>2.5852000000000004</v>
      </c>
      <c r="G177">
        <v>175</v>
      </c>
      <c r="H177" s="11"/>
      <c r="K177" s="3">
        <f t="shared" si="19"/>
        <v>0</v>
      </c>
      <c r="L177">
        <v>175</v>
      </c>
      <c r="M177" s="11">
        <v>0.61251157407407408</v>
      </c>
      <c r="N177">
        <v>20.53</v>
      </c>
      <c r="O177" t="s">
        <v>35</v>
      </c>
      <c r="P177" s="4">
        <f t="shared" si="18"/>
        <v>20.53</v>
      </c>
      <c r="Q177" s="5">
        <v>175</v>
      </c>
      <c r="R177" s="11">
        <v>0.61251157407407408</v>
      </c>
      <c r="S177">
        <v>1.024</v>
      </c>
      <c r="T177" t="s">
        <v>35</v>
      </c>
      <c r="U177" s="12">
        <f t="shared" si="15"/>
        <v>1.024</v>
      </c>
      <c r="V177" s="12">
        <f t="shared" si="16"/>
        <v>10.24</v>
      </c>
      <c r="X177" s="32"/>
      <c r="Y177" s="33"/>
      <c r="Z177" s="6"/>
    </row>
    <row r="178" spans="1:26" x14ac:dyDescent="0.25">
      <c r="A178">
        <v>176</v>
      </c>
      <c r="B178" s="11">
        <v>0.61252314814814812</v>
      </c>
      <c r="C178">
        <v>2.8</v>
      </c>
      <c r="D178" t="s">
        <v>35</v>
      </c>
      <c r="E178" s="2">
        <f t="shared" si="20"/>
        <v>0.2576</v>
      </c>
      <c r="F178" s="58">
        <f t="shared" si="17"/>
        <v>2.5760000000000001</v>
      </c>
      <c r="G178">
        <v>176</v>
      </c>
      <c r="H178" s="11"/>
      <c r="K178" s="3">
        <f t="shared" si="19"/>
        <v>0</v>
      </c>
      <c r="L178">
        <v>176</v>
      </c>
      <c r="M178" s="11">
        <v>0.61252314814814812</v>
      </c>
      <c r="N178">
        <v>20.48</v>
      </c>
      <c r="O178" t="s">
        <v>35</v>
      </c>
      <c r="P178" s="4">
        <f t="shared" si="18"/>
        <v>20.48</v>
      </c>
      <c r="Q178" s="5">
        <v>176</v>
      </c>
      <c r="R178" s="11">
        <v>0.61252314814814812</v>
      </c>
      <c r="S178">
        <v>1.026</v>
      </c>
      <c r="T178" t="s">
        <v>35</v>
      </c>
      <c r="U178" s="12">
        <f t="shared" si="15"/>
        <v>1.026</v>
      </c>
      <c r="V178" s="12">
        <f t="shared" si="16"/>
        <v>10.26</v>
      </c>
      <c r="X178" s="32"/>
      <c r="Y178" s="33"/>
      <c r="Z178" s="6"/>
    </row>
    <row r="179" spans="1:26" x14ac:dyDescent="0.25">
      <c r="A179">
        <v>177</v>
      </c>
      <c r="B179" s="11">
        <v>0.61253472222222227</v>
      </c>
      <c r="C179">
        <v>2.78</v>
      </c>
      <c r="D179" t="s">
        <v>35</v>
      </c>
      <c r="E179" s="2">
        <f t="shared" si="20"/>
        <v>0.25575999999999999</v>
      </c>
      <c r="F179" s="58">
        <f t="shared" si="17"/>
        <v>2.5575999999999999</v>
      </c>
      <c r="G179">
        <v>177</v>
      </c>
      <c r="H179" s="11"/>
      <c r="K179" s="3">
        <f t="shared" si="19"/>
        <v>0</v>
      </c>
      <c r="L179">
        <v>177</v>
      </c>
      <c r="M179" s="11">
        <v>0.61253472222222227</v>
      </c>
      <c r="N179">
        <v>20.32</v>
      </c>
      <c r="O179" t="s">
        <v>35</v>
      </c>
      <c r="P179" s="4">
        <f t="shared" si="18"/>
        <v>20.32</v>
      </c>
      <c r="Q179" s="5">
        <v>177</v>
      </c>
      <c r="R179" s="11">
        <v>0.61253472222222227</v>
      </c>
      <c r="S179">
        <v>1.036</v>
      </c>
      <c r="T179" t="s">
        <v>35</v>
      </c>
      <c r="U179" s="12">
        <f t="shared" si="15"/>
        <v>1.036</v>
      </c>
      <c r="V179" s="12">
        <f t="shared" si="16"/>
        <v>10.36</v>
      </c>
      <c r="X179" s="32"/>
      <c r="Y179" s="33"/>
      <c r="Z179" s="6"/>
    </row>
    <row r="180" spans="1:26" x14ac:dyDescent="0.25">
      <c r="A180">
        <v>178</v>
      </c>
      <c r="B180" s="11">
        <v>0.61254629629629631</v>
      </c>
      <c r="C180">
        <v>2.8</v>
      </c>
      <c r="D180" t="s">
        <v>35</v>
      </c>
      <c r="E180" s="2">
        <f t="shared" si="20"/>
        <v>0.2576</v>
      </c>
      <c r="F180" s="58">
        <f t="shared" si="17"/>
        <v>2.5760000000000001</v>
      </c>
      <c r="G180">
        <v>178</v>
      </c>
      <c r="H180" s="11"/>
      <c r="K180" s="3">
        <f t="shared" si="19"/>
        <v>0</v>
      </c>
      <c r="L180">
        <v>178</v>
      </c>
      <c r="M180" s="11">
        <v>0.61254629629629631</v>
      </c>
      <c r="N180">
        <v>20.43</v>
      </c>
      <c r="O180" t="s">
        <v>35</v>
      </c>
      <c r="P180" s="4">
        <f t="shared" si="18"/>
        <v>20.43</v>
      </c>
      <c r="Q180" s="5">
        <v>178</v>
      </c>
      <c r="R180" s="11">
        <v>0.61254629629629631</v>
      </c>
      <c r="S180">
        <v>1.042</v>
      </c>
      <c r="T180" t="s">
        <v>35</v>
      </c>
      <c r="U180" s="12">
        <f t="shared" si="15"/>
        <v>1.042</v>
      </c>
      <c r="V180" s="12">
        <f t="shared" si="16"/>
        <v>10.42</v>
      </c>
      <c r="X180" s="32"/>
      <c r="Y180" s="33"/>
      <c r="Z180" s="6"/>
    </row>
    <row r="181" spans="1:26" x14ac:dyDescent="0.25">
      <c r="A181">
        <v>179</v>
      </c>
      <c r="B181" s="11">
        <v>0.61255787037037035</v>
      </c>
      <c r="C181">
        <v>2.79</v>
      </c>
      <c r="D181" t="s">
        <v>35</v>
      </c>
      <c r="E181" s="2">
        <f t="shared" si="20"/>
        <v>0.25668000000000002</v>
      </c>
      <c r="F181" s="58">
        <f t="shared" si="17"/>
        <v>2.5668000000000002</v>
      </c>
      <c r="G181">
        <v>179</v>
      </c>
      <c r="H181" s="11"/>
      <c r="K181" s="3">
        <f t="shared" si="19"/>
        <v>0</v>
      </c>
      <c r="L181">
        <v>179</v>
      </c>
      <c r="M181" s="11">
        <v>0.61255787037037035</v>
      </c>
      <c r="N181">
        <v>20.49</v>
      </c>
      <c r="O181" t="s">
        <v>35</v>
      </c>
      <c r="P181" s="4">
        <f t="shared" si="18"/>
        <v>20.49</v>
      </c>
      <c r="Q181" s="5">
        <v>179</v>
      </c>
      <c r="R181" s="11">
        <v>0.61255787037037035</v>
      </c>
      <c r="S181">
        <v>1.0569999999999999</v>
      </c>
      <c r="T181" t="s">
        <v>35</v>
      </c>
      <c r="U181" s="12">
        <f t="shared" ref="U181:U244" si="21">S181*(IF(T181="mV",10^-3,1))</f>
        <v>1.0569999999999999</v>
      </c>
      <c r="V181" s="12">
        <f t="shared" ref="V181:V244" si="22">U181*10</f>
        <v>10.57</v>
      </c>
      <c r="X181" s="32"/>
      <c r="Y181" s="33"/>
      <c r="Z181" s="6"/>
    </row>
    <row r="182" spans="1:26" x14ac:dyDescent="0.25">
      <c r="A182">
        <v>180</v>
      </c>
      <c r="B182" s="11">
        <v>0.61256944444444439</v>
      </c>
      <c r="C182">
        <v>2.81</v>
      </c>
      <c r="D182" t="s">
        <v>35</v>
      </c>
      <c r="E182" s="2">
        <f t="shared" si="20"/>
        <v>0.25852000000000003</v>
      </c>
      <c r="F182" s="58">
        <f t="shared" si="17"/>
        <v>2.5852000000000004</v>
      </c>
      <c r="G182">
        <v>180</v>
      </c>
      <c r="H182" s="11"/>
      <c r="K182" s="3">
        <f t="shared" si="19"/>
        <v>0</v>
      </c>
      <c r="L182">
        <v>180</v>
      </c>
      <c r="M182" s="11">
        <v>0.61256944444444439</v>
      </c>
      <c r="N182">
        <v>20.37</v>
      </c>
      <c r="O182" t="s">
        <v>35</v>
      </c>
      <c r="P182" s="4">
        <f t="shared" si="18"/>
        <v>20.37</v>
      </c>
      <c r="Q182" s="5">
        <v>180</v>
      </c>
      <c r="R182" s="11">
        <v>0.61256944444444439</v>
      </c>
      <c r="S182">
        <v>1.0620000000000001</v>
      </c>
      <c r="T182" t="s">
        <v>35</v>
      </c>
      <c r="U182" s="12">
        <f t="shared" si="21"/>
        <v>1.0620000000000001</v>
      </c>
      <c r="V182" s="12">
        <f t="shared" si="22"/>
        <v>10.620000000000001</v>
      </c>
      <c r="X182" s="32"/>
      <c r="Y182" s="33"/>
      <c r="Z182" s="6"/>
    </row>
    <row r="183" spans="1:26" x14ac:dyDescent="0.25">
      <c r="A183">
        <v>181</v>
      </c>
      <c r="B183" s="11">
        <v>0.61258101851851854</v>
      </c>
      <c r="C183">
        <v>2.8</v>
      </c>
      <c r="D183" t="s">
        <v>35</v>
      </c>
      <c r="E183" s="2">
        <f t="shared" si="20"/>
        <v>0.2576</v>
      </c>
      <c r="F183" s="58">
        <f t="shared" ref="F183:F246" si="23">10*E183</f>
        <v>2.5760000000000001</v>
      </c>
      <c r="G183">
        <v>181</v>
      </c>
      <c r="H183" s="11"/>
      <c r="K183" s="3">
        <f t="shared" si="19"/>
        <v>0</v>
      </c>
      <c r="L183">
        <v>181</v>
      </c>
      <c r="M183" s="11">
        <v>0.61258101851851854</v>
      </c>
      <c r="N183">
        <v>20.59</v>
      </c>
      <c r="O183" t="s">
        <v>35</v>
      </c>
      <c r="P183" s="4">
        <f t="shared" si="18"/>
        <v>20.59</v>
      </c>
      <c r="Q183" s="5">
        <v>181</v>
      </c>
      <c r="R183" s="11">
        <v>0.61258101851851854</v>
      </c>
      <c r="S183">
        <v>1.0609999999999999</v>
      </c>
      <c r="T183" t="s">
        <v>35</v>
      </c>
      <c r="U183" s="12">
        <f t="shared" si="21"/>
        <v>1.0609999999999999</v>
      </c>
      <c r="V183" s="12">
        <f t="shared" si="22"/>
        <v>10.61</v>
      </c>
      <c r="X183" s="32"/>
      <c r="Y183" s="33"/>
      <c r="Z183" s="6"/>
    </row>
    <row r="184" spans="1:26" x14ac:dyDescent="0.25">
      <c r="A184">
        <v>182</v>
      </c>
      <c r="B184" s="11">
        <v>0.61259259259259258</v>
      </c>
      <c r="C184">
        <v>2.8</v>
      </c>
      <c r="D184" t="s">
        <v>35</v>
      </c>
      <c r="E184" s="2">
        <f t="shared" si="20"/>
        <v>0.2576</v>
      </c>
      <c r="F184" s="58">
        <f t="shared" si="23"/>
        <v>2.5760000000000001</v>
      </c>
      <c r="G184">
        <v>182</v>
      </c>
      <c r="H184" s="11"/>
      <c r="K184" s="3">
        <f t="shared" si="19"/>
        <v>0</v>
      </c>
      <c r="L184">
        <v>182</v>
      </c>
      <c r="M184" s="11">
        <v>0.61259259259259258</v>
      </c>
      <c r="N184">
        <v>20.440000000000001</v>
      </c>
      <c r="O184" t="s">
        <v>35</v>
      </c>
      <c r="P184" s="4">
        <f t="shared" si="18"/>
        <v>20.440000000000001</v>
      </c>
      <c r="Q184" s="5">
        <v>182</v>
      </c>
      <c r="R184" s="11">
        <v>0.61259259259259258</v>
      </c>
      <c r="S184">
        <v>1.0589999999999999</v>
      </c>
      <c r="T184" t="s">
        <v>35</v>
      </c>
      <c r="U184" s="12">
        <f t="shared" si="21"/>
        <v>1.0589999999999999</v>
      </c>
      <c r="V184" s="12">
        <f t="shared" si="22"/>
        <v>10.59</v>
      </c>
      <c r="X184" s="32"/>
      <c r="Y184" s="33"/>
      <c r="Z184" s="6"/>
    </row>
    <row r="185" spans="1:26" x14ac:dyDescent="0.25">
      <c r="A185">
        <v>183</v>
      </c>
      <c r="B185" s="11">
        <v>0.61260416666666673</v>
      </c>
      <c r="C185">
        <v>2.82</v>
      </c>
      <c r="D185" t="s">
        <v>35</v>
      </c>
      <c r="E185" s="2">
        <f t="shared" si="20"/>
        <v>0.25944</v>
      </c>
      <c r="F185" s="58">
        <f t="shared" si="23"/>
        <v>2.5944000000000003</v>
      </c>
      <c r="G185">
        <v>183</v>
      </c>
      <c r="H185" s="11"/>
      <c r="K185" s="3">
        <f t="shared" si="19"/>
        <v>0</v>
      </c>
      <c r="L185">
        <v>183</v>
      </c>
      <c r="M185" s="11">
        <v>0.61260416666666673</v>
      </c>
      <c r="N185">
        <v>20.56</v>
      </c>
      <c r="O185" t="s">
        <v>35</v>
      </c>
      <c r="P185" s="4">
        <f t="shared" si="18"/>
        <v>20.56</v>
      </c>
      <c r="Q185" s="5">
        <v>183</v>
      </c>
      <c r="R185" s="11">
        <v>0.61260416666666673</v>
      </c>
      <c r="S185">
        <v>1.048</v>
      </c>
      <c r="T185" t="s">
        <v>35</v>
      </c>
      <c r="U185" s="12">
        <f t="shared" si="21"/>
        <v>1.048</v>
      </c>
      <c r="V185" s="12">
        <f t="shared" si="22"/>
        <v>10.48</v>
      </c>
      <c r="X185" s="32"/>
      <c r="Y185" s="33"/>
      <c r="Z185" s="6"/>
    </row>
    <row r="186" spans="1:26" x14ac:dyDescent="0.25">
      <c r="A186">
        <v>184</v>
      </c>
      <c r="B186" s="11">
        <v>0.61261574074074077</v>
      </c>
      <c r="C186">
        <v>2.81</v>
      </c>
      <c r="D186" t="s">
        <v>35</v>
      </c>
      <c r="E186" s="2">
        <f t="shared" si="20"/>
        <v>0.25852000000000003</v>
      </c>
      <c r="F186" s="58">
        <f t="shared" si="23"/>
        <v>2.5852000000000004</v>
      </c>
      <c r="G186">
        <v>184</v>
      </c>
      <c r="H186" s="11"/>
      <c r="K186" s="3">
        <f t="shared" si="19"/>
        <v>0</v>
      </c>
      <c r="L186">
        <v>184</v>
      </c>
      <c r="M186" s="11">
        <v>0.61261574074074077</v>
      </c>
      <c r="N186">
        <v>20.440000000000001</v>
      </c>
      <c r="O186" t="s">
        <v>35</v>
      </c>
      <c r="P186" s="4">
        <f t="shared" si="18"/>
        <v>20.440000000000001</v>
      </c>
      <c r="Q186" s="5">
        <v>184</v>
      </c>
      <c r="R186" s="11">
        <v>0.61261574074074077</v>
      </c>
      <c r="S186">
        <v>1.0289999999999999</v>
      </c>
      <c r="T186" t="s">
        <v>35</v>
      </c>
      <c r="U186" s="12">
        <f t="shared" si="21"/>
        <v>1.0289999999999999</v>
      </c>
      <c r="V186" s="12">
        <f t="shared" si="22"/>
        <v>10.29</v>
      </c>
      <c r="X186" s="32"/>
      <c r="Y186" s="33"/>
      <c r="Z186" s="6"/>
    </row>
    <row r="187" spans="1:26" x14ac:dyDescent="0.25">
      <c r="A187">
        <v>185</v>
      </c>
      <c r="B187" s="11">
        <v>0.61262731481481481</v>
      </c>
      <c r="C187">
        <v>2.79</v>
      </c>
      <c r="D187" t="s">
        <v>35</v>
      </c>
      <c r="E187" s="2">
        <f t="shared" si="20"/>
        <v>0.25668000000000002</v>
      </c>
      <c r="F187" s="58">
        <f t="shared" si="23"/>
        <v>2.5668000000000002</v>
      </c>
      <c r="G187">
        <v>185</v>
      </c>
      <c r="H187" s="11"/>
      <c r="K187" s="3">
        <f t="shared" si="19"/>
        <v>0</v>
      </c>
      <c r="L187">
        <v>185</v>
      </c>
      <c r="M187" s="11">
        <v>0.61262731481481481</v>
      </c>
      <c r="N187">
        <v>20.66</v>
      </c>
      <c r="O187" t="s">
        <v>35</v>
      </c>
      <c r="P187" s="4">
        <f t="shared" si="18"/>
        <v>20.66</v>
      </c>
      <c r="Q187" s="5">
        <v>185</v>
      </c>
      <c r="R187" s="11">
        <v>0.61262731481481481</v>
      </c>
      <c r="S187">
        <v>1.02</v>
      </c>
      <c r="T187" t="s">
        <v>35</v>
      </c>
      <c r="U187" s="12">
        <f t="shared" si="21"/>
        <v>1.02</v>
      </c>
      <c r="V187" s="12">
        <f t="shared" si="22"/>
        <v>10.199999999999999</v>
      </c>
      <c r="X187" s="32"/>
      <c r="Y187" s="33"/>
      <c r="Z187" s="6"/>
    </row>
    <row r="188" spans="1:26" x14ac:dyDescent="0.25">
      <c r="A188">
        <v>186</v>
      </c>
      <c r="B188" s="11">
        <v>0.61263888888888884</v>
      </c>
      <c r="C188">
        <v>2.79</v>
      </c>
      <c r="D188" t="s">
        <v>35</v>
      </c>
      <c r="E188" s="2">
        <f t="shared" si="20"/>
        <v>0.25668000000000002</v>
      </c>
      <c r="F188" s="58">
        <f t="shared" si="23"/>
        <v>2.5668000000000002</v>
      </c>
      <c r="G188">
        <v>186</v>
      </c>
      <c r="H188" s="11"/>
      <c r="K188" s="3">
        <f t="shared" si="19"/>
        <v>0</v>
      </c>
      <c r="L188">
        <v>186</v>
      </c>
      <c r="M188" s="11">
        <v>0.61263888888888884</v>
      </c>
      <c r="N188">
        <v>20.68</v>
      </c>
      <c r="O188" t="s">
        <v>35</v>
      </c>
      <c r="P188" s="4">
        <f t="shared" si="18"/>
        <v>20.68</v>
      </c>
      <c r="Q188" s="5">
        <v>186</v>
      </c>
      <c r="R188" s="11">
        <v>0.61263888888888884</v>
      </c>
      <c r="S188">
        <v>1.014</v>
      </c>
      <c r="T188" t="s">
        <v>35</v>
      </c>
      <c r="U188" s="12">
        <f t="shared" si="21"/>
        <v>1.014</v>
      </c>
      <c r="V188" s="12">
        <f t="shared" si="22"/>
        <v>10.14</v>
      </c>
      <c r="X188" s="32"/>
      <c r="Y188" s="33"/>
      <c r="Z188" s="6"/>
    </row>
    <row r="189" spans="1:26" x14ac:dyDescent="0.25">
      <c r="A189">
        <v>187</v>
      </c>
      <c r="B189" s="11">
        <v>0.61265046296296299</v>
      </c>
      <c r="C189">
        <v>2.78</v>
      </c>
      <c r="D189" t="s">
        <v>35</v>
      </c>
      <c r="E189" s="2">
        <f t="shared" si="20"/>
        <v>0.25575999999999999</v>
      </c>
      <c r="F189" s="58">
        <f t="shared" si="23"/>
        <v>2.5575999999999999</v>
      </c>
      <c r="G189">
        <v>187</v>
      </c>
      <c r="H189" s="11"/>
      <c r="K189" s="3">
        <f t="shared" si="19"/>
        <v>0</v>
      </c>
      <c r="L189">
        <v>187</v>
      </c>
      <c r="M189" s="11">
        <v>0.61265046296296299</v>
      </c>
      <c r="N189">
        <v>20.57</v>
      </c>
      <c r="O189" t="s">
        <v>35</v>
      </c>
      <c r="P189" s="4">
        <f t="shared" si="18"/>
        <v>20.57</v>
      </c>
      <c r="Q189" s="5">
        <v>187</v>
      </c>
      <c r="R189" s="11">
        <v>0.61265046296296299</v>
      </c>
      <c r="S189">
        <v>1.028</v>
      </c>
      <c r="T189" t="s">
        <v>35</v>
      </c>
      <c r="U189" s="12">
        <f t="shared" si="21"/>
        <v>1.028</v>
      </c>
      <c r="V189" s="12">
        <f t="shared" si="22"/>
        <v>10.280000000000001</v>
      </c>
      <c r="X189" s="32"/>
      <c r="Y189" s="33"/>
      <c r="Z189" s="6"/>
    </row>
    <row r="190" spans="1:26" x14ac:dyDescent="0.25">
      <c r="A190">
        <v>188</v>
      </c>
      <c r="B190" s="11">
        <v>0.61266203703703703</v>
      </c>
      <c r="C190">
        <v>2.78</v>
      </c>
      <c r="D190" t="s">
        <v>35</v>
      </c>
      <c r="E190" s="2">
        <f t="shared" si="20"/>
        <v>0.25575999999999999</v>
      </c>
      <c r="F190" s="58">
        <f t="shared" si="23"/>
        <v>2.5575999999999999</v>
      </c>
      <c r="G190">
        <v>188</v>
      </c>
      <c r="H190" s="11"/>
      <c r="K190" s="3">
        <f t="shared" si="19"/>
        <v>0</v>
      </c>
      <c r="L190">
        <v>188</v>
      </c>
      <c r="M190" s="11">
        <v>0.61266203703703703</v>
      </c>
      <c r="N190">
        <v>20.59</v>
      </c>
      <c r="O190" t="s">
        <v>35</v>
      </c>
      <c r="P190" s="4">
        <f t="shared" si="18"/>
        <v>20.59</v>
      </c>
      <c r="Q190" s="5">
        <v>188</v>
      </c>
      <c r="R190" s="11">
        <v>0.61266203703703703</v>
      </c>
      <c r="S190">
        <v>1.032</v>
      </c>
      <c r="T190" t="s">
        <v>35</v>
      </c>
      <c r="U190" s="12">
        <f t="shared" si="21"/>
        <v>1.032</v>
      </c>
      <c r="V190" s="12">
        <f t="shared" si="22"/>
        <v>10.32</v>
      </c>
      <c r="X190" s="32"/>
      <c r="Y190" s="33"/>
      <c r="Z190" s="6"/>
    </row>
    <row r="191" spans="1:26" x14ac:dyDescent="0.25">
      <c r="A191">
        <v>189</v>
      </c>
      <c r="B191" s="11">
        <v>0.61267361111111118</v>
      </c>
      <c r="C191">
        <v>2.78</v>
      </c>
      <c r="D191" t="s">
        <v>35</v>
      </c>
      <c r="E191" s="2">
        <f t="shared" si="20"/>
        <v>0.25575999999999999</v>
      </c>
      <c r="F191" s="58">
        <f t="shared" si="23"/>
        <v>2.5575999999999999</v>
      </c>
      <c r="G191">
        <v>189</v>
      </c>
      <c r="H191" s="11"/>
      <c r="K191" s="3">
        <f t="shared" si="19"/>
        <v>0</v>
      </c>
      <c r="L191">
        <v>189</v>
      </c>
      <c r="M191" s="11">
        <v>0.61267361111111118</v>
      </c>
      <c r="N191">
        <v>20.58</v>
      </c>
      <c r="O191" t="s">
        <v>35</v>
      </c>
      <c r="P191" s="4">
        <f t="shared" si="18"/>
        <v>20.58</v>
      </c>
      <c r="Q191" s="5">
        <v>189</v>
      </c>
      <c r="R191" s="11">
        <v>0.61267361111111118</v>
      </c>
      <c r="S191">
        <v>1.012</v>
      </c>
      <c r="T191" t="s">
        <v>35</v>
      </c>
      <c r="U191" s="12">
        <f t="shared" si="21"/>
        <v>1.012</v>
      </c>
      <c r="V191" s="12">
        <f t="shared" si="22"/>
        <v>10.120000000000001</v>
      </c>
      <c r="X191" s="32"/>
      <c r="Y191" s="33"/>
      <c r="Z191" s="6"/>
    </row>
    <row r="192" spans="1:26" x14ac:dyDescent="0.25">
      <c r="A192">
        <v>190</v>
      </c>
      <c r="B192" s="11">
        <v>0.61268518518518522</v>
      </c>
      <c r="C192">
        <v>2.79</v>
      </c>
      <c r="D192" t="s">
        <v>35</v>
      </c>
      <c r="E192" s="2">
        <f t="shared" si="20"/>
        <v>0.25668000000000002</v>
      </c>
      <c r="F192" s="58">
        <f t="shared" si="23"/>
        <v>2.5668000000000002</v>
      </c>
      <c r="G192">
        <v>190</v>
      </c>
      <c r="H192" s="11"/>
      <c r="K192" s="3">
        <f t="shared" si="19"/>
        <v>0</v>
      </c>
      <c r="L192">
        <v>190</v>
      </c>
      <c r="M192" s="11">
        <v>0.61268518518518522</v>
      </c>
      <c r="N192">
        <v>20.61</v>
      </c>
      <c r="O192" t="s">
        <v>35</v>
      </c>
      <c r="P192" s="4">
        <f t="shared" si="18"/>
        <v>20.61</v>
      </c>
      <c r="Q192" s="5">
        <v>190</v>
      </c>
      <c r="R192" s="11">
        <v>0.61268518518518522</v>
      </c>
      <c r="S192">
        <v>0.98599999999999999</v>
      </c>
      <c r="T192" t="s">
        <v>35</v>
      </c>
      <c r="U192" s="12">
        <f t="shared" si="21"/>
        <v>0.98599999999999999</v>
      </c>
      <c r="V192" s="12">
        <f t="shared" si="22"/>
        <v>9.86</v>
      </c>
      <c r="X192" s="32"/>
      <c r="Y192" s="33"/>
      <c r="Z192" s="6"/>
    </row>
    <row r="193" spans="1:26" x14ac:dyDescent="0.25">
      <c r="A193">
        <v>191</v>
      </c>
      <c r="B193" s="11">
        <v>0.61269675925925926</v>
      </c>
      <c r="C193">
        <v>2.78</v>
      </c>
      <c r="D193" t="s">
        <v>35</v>
      </c>
      <c r="E193" s="2">
        <f t="shared" si="20"/>
        <v>0.25575999999999999</v>
      </c>
      <c r="F193" s="58">
        <f t="shared" si="23"/>
        <v>2.5575999999999999</v>
      </c>
      <c r="G193">
        <v>191</v>
      </c>
      <c r="H193" s="11"/>
      <c r="K193" s="3">
        <f t="shared" si="19"/>
        <v>0</v>
      </c>
      <c r="L193">
        <v>191</v>
      </c>
      <c r="M193" s="11">
        <v>0.61269675925925926</v>
      </c>
      <c r="N193">
        <v>20.57</v>
      </c>
      <c r="O193" t="s">
        <v>35</v>
      </c>
      <c r="P193" s="4">
        <f t="shared" si="18"/>
        <v>20.57</v>
      </c>
      <c r="Q193" s="5">
        <v>191</v>
      </c>
      <c r="R193" s="11">
        <v>0.61269675925925926</v>
      </c>
      <c r="S193">
        <v>0.97099999999999997</v>
      </c>
      <c r="T193" t="s">
        <v>35</v>
      </c>
      <c r="U193" s="12">
        <f t="shared" si="21"/>
        <v>0.97099999999999997</v>
      </c>
      <c r="V193" s="12">
        <f t="shared" si="22"/>
        <v>9.7099999999999991</v>
      </c>
      <c r="X193" s="32"/>
      <c r="Y193" s="33"/>
      <c r="Z193" s="6"/>
    </row>
    <row r="194" spans="1:26" x14ac:dyDescent="0.25">
      <c r="A194">
        <v>192</v>
      </c>
      <c r="B194" s="11">
        <v>0.6127083333333333</v>
      </c>
      <c r="C194">
        <v>2.8</v>
      </c>
      <c r="D194" t="s">
        <v>35</v>
      </c>
      <c r="E194" s="2">
        <f t="shared" si="20"/>
        <v>0.2576</v>
      </c>
      <c r="F194" s="58">
        <f t="shared" si="23"/>
        <v>2.5760000000000001</v>
      </c>
      <c r="G194">
        <v>192</v>
      </c>
      <c r="H194" s="11"/>
      <c r="K194" s="3">
        <f t="shared" si="19"/>
        <v>0</v>
      </c>
      <c r="L194">
        <v>192</v>
      </c>
      <c r="M194" s="11">
        <v>0.6127083333333333</v>
      </c>
      <c r="N194">
        <v>20.59</v>
      </c>
      <c r="O194" t="s">
        <v>35</v>
      </c>
      <c r="P194" s="4">
        <f t="shared" si="18"/>
        <v>20.59</v>
      </c>
      <c r="Q194" s="5">
        <v>192</v>
      </c>
      <c r="R194" s="11">
        <v>0.6127083333333333</v>
      </c>
      <c r="S194">
        <v>0.97899999999999998</v>
      </c>
      <c r="T194" t="s">
        <v>35</v>
      </c>
      <c r="U194" s="12">
        <f t="shared" si="21"/>
        <v>0.97899999999999998</v>
      </c>
      <c r="V194" s="12">
        <f t="shared" si="22"/>
        <v>9.7899999999999991</v>
      </c>
      <c r="X194" s="32"/>
      <c r="Y194" s="33"/>
      <c r="Z194" s="6"/>
    </row>
    <row r="195" spans="1:26" x14ac:dyDescent="0.25">
      <c r="A195">
        <v>193</v>
      </c>
      <c r="B195" s="11">
        <v>0.61271990740740734</v>
      </c>
      <c r="C195">
        <v>2.8</v>
      </c>
      <c r="D195" t="s">
        <v>35</v>
      </c>
      <c r="E195" s="2">
        <f t="shared" si="20"/>
        <v>0.2576</v>
      </c>
      <c r="F195" s="58">
        <f t="shared" si="23"/>
        <v>2.5760000000000001</v>
      </c>
      <c r="G195">
        <v>193</v>
      </c>
      <c r="H195" s="11"/>
      <c r="K195" s="3">
        <f t="shared" si="19"/>
        <v>0</v>
      </c>
      <c r="L195">
        <v>193</v>
      </c>
      <c r="M195" s="11">
        <v>0.61271990740740734</v>
      </c>
      <c r="N195">
        <v>20.68</v>
      </c>
      <c r="O195" t="s">
        <v>35</v>
      </c>
      <c r="P195" s="4">
        <f t="shared" si="18"/>
        <v>20.68</v>
      </c>
      <c r="Q195" s="5">
        <v>193</v>
      </c>
      <c r="R195" s="11">
        <v>0.61271990740740734</v>
      </c>
      <c r="S195">
        <v>0.98399999999999999</v>
      </c>
      <c r="T195" t="s">
        <v>35</v>
      </c>
      <c r="U195" s="12">
        <f t="shared" si="21"/>
        <v>0.98399999999999999</v>
      </c>
      <c r="V195" s="12">
        <f t="shared" si="22"/>
        <v>9.84</v>
      </c>
      <c r="X195" s="32"/>
      <c r="Y195" s="33"/>
      <c r="Z195" s="6"/>
    </row>
    <row r="196" spans="1:26" x14ac:dyDescent="0.25">
      <c r="A196">
        <v>194</v>
      </c>
      <c r="B196" s="11">
        <v>0.61273148148148149</v>
      </c>
      <c r="C196">
        <v>2.78</v>
      </c>
      <c r="D196" t="s">
        <v>35</v>
      </c>
      <c r="E196" s="2">
        <f t="shared" si="20"/>
        <v>0.25575999999999999</v>
      </c>
      <c r="F196" s="58">
        <f t="shared" si="23"/>
        <v>2.5575999999999999</v>
      </c>
      <c r="G196">
        <v>194</v>
      </c>
      <c r="H196" s="11"/>
      <c r="K196" s="3">
        <f t="shared" si="19"/>
        <v>0</v>
      </c>
      <c r="L196">
        <v>194</v>
      </c>
      <c r="M196" s="11">
        <v>0.61273148148148149</v>
      </c>
      <c r="N196">
        <v>20.56</v>
      </c>
      <c r="O196" t="s">
        <v>35</v>
      </c>
      <c r="P196" s="4">
        <f t="shared" si="18"/>
        <v>20.56</v>
      </c>
      <c r="Q196" s="5">
        <v>194</v>
      </c>
      <c r="R196" s="11">
        <v>0.61273148148148149</v>
      </c>
      <c r="S196">
        <v>0.97699999999999998</v>
      </c>
      <c r="T196" t="s">
        <v>35</v>
      </c>
      <c r="U196" s="12">
        <f t="shared" si="21"/>
        <v>0.97699999999999998</v>
      </c>
      <c r="V196" s="12">
        <f t="shared" si="22"/>
        <v>9.77</v>
      </c>
      <c r="X196" s="32"/>
      <c r="Y196" s="33"/>
      <c r="Z196" s="6"/>
    </row>
    <row r="197" spans="1:26" x14ac:dyDescent="0.25">
      <c r="A197">
        <v>195</v>
      </c>
      <c r="B197" s="11">
        <v>0.61274305555555553</v>
      </c>
      <c r="C197">
        <v>2.78</v>
      </c>
      <c r="D197" t="s">
        <v>35</v>
      </c>
      <c r="E197" s="2">
        <f t="shared" si="20"/>
        <v>0.25575999999999999</v>
      </c>
      <c r="F197" s="58">
        <f t="shared" si="23"/>
        <v>2.5575999999999999</v>
      </c>
      <c r="G197">
        <v>195</v>
      </c>
      <c r="H197" s="11"/>
      <c r="K197" s="3">
        <f t="shared" si="19"/>
        <v>0</v>
      </c>
      <c r="L197">
        <v>195</v>
      </c>
      <c r="M197" s="11">
        <v>0.61274305555555553</v>
      </c>
      <c r="N197">
        <v>20.75</v>
      </c>
      <c r="O197" t="s">
        <v>35</v>
      </c>
      <c r="P197" s="4">
        <f t="shared" si="18"/>
        <v>20.75</v>
      </c>
      <c r="Q197" s="5">
        <v>195</v>
      </c>
      <c r="R197" s="11">
        <v>0.61274305555555553</v>
      </c>
      <c r="S197">
        <v>0.96699999999999997</v>
      </c>
      <c r="T197" t="s">
        <v>35</v>
      </c>
      <c r="U197" s="12">
        <f t="shared" si="21"/>
        <v>0.96699999999999997</v>
      </c>
      <c r="V197" s="12">
        <f t="shared" si="22"/>
        <v>9.67</v>
      </c>
      <c r="X197" s="32"/>
      <c r="Y197" s="33"/>
      <c r="Z197" s="6"/>
    </row>
    <row r="198" spans="1:26" x14ac:dyDescent="0.25">
      <c r="A198">
        <v>196</v>
      </c>
      <c r="B198" s="11">
        <v>0.61275462962962968</v>
      </c>
      <c r="C198">
        <v>2.76</v>
      </c>
      <c r="D198" t="s">
        <v>35</v>
      </c>
      <c r="E198" s="2">
        <f t="shared" si="20"/>
        <v>0.25391999999999998</v>
      </c>
      <c r="F198" s="58">
        <f t="shared" si="23"/>
        <v>2.5391999999999997</v>
      </c>
      <c r="G198">
        <v>196</v>
      </c>
      <c r="H198" s="11"/>
      <c r="K198" s="3">
        <f t="shared" si="19"/>
        <v>0</v>
      </c>
      <c r="L198">
        <v>196</v>
      </c>
      <c r="M198" s="11">
        <v>0.61275462962962968</v>
      </c>
      <c r="N198">
        <v>20.63</v>
      </c>
      <c r="O198" t="s">
        <v>35</v>
      </c>
      <c r="P198" s="4">
        <f t="shared" si="18"/>
        <v>20.63</v>
      </c>
      <c r="Q198" s="5">
        <v>196</v>
      </c>
      <c r="R198" s="11">
        <v>0.61275462962962968</v>
      </c>
      <c r="S198">
        <v>0.97499999999999998</v>
      </c>
      <c r="T198" t="s">
        <v>35</v>
      </c>
      <c r="U198" s="12">
        <f t="shared" si="21"/>
        <v>0.97499999999999998</v>
      </c>
      <c r="V198" s="12">
        <f t="shared" si="22"/>
        <v>9.75</v>
      </c>
      <c r="X198" s="32"/>
      <c r="Y198" s="33"/>
      <c r="Z198" s="6"/>
    </row>
    <row r="199" spans="1:26" x14ac:dyDescent="0.25">
      <c r="A199">
        <v>197</v>
      </c>
      <c r="B199" s="11">
        <v>0.61276620370370372</v>
      </c>
      <c r="C199">
        <v>2.78</v>
      </c>
      <c r="D199" t="s">
        <v>35</v>
      </c>
      <c r="E199" s="2">
        <f t="shared" si="20"/>
        <v>0.25575999999999999</v>
      </c>
      <c r="F199" s="58">
        <f t="shared" si="23"/>
        <v>2.5575999999999999</v>
      </c>
      <c r="G199">
        <v>197</v>
      </c>
      <c r="H199" s="11"/>
      <c r="K199" s="3">
        <f t="shared" si="19"/>
        <v>0</v>
      </c>
      <c r="L199">
        <v>197</v>
      </c>
      <c r="M199" s="11">
        <v>0.61276620370370372</v>
      </c>
      <c r="N199">
        <v>20.63</v>
      </c>
      <c r="O199" t="s">
        <v>35</v>
      </c>
      <c r="P199" s="4">
        <f t="shared" si="18"/>
        <v>20.63</v>
      </c>
      <c r="Q199" s="5">
        <v>197</v>
      </c>
      <c r="R199" s="11">
        <v>0.61276620370370372</v>
      </c>
      <c r="S199">
        <v>0.95899999999999996</v>
      </c>
      <c r="T199" t="s">
        <v>35</v>
      </c>
      <c r="U199" s="12">
        <f t="shared" si="21"/>
        <v>0.95899999999999996</v>
      </c>
      <c r="V199" s="12">
        <f t="shared" si="22"/>
        <v>9.59</v>
      </c>
      <c r="X199" s="32"/>
      <c r="Y199" s="33"/>
      <c r="Z199" s="6"/>
    </row>
    <row r="200" spans="1:26" x14ac:dyDescent="0.25">
      <c r="A200">
        <v>198</v>
      </c>
      <c r="B200" s="11">
        <v>0.61277777777777775</v>
      </c>
      <c r="C200">
        <v>2.78</v>
      </c>
      <c r="D200" t="s">
        <v>35</v>
      </c>
      <c r="E200" s="2">
        <f t="shared" si="20"/>
        <v>0.25575999999999999</v>
      </c>
      <c r="F200" s="58">
        <f t="shared" si="23"/>
        <v>2.5575999999999999</v>
      </c>
      <c r="G200">
        <v>198</v>
      </c>
      <c r="H200" s="11"/>
      <c r="K200" s="3">
        <f t="shared" si="19"/>
        <v>0</v>
      </c>
      <c r="L200">
        <v>198</v>
      </c>
      <c r="M200" s="11">
        <v>0.61277777777777775</v>
      </c>
      <c r="N200">
        <v>20.68</v>
      </c>
      <c r="O200" t="s">
        <v>35</v>
      </c>
      <c r="P200" s="4">
        <f t="shared" si="18"/>
        <v>20.68</v>
      </c>
      <c r="Q200" s="5">
        <v>198</v>
      </c>
      <c r="R200" s="11">
        <v>0.61277777777777775</v>
      </c>
      <c r="S200">
        <v>1.016</v>
      </c>
      <c r="T200" t="s">
        <v>35</v>
      </c>
      <c r="U200" s="12">
        <f t="shared" si="21"/>
        <v>1.016</v>
      </c>
      <c r="V200" s="12">
        <f t="shared" si="22"/>
        <v>10.16</v>
      </c>
      <c r="X200" s="32"/>
      <c r="Y200" s="33"/>
      <c r="Z200" s="6"/>
    </row>
    <row r="201" spans="1:26" x14ac:dyDescent="0.25">
      <c r="A201">
        <v>199</v>
      </c>
      <c r="B201" s="11">
        <v>0.61278935185185179</v>
      </c>
      <c r="C201">
        <v>2.77</v>
      </c>
      <c r="D201" t="s">
        <v>35</v>
      </c>
      <c r="E201" s="2">
        <f t="shared" si="20"/>
        <v>0.25484000000000001</v>
      </c>
      <c r="F201" s="58">
        <f t="shared" si="23"/>
        <v>2.5484</v>
      </c>
      <c r="G201">
        <v>199</v>
      </c>
      <c r="H201" s="11"/>
      <c r="K201" s="3">
        <f t="shared" si="19"/>
        <v>0</v>
      </c>
      <c r="L201">
        <v>199</v>
      </c>
      <c r="M201" s="11">
        <v>0.61278935185185179</v>
      </c>
      <c r="N201">
        <v>20.61</v>
      </c>
      <c r="O201" t="s">
        <v>35</v>
      </c>
      <c r="P201" s="4">
        <f t="shared" si="18"/>
        <v>20.61</v>
      </c>
      <c r="Q201" s="5">
        <v>199</v>
      </c>
      <c r="R201" s="11">
        <v>0.61278935185185179</v>
      </c>
      <c r="S201">
        <v>1.0449999999999999</v>
      </c>
      <c r="T201" t="s">
        <v>35</v>
      </c>
      <c r="U201" s="12">
        <f t="shared" si="21"/>
        <v>1.0449999999999999</v>
      </c>
      <c r="V201" s="12">
        <f t="shared" si="22"/>
        <v>10.45</v>
      </c>
      <c r="X201" s="32"/>
      <c r="Y201" s="33"/>
      <c r="Z201" s="6"/>
    </row>
    <row r="202" spans="1:26" x14ac:dyDescent="0.25">
      <c r="A202">
        <v>200</v>
      </c>
      <c r="B202" s="11">
        <v>0.61280092592592594</v>
      </c>
      <c r="C202">
        <v>2.78</v>
      </c>
      <c r="D202" t="s">
        <v>35</v>
      </c>
      <c r="E202" s="2">
        <f t="shared" si="20"/>
        <v>0.25575999999999999</v>
      </c>
      <c r="F202" s="58">
        <f t="shared" si="23"/>
        <v>2.5575999999999999</v>
      </c>
      <c r="G202">
        <v>200</v>
      </c>
      <c r="H202" s="11"/>
      <c r="K202" s="3">
        <f t="shared" si="19"/>
        <v>0</v>
      </c>
      <c r="L202">
        <v>200</v>
      </c>
      <c r="M202" s="11">
        <v>0.61280092592592594</v>
      </c>
      <c r="N202">
        <v>20.55</v>
      </c>
      <c r="O202" t="s">
        <v>35</v>
      </c>
      <c r="P202" s="4">
        <f t="shared" si="18"/>
        <v>20.55</v>
      </c>
      <c r="Q202" s="5">
        <v>200</v>
      </c>
      <c r="R202" s="11">
        <v>0.61280092592592594</v>
      </c>
      <c r="S202">
        <v>1.052</v>
      </c>
      <c r="T202" t="s">
        <v>35</v>
      </c>
      <c r="U202" s="12">
        <f t="shared" si="21"/>
        <v>1.052</v>
      </c>
      <c r="V202" s="12">
        <f t="shared" si="22"/>
        <v>10.52</v>
      </c>
      <c r="X202" s="32"/>
      <c r="Y202" s="33"/>
      <c r="Z202" s="6"/>
    </row>
    <row r="203" spans="1:26" x14ac:dyDescent="0.25">
      <c r="A203">
        <v>201</v>
      </c>
      <c r="B203" s="11">
        <v>0.61281249999999998</v>
      </c>
      <c r="C203">
        <v>2.77</v>
      </c>
      <c r="D203" t="s">
        <v>35</v>
      </c>
      <c r="E203" s="2">
        <f t="shared" si="20"/>
        <v>0.25484000000000001</v>
      </c>
      <c r="F203" s="58">
        <f t="shared" si="23"/>
        <v>2.5484</v>
      </c>
      <c r="G203">
        <v>201</v>
      </c>
      <c r="H203" s="11"/>
      <c r="K203" s="3">
        <f t="shared" si="19"/>
        <v>0</v>
      </c>
      <c r="L203">
        <v>201</v>
      </c>
      <c r="M203" s="11">
        <v>0.61281249999999998</v>
      </c>
      <c r="N203">
        <v>20.59</v>
      </c>
      <c r="O203" t="s">
        <v>35</v>
      </c>
      <c r="P203" s="4">
        <f t="shared" si="18"/>
        <v>20.59</v>
      </c>
      <c r="Q203" s="5">
        <v>201</v>
      </c>
      <c r="R203" s="11">
        <v>0.61281249999999998</v>
      </c>
      <c r="S203">
        <v>1.0529999999999999</v>
      </c>
      <c r="T203" t="s">
        <v>35</v>
      </c>
      <c r="U203" s="12">
        <f t="shared" si="21"/>
        <v>1.0529999999999999</v>
      </c>
      <c r="V203" s="12">
        <f t="shared" si="22"/>
        <v>10.53</v>
      </c>
      <c r="X203" s="32"/>
      <c r="Y203" s="33"/>
      <c r="Z203" s="6"/>
    </row>
    <row r="204" spans="1:26" x14ac:dyDescent="0.25">
      <c r="A204">
        <v>202</v>
      </c>
      <c r="B204" s="11">
        <v>0.61282407407407413</v>
      </c>
      <c r="C204">
        <v>2.78</v>
      </c>
      <c r="D204" t="s">
        <v>35</v>
      </c>
      <c r="E204" s="2">
        <f t="shared" si="20"/>
        <v>0.25575999999999999</v>
      </c>
      <c r="F204" s="58">
        <f t="shared" si="23"/>
        <v>2.5575999999999999</v>
      </c>
      <c r="G204">
        <v>202</v>
      </c>
      <c r="H204" s="11"/>
      <c r="K204" s="3">
        <f t="shared" si="19"/>
        <v>0</v>
      </c>
      <c r="L204">
        <v>202</v>
      </c>
      <c r="M204" s="11">
        <v>0.61282407407407413</v>
      </c>
      <c r="N204">
        <v>20.57</v>
      </c>
      <c r="O204" t="s">
        <v>35</v>
      </c>
      <c r="P204" s="4">
        <f t="shared" si="18"/>
        <v>20.57</v>
      </c>
      <c r="Q204" s="5">
        <v>202</v>
      </c>
      <c r="R204" s="11">
        <v>0.61282407407407413</v>
      </c>
      <c r="S204">
        <v>1.0569999999999999</v>
      </c>
      <c r="T204" t="s">
        <v>35</v>
      </c>
      <c r="U204" s="12">
        <f t="shared" si="21"/>
        <v>1.0569999999999999</v>
      </c>
      <c r="V204" s="12">
        <f t="shared" si="22"/>
        <v>10.57</v>
      </c>
      <c r="X204" s="32"/>
      <c r="Y204" s="33"/>
      <c r="Z204" s="6"/>
    </row>
    <row r="205" spans="1:26" x14ac:dyDescent="0.25">
      <c r="A205">
        <v>203</v>
      </c>
      <c r="B205" s="11">
        <v>0.61283564814814817</v>
      </c>
      <c r="C205">
        <v>2.77</v>
      </c>
      <c r="D205" t="s">
        <v>35</v>
      </c>
      <c r="E205" s="2">
        <f t="shared" si="20"/>
        <v>0.25484000000000001</v>
      </c>
      <c r="F205" s="58">
        <f t="shared" si="23"/>
        <v>2.5484</v>
      </c>
      <c r="G205">
        <v>203</v>
      </c>
      <c r="H205" s="11"/>
      <c r="K205" s="3">
        <f t="shared" si="19"/>
        <v>0</v>
      </c>
      <c r="L205">
        <v>203</v>
      </c>
      <c r="M205" s="11">
        <v>0.61283564814814817</v>
      </c>
      <c r="N205">
        <v>20.56</v>
      </c>
      <c r="O205" t="s">
        <v>35</v>
      </c>
      <c r="P205" s="4">
        <f t="shared" si="18"/>
        <v>20.56</v>
      </c>
      <c r="Q205" s="5">
        <v>203</v>
      </c>
      <c r="R205" s="11">
        <v>0.61283564814814817</v>
      </c>
      <c r="S205">
        <v>1.07</v>
      </c>
      <c r="T205" t="s">
        <v>35</v>
      </c>
      <c r="U205" s="12">
        <f t="shared" si="21"/>
        <v>1.07</v>
      </c>
      <c r="V205" s="12">
        <f t="shared" si="22"/>
        <v>10.700000000000001</v>
      </c>
      <c r="X205" s="32"/>
      <c r="Y205" s="33"/>
      <c r="Z205" s="6"/>
    </row>
    <row r="206" spans="1:26" x14ac:dyDescent="0.25">
      <c r="A206">
        <v>204</v>
      </c>
      <c r="B206" s="11">
        <v>0.61284722222222221</v>
      </c>
      <c r="C206">
        <v>2.78</v>
      </c>
      <c r="D206" t="s">
        <v>35</v>
      </c>
      <c r="E206" s="2">
        <f t="shared" si="20"/>
        <v>0.25575999999999999</v>
      </c>
      <c r="F206" s="58">
        <f t="shared" si="23"/>
        <v>2.5575999999999999</v>
      </c>
      <c r="G206">
        <v>204</v>
      </c>
      <c r="H206" s="11"/>
      <c r="K206" s="3">
        <f t="shared" si="19"/>
        <v>0</v>
      </c>
      <c r="L206">
        <v>204</v>
      </c>
      <c r="M206" s="11">
        <v>0.61284722222222221</v>
      </c>
      <c r="N206">
        <v>20.57</v>
      </c>
      <c r="O206" t="s">
        <v>35</v>
      </c>
      <c r="P206" s="4">
        <f t="shared" si="18"/>
        <v>20.57</v>
      </c>
      <c r="Q206" s="5">
        <v>204</v>
      </c>
      <c r="R206" s="11">
        <v>0.61284722222222221</v>
      </c>
      <c r="S206">
        <v>1.085</v>
      </c>
      <c r="T206" t="s">
        <v>35</v>
      </c>
      <c r="U206" s="12">
        <f t="shared" si="21"/>
        <v>1.085</v>
      </c>
      <c r="V206" s="12">
        <f t="shared" si="22"/>
        <v>10.85</v>
      </c>
      <c r="X206" s="32"/>
      <c r="Y206" s="33"/>
      <c r="Z206" s="6"/>
    </row>
    <row r="207" spans="1:26" x14ac:dyDescent="0.25">
      <c r="A207">
        <v>205</v>
      </c>
      <c r="B207" s="11">
        <v>0.61285879629629625</v>
      </c>
      <c r="C207">
        <v>2.76</v>
      </c>
      <c r="D207" t="s">
        <v>35</v>
      </c>
      <c r="E207" s="2">
        <f t="shared" si="20"/>
        <v>0.25391999999999998</v>
      </c>
      <c r="F207" s="58">
        <f t="shared" si="23"/>
        <v>2.5391999999999997</v>
      </c>
      <c r="G207">
        <v>205</v>
      </c>
      <c r="H207" s="11"/>
      <c r="K207" s="3">
        <f t="shared" si="19"/>
        <v>0</v>
      </c>
      <c r="L207">
        <v>205</v>
      </c>
      <c r="M207" s="11">
        <v>0.61285879629629625</v>
      </c>
      <c r="N207">
        <v>20.57</v>
      </c>
      <c r="O207" t="s">
        <v>35</v>
      </c>
      <c r="P207" s="4">
        <f t="shared" si="18"/>
        <v>20.57</v>
      </c>
      <c r="Q207" s="5">
        <v>205</v>
      </c>
      <c r="R207" s="11">
        <v>0.61285879629629625</v>
      </c>
      <c r="S207">
        <v>1.087</v>
      </c>
      <c r="T207" t="s">
        <v>35</v>
      </c>
      <c r="U207" s="12">
        <f t="shared" si="21"/>
        <v>1.087</v>
      </c>
      <c r="V207" s="12">
        <f t="shared" si="22"/>
        <v>10.87</v>
      </c>
      <c r="X207" s="32"/>
      <c r="Y207" s="33"/>
      <c r="Z207" s="6"/>
    </row>
    <row r="208" spans="1:26" x14ac:dyDescent="0.25">
      <c r="A208">
        <v>206</v>
      </c>
      <c r="B208" s="11">
        <v>0.6128703703703704</v>
      </c>
      <c r="C208">
        <v>2.77</v>
      </c>
      <c r="D208" t="s">
        <v>35</v>
      </c>
      <c r="E208" s="2">
        <f t="shared" si="20"/>
        <v>0.25484000000000001</v>
      </c>
      <c r="F208" s="58">
        <f t="shared" si="23"/>
        <v>2.5484</v>
      </c>
      <c r="G208">
        <v>206</v>
      </c>
      <c r="H208" s="11"/>
      <c r="K208" s="3">
        <f t="shared" si="19"/>
        <v>0</v>
      </c>
      <c r="L208">
        <v>206</v>
      </c>
      <c r="M208" s="11">
        <v>0.6128703703703704</v>
      </c>
      <c r="N208">
        <v>20.64</v>
      </c>
      <c r="O208" t="s">
        <v>35</v>
      </c>
      <c r="P208" s="4">
        <f t="shared" si="18"/>
        <v>20.64</v>
      </c>
      <c r="Q208" s="5">
        <v>206</v>
      </c>
      <c r="R208" s="11">
        <v>0.6128703703703704</v>
      </c>
      <c r="S208">
        <v>1.1040000000000001</v>
      </c>
      <c r="T208" t="s">
        <v>35</v>
      </c>
      <c r="U208" s="12">
        <f t="shared" si="21"/>
        <v>1.1040000000000001</v>
      </c>
      <c r="V208" s="12">
        <f t="shared" si="22"/>
        <v>11.040000000000001</v>
      </c>
      <c r="X208" s="32"/>
      <c r="Y208" s="33"/>
      <c r="Z208" s="6"/>
    </row>
    <row r="209" spans="1:26" x14ac:dyDescent="0.25">
      <c r="A209">
        <v>207</v>
      </c>
      <c r="B209" s="11">
        <v>0.61288194444444444</v>
      </c>
      <c r="C209">
        <v>2.77</v>
      </c>
      <c r="D209" t="s">
        <v>35</v>
      </c>
      <c r="E209" s="2">
        <f t="shared" si="20"/>
        <v>0.25484000000000001</v>
      </c>
      <c r="F209" s="58">
        <f t="shared" si="23"/>
        <v>2.5484</v>
      </c>
      <c r="G209">
        <v>207</v>
      </c>
      <c r="H209" s="11"/>
      <c r="K209" s="3">
        <f t="shared" si="19"/>
        <v>0</v>
      </c>
      <c r="L209">
        <v>207</v>
      </c>
      <c r="M209" s="11">
        <v>0.61288194444444444</v>
      </c>
      <c r="N209">
        <v>20.59</v>
      </c>
      <c r="O209" t="s">
        <v>35</v>
      </c>
      <c r="P209" s="4">
        <f t="shared" si="18"/>
        <v>20.59</v>
      </c>
      <c r="Q209" s="5">
        <v>207</v>
      </c>
      <c r="R209" s="11">
        <v>0.61288194444444444</v>
      </c>
      <c r="S209">
        <v>1.1000000000000001</v>
      </c>
      <c r="T209" t="s">
        <v>35</v>
      </c>
      <c r="U209" s="12">
        <f t="shared" si="21"/>
        <v>1.1000000000000001</v>
      </c>
      <c r="V209" s="12">
        <f t="shared" si="22"/>
        <v>11</v>
      </c>
      <c r="X209" s="32"/>
      <c r="Y209" s="33"/>
      <c r="Z209" s="6"/>
    </row>
    <row r="210" spans="1:26" x14ac:dyDescent="0.25">
      <c r="A210">
        <v>208</v>
      </c>
      <c r="B210" s="11">
        <v>0.61289351851851859</v>
      </c>
      <c r="C210">
        <v>2.77</v>
      </c>
      <c r="D210" t="s">
        <v>35</v>
      </c>
      <c r="E210" s="2">
        <f t="shared" si="20"/>
        <v>0.25484000000000001</v>
      </c>
      <c r="F210" s="58">
        <f t="shared" si="23"/>
        <v>2.5484</v>
      </c>
      <c r="G210">
        <v>208</v>
      </c>
      <c r="H210" s="11"/>
      <c r="K210" s="3">
        <f t="shared" si="19"/>
        <v>0</v>
      </c>
      <c r="L210">
        <v>208</v>
      </c>
      <c r="M210" s="11">
        <v>0.61289351851851859</v>
      </c>
      <c r="N210">
        <v>20.71</v>
      </c>
      <c r="O210" t="s">
        <v>35</v>
      </c>
      <c r="P210" s="4">
        <f t="shared" si="18"/>
        <v>20.71</v>
      </c>
      <c r="Q210" s="5">
        <v>208</v>
      </c>
      <c r="R210" s="11">
        <v>0.61289351851851859</v>
      </c>
      <c r="S210">
        <v>1.06</v>
      </c>
      <c r="T210" t="s">
        <v>35</v>
      </c>
      <c r="U210" s="12">
        <f t="shared" si="21"/>
        <v>1.06</v>
      </c>
      <c r="V210" s="12">
        <f t="shared" si="22"/>
        <v>10.600000000000001</v>
      </c>
      <c r="X210" s="32"/>
      <c r="Y210" s="33"/>
      <c r="Z210" s="6"/>
    </row>
    <row r="211" spans="1:26" x14ac:dyDescent="0.25">
      <c r="A211">
        <v>209</v>
      </c>
      <c r="B211" s="11">
        <v>0.61290509259259263</v>
      </c>
      <c r="C211">
        <v>2.76</v>
      </c>
      <c r="D211" t="s">
        <v>35</v>
      </c>
      <c r="E211" s="2">
        <f t="shared" si="20"/>
        <v>0.25391999999999998</v>
      </c>
      <c r="F211" s="58">
        <f t="shared" si="23"/>
        <v>2.5391999999999997</v>
      </c>
      <c r="G211">
        <v>209</v>
      </c>
      <c r="H211" s="11"/>
      <c r="K211" s="3">
        <f t="shared" si="19"/>
        <v>0</v>
      </c>
      <c r="L211">
        <v>209</v>
      </c>
      <c r="M211" s="11">
        <v>0.61290509259259263</v>
      </c>
      <c r="N211">
        <v>20.53</v>
      </c>
      <c r="O211" t="s">
        <v>35</v>
      </c>
      <c r="P211" s="4">
        <f t="shared" si="18"/>
        <v>20.53</v>
      </c>
      <c r="Q211" s="5">
        <v>209</v>
      </c>
      <c r="R211" s="11">
        <v>0.61290509259259263</v>
      </c>
      <c r="S211">
        <v>1.101</v>
      </c>
      <c r="T211" t="s">
        <v>35</v>
      </c>
      <c r="U211" s="12">
        <f t="shared" si="21"/>
        <v>1.101</v>
      </c>
      <c r="V211" s="12">
        <f t="shared" si="22"/>
        <v>11.01</v>
      </c>
      <c r="X211" s="32"/>
      <c r="Y211" s="33"/>
      <c r="Z211" s="6"/>
    </row>
    <row r="212" spans="1:26" x14ac:dyDescent="0.25">
      <c r="A212">
        <v>210</v>
      </c>
      <c r="B212" s="11">
        <v>0.61291666666666667</v>
      </c>
      <c r="C212">
        <v>2.77</v>
      </c>
      <c r="D212" t="s">
        <v>35</v>
      </c>
      <c r="E212" s="2">
        <f t="shared" si="20"/>
        <v>0.25484000000000001</v>
      </c>
      <c r="F212" s="58">
        <f t="shared" si="23"/>
        <v>2.5484</v>
      </c>
      <c r="G212">
        <v>210</v>
      </c>
      <c r="H212" s="11"/>
      <c r="K212" s="3">
        <f t="shared" si="19"/>
        <v>0</v>
      </c>
      <c r="L212">
        <v>210</v>
      </c>
      <c r="M212" s="11">
        <v>0.61291666666666667</v>
      </c>
      <c r="N212">
        <v>20.66</v>
      </c>
      <c r="O212" t="s">
        <v>35</v>
      </c>
      <c r="P212" s="4">
        <f t="shared" si="18"/>
        <v>20.66</v>
      </c>
      <c r="Q212" s="5">
        <v>210</v>
      </c>
      <c r="R212" s="11">
        <v>0.61291666666666667</v>
      </c>
      <c r="S212">
        <v>1.1020000000000001</v>
      </c>
      <c r="T212" t="s">
        <v>35</v>
      </c>
      <c r="U212" s="12">
        <f t="shared" si="21"/>
        <v>1.1020000000000001</v>
      </c>
      <c r="V212" s="12">
        <f t="shared" si="22"/>
        <v>11.020000000000001</v>
      </c>
      <c r="X212" s="32"/>
      <c r="Y212" s="33"/>
      <c r="Z212" s="6"/>
    </row>
    <row r="213" spans="1:26" x14ac:dyDescent="0.25">
      <c r="A213">
        <v>211</v>
      </c>
      <c r="B213" s="11">
        <v>0.6129282407407407</v>
      </c>
      <c r="C213">
        <v>2.75</v>
      </c>
      <c r="D213" t="s">
        <v>35</v>
      </c>
      <c r="E213" s="2">
        <f t="shared" si="20"/>
        <v>0.253</v>
      </c>
      <c r="F213" s="58">
        <f t="shared" si="23"/>
        <v>2.5300000000000002</v>
      </c>
      <c r="G213">
        <v>211</v>
      </c>
      <c r="H213" s="11"/>
      <c r="K213" s="3">
        <f t="shared" si="19"/>
        <v>0</v>
      </c>
      <c r="L213">
        <v>211</v>
      </c>
      <c r="M213" s="11">
        <v>0.6129282407407407</v>
      </c>
      <c r="N213">
        <v>20.66</v>
      </c>
      <c r="O213" t="s">
        <v>35</v>
      </c>
      <c r="P213" s="4">
        <f t="shared" si="18"/>
        <v>20.66</v>
      </c>
      <c r="Q213" s="5">
        <v>211</v>
      </c>
      <c r="R213" s="11">
        <v>0.6129282407407407</v>
      </c>
      <c r="S213">
        <v>1.0549999999999999</v>
      </c>
      <c r="T213" t="s">
        <v>35</v>
      </c>
      <c r="U213" s="12">
        <f t="shared" si="21"/>
        <v>1.0549999999999999</v>
      </c>
      <c r="V213" s="12">
        <f t="shared" si="22"/>
        <v>10.549999999999999</v>
      </c>
      <c r="X213" s="32"/>
      <c r="Y213" s="33"/>
      <c r="Z213" s="6"/>
    </row>
    <row r="214" spans="1:26" x14ac:dyDescent="0.25">
      <c r="A214">
        <v>212</v>
      </c>
      <c r="B214" s="11">
        <v>0.61293981481481474</v>
      </c>
      <c r="C214">
        <v>2.77</v>
      </c>
      <c r="D214" t="s">
        <v>35</v>
      </c>
      <c r="E214" s="2">
        <f t="shared" si="20"/>
        <v>0.25484000000000001</v>
      </c>
      <c r="F214" s="58">
        <f t="shared" si="23"/>
        <v>2.5484</v>
      </c>
      <c r="G214">
        <v>212</v>
      </c>
      <c r="H214" s="11"/>
      <c r="K214" s="3">
        <f t="shared" si="19"/>
        <v>0</v>
      </c>
      <c r="L214">
        <v>212</v>
      </c>
      <c r="M214" s="11">
        <v>0.61293981481481474</v>
      </c>
      <c r="N214">
        <v>20.6</v>
      </c>
      <c r="O214" t="s">
        <v>35</v>
      </c>
      <c r="P214" s="4">
        <f t="shared" ref="P214:P277" si="24">N214*(IF(O214="mV",10^-3,1))</f>
        <v>20.6</v>
      </c>
      <c r="Q214" s="5">
        <v>212</v>
      </c>
      <c r="R214" s="11">
        <v>0.61293981481481474</v>
      </c>
      <c r="S214">
        <v>1.034</v>
      </c>
      <c r="T214" t="s">
        <v>35</v>
      </c>
      <c r="U214" s="12">
        <f t="shared" si="21"/>
        <v>1.034</v>
      </c>
      <c r="V214" s="12">
        <f t="shared" si="22"/>
        <v>10.34</v>
      </c>
      <c r="X214" s="32"/>
      <c r="Y214" s="33"/>
      <c r="Z214" s="6"/>
    </row>
    <row r="215" spans="1:26" x14ac:dyDescent="0.25">
      <c r="A215">
        <v>213</v>
      </c>
      <c r="B215" s="11">
        <v>0.61295138888888889</v>
      </c>
      <c r="C215">
        <v>2.79</v>
      </c>
      <c r="D215" t="s">
        <v>35</v>
      </c>
      <c r="E215" s="2">
        <f t="shared" si="20"/>
        <v>0.25668000000000002</v>
      </c>
      <c r="F215" s="58">
        <f t="shared" si="23"/>
        <v>2.5668000000000002</v>
      </c>
      <c r="G215">
        <v>213</v>
      </c>
      <c r="H215" s="11"/>
      <c r="K215" s="3">
        <f t="shared" si="19"/>
        <v>0</v>
      </c>
      <c r="L215">
        <v>213</v>
      </c>
      <c r="M215" s="11">
        <v>0.61295138888888889</v>
      </c>
      <c r="N215">
        <v>20.61</v>
      </c>
      <c r="O215" t="s">
        <v>35</v>
      </c>
      <c r="P215" s="4">
        <f t="shared" si="24"/>
        <v>20.61</v>
      </c>
      <c r="Q215" s="5">
        <v>213</v>
      </c>
      <c r="R215" s="11">
        <v>0.61295138888888889</v>
      </c>
      <c r="S215">
        <v>1.0369999999999999</v>
      </c>
      <c r="T215" t="s">
        <v>35</v>
      </c>
      <c r="U215" s="12">
        <f t="shared" si="21"/>
        <v>1.0369999999999999</v>
      </c>
      <c r="V215" s="12">
        <f t="shared" si="22"/>
        <v>10.37</v>
      </c>
      <c r="X215" s="32"/>
      <c r="Y215" s="33"/>
      <c r="Z215" s="6"/>
    </row>
    <row r="216" spans="1:26" x14ac:dyDescent="0.25">
      <c r="A216">
        <v>214</v>
      </c>
      <c r="B216" s="11">
        <v>0.61296296296296293</v>
      </c>
      <c r="C216">
        <v>2.76</v>
      </c>
      <c r="D216" t="s">
        <v>35</v>
      </c>
      <c r="E216" s="2">
        <f t="shared" si="20"/>
        <v>0.25391999999999998</v>
      </c>
      <c r="F216" s="58">
        <f t="shared" si="23"/>
        <v>2.5391999999999997</v>
      </c>
      <c r="G216">
        <v>214</v>
      </c>
      <c r="H216" s="11"/>
      <c r="K216" s="3">
        <f t="shared" si="19"/>
        <v>0</v>
      </c>
      <c r="L216">
        <v>214</v>
      </c>
      <c r="M216" s="11">
        <v>0.61296296296296293</v>
      </c>
      <c r="N216">
        <v>20.67</v>
      </c>
      <c r="O216" t="s">
        <v>35</v>
      </c>
      <c r="P216" s="4">
        <f t="shared" si="24"/>
        <v>20.67</v>
      </c>
      <c r="Q216" s="5">
        <v>214</v>
      </c>
      <c r="R216" s="11">
        <v>0.61296296296296293</v>
      </c>
      <c r="S216">
        <v>1.0429999999999999</v>
      </c>
      <c r="T216" t="s">
        <v>35</v>
      </c>
      <c r="U216" s="12">
        <f t="shared" si="21"/>
        <v>1.0429999999999999</v>
      </c>
      <c r="V216" s="12">
        <f t="shared" si="22"/>
        <v>10.43</v>
      </c>
      <c r="X216" s="32"/>
      <c r="Y216" s="33"/>
      <c r="Z216" s="6"/>
    </row>
    <row r="217" spans="1:26" x14ac:dyDescent="0.25">
      <c r="A217">
        <v>215</v>
      </c>
      <c r="B217" s="11">
        <v>0.61297453703703708</v>
      </c>
      <c r="C217">
        <v>2.78</v>
      </c>
      <c r="D217" t="s">
        <v>35</v>
      </c>
      <c r="E217" s="2">
        <f t="shared" si="20"/>
        <v>0.25575999999999999</v>
      </c>
      <c r="F217" s="58">
        <f t="shared" si="23"/>
        <v>2.5575999999999999</v>
      </c>
      <c r="G217">
        <v>215</v>
      </c>
      <c r="H217" s="11"/>
      <c r="K217" s="3">
        <f t="shared" si="19"/>
        <v>0</v>
      </c>
      <c r="L217">
        <v>215</v>
      </c>
      <c r="M217" s="11">
        <v>0.61297453703703708</v>
      </c>
      <c r="N217">
        <v>20.67</v>
      </c>
      <c r="O217" t="s">
        <v>35</v>
      </c>
      <c r="P217" s="4">
        <f t="shared" si="24"/>
        <v>20.67</v>
      </c>
      <c r="Q217" s="5">
        <v>215</v>
      </c>
      <c r="R217" s="11">
        <v>0.61297453703703708</v>
      </c>
      <c r="S217">
        <v>1.0680000000000001</v>
      </c>
      <c r="T217" t="s">
        <v>35</v>
      </c>
      <c r="U217" s="12">
        <f t="shared" si="21"/>
        <v>1.0680000000000001</v>
      </c>
      <c r="V217" s="12">
        <f t="shared" si="22"/>
        <v>10.68</v>
      </c>
      <c r="X217" s="32"/>
      <c r="Y217" s="33"/>
      <c r="Z217" s="6"/>
    </row>
    <row r="218" spans="1:26" x14ac:dyDescent="0.25">
      <c r="A218">
        <v>216</v>
      </c>
      <c r="B218" s="11">
        <v>0.61298611111111112</v>
      </c>
      <c r="C218">
        <v>2.77</v>
      </c>
      <c r="D218" t="s">
        <v>35</v>
      </c>
      <c r="E218" s="2">
        <f t="shared" si="20"/>
        <v>0.25484000000000001</v>
      </c>
      <c r="F218" s="58">
        <f t="shared" si="23"/>
        <v>2.5484</v>
      </c>
      <c r="G218">
        <v>216</v>
      </c>
      <c r="H218" s="11"/>
      <c r="K218" s="3">
        <f t="shared" si="19"/>
        <v>0</v>
      </c>
      <c r="L218">
        <v>216</v>
      </c>
      <c r="M218" s="11">
        <v>0.61298611111111112</v>
      </c>
      <c r="N218">
        <v>20.63</v>
      </c>
      <c r="O218" t="s">
        <v>35</v>
      </c>
      <c r="P218" s="4">
        <f t="shared" si="24"/>
        <v>20.63</v>
      </c>
      <c r="Q218" s="5">
        <v>216</v>
      </c>
      <c r="R218" s="11">
        <v>0.61298611111111112</v>
      </c>
      <c r="S218">
        <v>1.0980000000000001</v>
      </c>
      <c r="T218" t="s">
        <v>35</v>
      </c>
      <c r="U218" s="12">
        <f t="shared" si="21"/>
        <v>1.0980000000000001</v>
      </c>
      <c r="V218" s="12">
        <f t="shared" si="22"/>
        <v>10.98</v>
      </c>
      <c r="X218" s="32"/>
      <c r="Y218" s="33"/>
      <c r="Z218" s="6"/>
    </row>
    <row r="219" spans="1:26" x14ac:dyDescent="0.25">
      <c r="A219">
        <v>217</v>
      </c>
      <c r="B219" s="11">
        <v>0.61299768518518516</v>
      </c>
      <c r="C219">
        <v>2.76</v>
      </c>
      <c r="D219" t="s">
        <v>35</v>
      </c>
      <c r="E219" s="2">
        <f t="shared" si="20"/>
        <v>0.25391999999999998</v>
      </c>
      <c r="F219" s="58">
        <f t="shared" si="23"/>
        <v>2.5391999999999997</v>
      </c>
      <c r="G219">
        <v>217</v>
      </c>
      <c r="H219" s="11"/>
      <c r="K219" s="3">
        <f t="shared" si="19"/>
        <v>0</v>
      </c>
      <c r="L219">
        <v>217</v>
      </c>
      <c r="M219" s="11">
        <v>0.61299768518518516</v>
      </c>
      <c r="N219">
        <v>20.65</v>
      </c>
      <c r="O219" t="s">
        <v>35</v>
      </c>
      <c r="P219" s="4">
        <f t="shared" si="24"/>
        <v>20.65</v>
      </c>
      <c r="Q219" s="5">
        <v>217</v>
      </c>
      <c r="R219" s="11">
        <v>0.61299768518518516</v>
      </c>
      <c r="S219">
        <v>1.1040000000000001</v>
      </c>
      <c r="T219" t="s">
        <v>35</v>
      </c>
      <c r="U219" s="12">
        <f t="shared" si="21"/>
        <v>1.1040000000000001</v>
      </c>
      <c r="V219" s="12">
        <f t="shared" si="22"/>
        <v>11.040000000000001</v>
      </c>
      <c r="X219" s="32"/>
      <c r="Y219" s="33"/>
      <c r="Z219" s="6"/>
    </row>
    <row r="220" spans="1:26" x14ac:dyDescent="0.25">
      <c r="A220">
        <v>218</v>
      </c>
      <c r="B220" s="11">
        <v>0.6130092592592592</v>
      </c>
      <c r="C220">
        <v>2.77</v>
      </c>
      <c r="D220" t="s">
        <v>35</v>
      </c>
      <c r="E220" s="2">
        <f t="shared" si="20"/>
        <v>0.25484000000000001</v>
      </c>
      <c r="F220" s="58">
        <f t="shared" si="23"/>
        <v>2.5484</v>
      </c>
      <c r="G220">
        <v>218</v>
      </c>
      <c r="H220" s="11"/>
      <c r="K220" s="3">
        <f t="shared" si="19"/>
        <v>0</v>
      </c>
      <c r="L220">
        <v>218</v>
      </c>
      <c r="M220" s="11">
        <v>0.6130092592592592</v>
      </c>
      <c r="N220">
        <v>20.62</v>
      </c>
      <c r="O220" t="s">
        <v>35</v>
      </c>
      <c r="P220" s="4">
        <f t="shared" si="24"/>
        <v>20.62</v>
      </c>
      <c r="Q220" s="5">
        <v>218</v>
      </c>
      <c r="R220" s="11">
        <v>0.6130092592592592</v>
      </c>
      <c r="S220">
        <v>1.0900000000000001</v>
      </c>
      <c r="T220" t="s">
        <v>35</v>
      </c>
      <c r="U220" s="12">
        <f t="shared" si="21"/>
        <v>1.0900000000000001</v>
      </c>
      <c r="V220" s="12">
        <f t="shared" si="22"/>
        <v>10.9</v>
      </c>
      <c r="X220" s="32"/>
      <c r="Y220" s="33"/>
      <c r="Z220" s="6"/>
    </row>
    <row r="221" spans="1:26" x14ac:dyDescent="0.25">
      <c r="A221">
        <v>219</v>
      </c>
      <c r="B221" s="11">
        <v>0.61302083333333335</v>
      </c>
      <c r="C221">
        <v>2.77</v>
      </c>
      <c r="D221" t="s">
        <v>35</v>
      </c>
      <c r="E221" s="2">
        <f t="shared" si="20"/>
        <v>0.25484000000000001</v>
      </c>
      <c r="F221" s="58">
        <f t="shared" si="23"/>
        <v>2.5484</v>
      </c>
      <c r="G221">
        <v>219</v>
      </c>
      <c r="H221" s="11"/>
      <c r="K221" s="3">
        <f t="shared" si="19"/>
        <v>0</v>
      </c>
      <c r="L221">
        <v>219</v>
      </c>
      <c r="M221" s="11">
        <v>0.61302083333333335</v>
      </c>
      <c r="N221">
        <v>20.53</v>
      </c>
      <c r="O221" t="s">
        <v>35</v>
      </c>
      <c r="P221" s="4">
        <f t="shared" si="24"/>
        <v>20.53</v>
      </c>
      <c r="Q221" s="5">
        <v>219</v>
      </c>
      <c r="R221" s="11">
        <v>0.61302083333333335</v>
      </c>
      <c r="S221">
        <v>1.093</v>
      </c>
      <c r="T221" t="s">
        <v>35</v>
      </c>
      <c r="U221" s="12">
        <f t="shared" si="21"/>
        <v>1.093</v>
      </c>
      <c r="V221" s="12">
        <f t="shared" si="22"/>
        <v>10.93</v>
      </c>
      <c r="X221" s="32"/>
      <c r="Y221" s="33"/>
      <c r="Z221" s="6"/>
    </row>
    <row r="222" spans="1:26" x14ac:dyDescent="0.25">
      <c r="A222">
        <v>220</v>
      </c>
      <c r="B222" s="11">
        <v>0.61303240740740739</v>
      </c>
      <c r="C222">
        <v>2.77</v>
      </c>
      <c r="D222" t="s">
        <v>35</v>
      </c>
      <c r="E222" s="2">
        <f t="shared" si="20"/>
        <v>0.25484000000000001</v>
      </c>
      <c r="F222" s="58">
        <f t="shared" si="23"/>
        <v>2.5484</v>
      </c>
      <c r="G222">
        <v>220</v>
      </c>
      <c r="H222" s="11"/>
      <c r="K222" s="3">
        <f t="shared" si="19"/>
        <v>0</v>
      </c>
      <c r="L222">
        <v>220</v>
      </c>
      <c r="M222" s="11">
        <v>0.61303240740740739</v>
      </c>
      <c r="N222">
        <v>20.64</v>
      </c>
      <c r="O222" t="s">
        <v>35</v>
      </c>
      <c r="P222" s="4">
        <f t="shared" si="24"/>
        <v>20.64</v>
      </c>
      <c r="Q222" s="5">
        <v>220</v>
      </c>
      <c r="R222" s="11">
        <v>0.61303240740740739</v>
      </c>
      <c r="S222">
        <v>1.1120000000000001</v>
      </c>
      <c r="T222" t="s">
        <v>35</v>
      </c>
      <c r="U222" s="12">
        <f t="shared" si="21"/>
        <v>1.1120000000000001</v>
      </c>
      <c r="V222" s="12">
        <f t="shared" si="22"/>
        <v>11.120000000000001</v>
      </c>
      <c r="X222" s="32"/>
      <c r="Y222" s="33"/>
      <c r="Z222" s="6"/>
    </row>
    <row r="223" spans="1:26" x14ac:dyDescent="0.25">
      <c r="A223">
        <v>221</v>
      </c>
      <c r="B223" s="11">
        <v>0.61304398148148154</v>
      </c>
      <c r="C223">
        <v>2.77</v>
      </c>
      <c r="D223" t="s">
        <v>35</v>
      </c>
      <c r="E223" s="2">
        <f t="shared" si="20"/>
        <v>0.25484000000000001</v>
      </c>
      <c r="F223" s="58">
        <f t="shared" si="23"/>
        <v>2.5484</v>
      </c>
      <c r="G223">
        <v>221</v>
      </c>
      <c r="H223" s="11"/>
      <c r="K223" s="3">
        <f t="shared" si="19"/>
        <v>0</v>
      </c>
      <c r="L223">
        <v>221</v>
      </c>
      <c r="M223" s="11">
        <v>0.61304398148148154</v>
      </c>
      <c r="N223">
        <v>20.66</v>
      </c>
      <c r="O223" t="s">
        <v>35</v>
      </c>
      <c r="P223" s="4">
        <f t="shared" si="24"/>
        <v>20.66</v>
      </c>
      <c r="Q223" s="5">
        <v>221</v>
      </c>
      <c r="R223" s="11">
        <v>0.61304398148148154</v>
      </c>
      <c r="S223">
        <v>1.0720000000000001</v>
      </c>
      <c r="T223" t="s">
        <v>35</v>
      </c>
      <c r="U223" s="12">
        <f t="shared" si="21"/>
        <v>1.0720000000000001</v>
      </c>
      <c r="V223" s="12">
        <f t="shared" si="22"/>
        <v>10.72</v>
      </c>
      <c r="X223" s="32"/>
      <c r="Y223" s="33"/>
      <c r="Z223" s="6"/>
    </row>
    <row r="224" spans="1:26" x14ac:dyDescent="0.25">
      <c r="A224">
        <v>222</v>
      </c>
      <c r="B224" s="11">
        <v>0.61305555555555558</v>
      </c>
      <c r="C224">
        <v>2.77</v>
      </c>
      <c r="D224" t="s">
        <v>35</v>
      </c>
      <c r="E224" s="2">
        <f t="shared" si="20"/>
        <v>0.25484000000000001</v>
      </c>
      <c r="F224" s="58">
        <f t="shared" si="23"/>
        <v>2.5484</v>
      </c>
      <c r="G224">
        <v>222</v>
      </c>
      <c r="H224" s="11"/>
      <c r="K224" s="3">
        <f t="shared" si="19"/>
        <v>0</v>
      </c>
      <c r="L224">
        <v>222</v>
      </c>
      <c r="M224" s="11">
        <v>0.61305555555555558</v>
      </c>
      <c r="N224">
        <v>20.58</v>
      </c>
      <c r="O224" t="s">
        <v>35</v>
      </c>
      <c r="P224" s="4">
        <f t="shared" si="24"/>
        <v>20.58</v>
      </c>
      <c r="Q224" s="5">
        <v>222</v>
      </c>
      <c r="R224" s="11">
        <v>0.61305555555555558</v>
      </c>
      <c r="S224">
        <v>1.1180000000000001</v>
      </c>
      <c r="T224" t="s">
        <v>35</v>
      </c>
      <c r="U224" s="12">
        <f t="shared" si="21"/>
        <v>1.1180000000000001</v>
      </c>
      <c r="V224" s="12">
        <f t="shared" si="22"/>
        <v>11.180000000000001</v>
      </c>
      <c r="X224" s="32"/>
      <c r="Y224" s="33"/>
      <c r="Z224" s="6"/>
    </row>
    <row r="225" spans="1:26" x14ac:dyDescent="0.25">
      <c r="A225">
        <v>223</v>
      </c>
      <c r="B225" s="11">
        <v>0.61306712962962961</v>
      </c>
      <c r="C225">
        <v>2.77</v>
      </c>
      <c r="D225" t="s">
        <v>35</v>
      </c>
      <c r="E225" s="2">
        <f t="shared" si="20"/>
        <v>0.25484000000000001</v>
      </c>
      <c r="F225" s="58">
        <f t="shared" si="23"/>
        <v>2.5484</v>
      </c>
      <c r="G225">
        <v>223</v>
      </c>
      <c r="H225" s="11"/>
      <c r="K225" s="3">
        <f t="shared" si="19"/>
        <v>0</v>
      </c>
      <c r="L225">
        <v>223</v>
      </c>
      <c r="M225" s="11">
        <v>0.61306712962962961</v>
      </c>
      <c r="N225">
        <v>20.77</v>
      </c>
      <c r="O225" t="s">
        <v>35</v>
      </c>
      <c r="P225" s="4">
        <f t="shared" si="24"/>
        <v>20.77</v>
      </c>
      <c r="Q225" s="5">
        <v>223</v>
      </c>
      <c r="R225" s="11">
        <v>0.61306712962962961</v>
      </c>
      <c r="S225">
        <v>1.153</v>
      </c>
      <c r="T225" t="s">
        <v>35</v>
      </c>
      <c r="U225" s="12">
        <f t="shared" si="21"/>
        <v>1.153</v>
      </c>
      <c r="V225" s="12">
        <f t="shared" si="22"/>
        <v>11.530000000000001</v>
      </c>
      <c r="X225" s="32"/>
      <c r="Y225" s="33"/>
      <c r="Z225" s="6"/>
    </row>
    <row r="226" spans="1:26" x14ac:dyDescent="0.25">
      <c r="A226">
        <v>224</v>
      </c>
      <c r="B226" s="11">
        <v>0.61307870370370365</v>
      </c>
      <c r="C226">
        <v>2.77</v>
      </c>
      <c r="D226" t="s">
        <v>35</v>
      </c>
      <c r="E226" s="2">
        <f t="shared" si="20"/>
        <v>0.25484000000000001</v>
      </c>
      <c r="F226" s="58">
        <f t="shared" si="23"/>
        <v>2.5484</v>
      </c>
      <c r="G226">
        <v>224</v>
      </c>
      <c r="H226" s="11"/>
      <c r="K226" s="3">
        <f t="shared" si="19"/>
        <v>0</v>
      </c>
      <c r="L226">
        <v>224</v>
      </c>
      <c r="M226" s="11">
        <v>0.61307870370370365</v>
      </c>
      <c r="N226">
        <v>20.58</v>
      </c>
      <c r="O226" t="s">
        <v>35</v>
      </c>
      <c r="P226" s="4">
        <f t="shared" si="24"/>
        <v>20.58</v>
      </c>
      <c r="Q226" s="5">
        <v>224</v>
      </c>
      <c r="R226" s="11">
        <v>0.61307870370370365</v>
      </c>
      <c r="S226">
        <v>1.159</v>
      </c>
      <c r="T226" t="s">
        <v>35</v>
      </c>
      <c r="U226" s="12">
        <f t="shared" si="21"/>
        <v>1.159</v>
      </c>
      <c r="V226" s="12">
        <f t="shared" si="22"/>
        <v>11.59</v>
      </c>
      <c r="X226" s="32"/>
      <c r="Y226" s="33"/>
      <c r="Z226" s="6"/>
    </row>
    <row r="227" spans="1:26" x14ac:dyDescent="0.25">
      <c r="A227">
        <v>225</v>
      </c>
      <c r="B227" s="11">
        <v>0.6130902777777778</v>
      </c>
      <c r="C227">
        <v>2.78</v>
      </c>
      <c r="D227" t="s">
        <v>35</v>
      </c>
      <c r="E227" s="2">
        <f t="shared" si="20"/>
        <v>0.25575999999999999</v>
      </c>
      <c r="F227" s="58">
        <f t="shared" si="23"/>
        <v>2.5575999999999999</v>
      </c>
      <c r="G227">
        <v>225</v>
      </c>
      <c r="H227" s="11"/>
      <c r="K227" s="3">
        <f t="shared" si="19"/>
        <v>0</v>
      </c>
      <c r="L227">
        <v>225</v>
      </c>
      <c r="M227" s="11">
        <v>0.6130902777777778</v>
      </c>
      <c r="N227">
        <v>20.85</v>
      </c>
      <c r="O227" t="s">
        <v>35</v>
      </c>
      <c r="P227" s="4">
        <f t="shared" si="24"/>
        <v>20.85</v>
      </c>
      <c r="Q227" s="5">
        <v>225</v>
      </c>
      <c r="R227" s="11">
        <v>0.6130902777777778</v>
      </c>
      <c r="S227">
        <v>1.167</v>
      </c>
      <c r="T227" t="s">
        <v>35</v>
      </c>
      <c r="U227" s="12">
        <f t="shared" si="21"/>
        <v>1.167</v>
      </c>
      <c r="V227" s="12">
        <f t="shared" si="22"/>
        <v>11.67</v>
      </c>
      <c r="X227" s="32"/>
      <c r="Y227" s="33"/>
      <c r="Z227" s="6"/>
    </row>
    <row r="228" spans="1:26" x14ac:dyDescent="0.25">
      <c r="A228">
        <v>226</v>
      </c>
      <c r="B228" s="11">
        <v>0.61310185185185184</v>
      </c>
      <c r="C228">
        <v>2.76</v>
      </c>
      <c r="D228" t="s">
        <v>35</v>
      </c>
      <c r="E228" s="2">
        <f t="shared" si="20"/>
        <v>0.25391999999999998</v>
      </c>
      <c r="F228" s="58">
        <f t="shared" si="23"/>
        <v>2.5391999999999997</v>
      </c>
      <c r="G228">
        <v>226</v>
      </c>
      <c r="H228" s="11"/>
      <c r="K228" s="3">
        <f t="shared" si="19"/>
        <v>0</v>
      </c>
      <c r="L228">
        <v>226</v>
      </c>
      <c r="M228" s="11">
        <v>0.61310185185185184</v>
      </c>
      <c r="N228">
        <v>20.6</v>
      </c>
      <c r="O228" t="s">
        <v>35</v>
      </c>
      <c r="P228" s="4">
        <f t="shared" si="24"/>
        <v>20.6</v>
      </c>
      <c r="Q228" s="5">
        <v>226</v>
      </c>
      <c r="R228" s="11">
        <v>0.61310185185185184</v>
      </c>
      <c r="S228">
        <v>1.171</v>
      </c>
      <c r="T228" t="s">
        <v>35</v>
      </c>
      <c r="U228" s="12">
        <f t="shared" si="21"/>
        <v>1.171</v>
      </c>
      <c r="V228" s="12">
        <f t="shared" si="22"/>
        <v>11.71</v>
      </c>
      <c r="X228" s="32"/>
      <c r="Y228" s="33"/>
      <c r="Z228" s="6"/>
    </row>
    <row r="229" spans="1:26" x14ac:dyDescent="0.25">
      <c r="A229">
        <v>227</v>
      </c>
      <c r="B229" s="11">
        <v>0.61311342592592599</v>
      </c>
      <c r="C229">
        <v>2.77</v>
      </c>
      <c r="D229" t="s">
        <v>35</v>
      </c>
      <c r="E229" s="2">
        <f t="shared" si="20"/>
        <v>0.25484000000000001</v>
      </c>
      <c r="F229" s="58">
        <f t="shared" si="23"/>
        <v>2.5484</v>
      </c>
      <c r="G229">
        <v>227</v>
      </c>
      <c r="H229" s="11"/>
      <c r="K229" s="3">
        <f t="shared" si="19"/>
        <v>0</v>
      </c>
      <c r="L229">
        <v>227</v>
      </c>
      <c r="M229" s="11">
        <v>0.61311342592592599</v>
      </c>
      <c r="N229">
        <v>20.53</v>
      </c>
      <c r="O229" t="s">
        <v>35</v>
      </c>
      <c r="P229" s="4">
        <f t="shared" si="24"/>
        <v>20.53</v>
      </c>
      <c r="Q229" s="5">
        <v>227</v>
      </c>
      <c r="R229" s="11">
        <v>0.61311342592592599</v>
      </c>
      <c r="S229">
        <v>1.1719999999999999</v>
      </c>
      <c r="T229" t="s">
        <v>35</v>
      </c>
      <c r="U229" s="12">
        <f t="shared" si="21"/>
        <v>1.1719999999999999</v>
      </c>
      <c r="V229" s="12">
        <f t="shared" si="22"/>
        <v>11.719999999999999</v>
      </c>
      <c r="X229" s="32"/>
      <c r="Y229" s="33"/>
      <c r="Z229" s="6"/>
    </row>
    <row r="230" spans="1:26" x14ac:dyDescent="0.25">
      <c r="A230">
        <v>228</v>
      </c>
      <c r="B230" s="11">
        <v>0.61312500000000003</v>
      </c>
      <c r="C230">
        <v>2.77</v>
      </c>
      <c r="D230" t="s">
        <v>35</v>
      </c>
      <c r="E230" s="2">
        <f t="shared" si="20"/>
        <v>0.25484000000000001</v>
      </c>
      <c r="F230" s="58">
        <f t="shared" si="23"/>
        <v>2.5484</v>
      </c>
      <c r="G230">
        <v>228</v>
      </c>
      <c r="H230" s="11"/>
      <c r="K230" s="3">
        <f t="shared" si="19"/>
        <v>0</v>
      </c>
      <c r="L230">
        <v>228</v>
      </c>
      <c r="M230" s="11">
        <v>0.61312500000000003</v>
      </c>
      <c r="N230">
        <v>20.68</v>
      </c>
      <c r="O230" t="s">
        <v>35</v>
      </c>
      <c r="P230" s="4">
        <f t="shared" si="24"/>
        <v>20.68</v>
      </c>
      <c r="Q230" s="5">
        <v>228</v>
      </c>
      <c r="R230" s="11">
        <v>0.61312500000000003</v>
      </c>
      <c r="S230">
        <v>1.1830000000000001</v>
      </c>
      <c r="T230" t="s">
        <v>35</v>
      </c>
      <c r="U230" s="12">
        <f t="shared" si="21"/>
        <v>1.1830000000000001</v>
      </c>
      <c r="V230" s="12">
        <f t="shared" si="22"/>
        <v>11.83</v>
      </c>
      <c r="X230" s="32"/>
      <c r="Y230" s="33"/>
      <c r="Z230" s="6"/>
    </row>
    <row r="231" spans="1:26" x14ac:dyDescent="0.25">
      <c r="A231">
        <v>229</v>
      </c>
      <c r="B231" s="11">
        <v>0.61313657407407407</v>
      </c>
      <c r="C231">
        <v>2.77</v>
      </c>
      <c r="D231" t="s">
        <v>35</v>
      </c>
      <c r="E231" s="2">
        <f t="shared" si="20"/>
        <v>0.25484000000000001</v>
      </c>
      <c r="F231" s="58">
        <f t="shared" si="23"/>
        <v>2.5484</v>
      </c>
      <c r="G231">
        <v>229</v>
      </c>
      <c r="H231" s="11"/>
      <c r="K231" s="3">
        <f t="shared" si="19"/>
        <v>0</v>
      </c>
      <c r="L231">
        <v>229</v>
      </c>
      <c r="M231" s="11">
        <v>0.61313657407407407</v>
      </c>
      <c r="N231">
        <v>20.67</v>
      </c>
      <c r="O231" t="s">
        <v>35</v>
      </c>
      <c r="P231" s="4">
        <f t="shared" si="24"/>
        <v>20.67</v>
      </c>
      <c r="Q231" s="5">
        <v>229</v>
      </c>
      <c r="R231" s="11">
        <v>0.61313657407407407</v>
      </c>
      <c r="S231">
        <v>1.1639999999999999</v>
      </c>
      <c r="T231" t="s">
        <v>35</v>
      </c>
      <c r="U231" s="12">
        <f t="shared" si="21"/>
        <v>1.1639999999999999</v>
      </c>
      <c r="V231" s="12">
        <f t="shared" si="22"/>
        <v>11.639999999999999</v>
      </c>
      <c r="X231" s="32"/>
      <c r="Y231" s="33"/>
      <c r="Z231" s="6"/>
    </row>
    <row r="232" spans="1:26" x14ac:dyDescent="0.25">
      <c r="A232">
        <v>230</v>
      </c>
      <c r="B232" s="11">
        <v>0.61314814814814811</v>
      </c>
      <c r="C232">
        <v>2.76</v>
      </c>
      <c r="D232" t="s">
        <v>35</v>
      </c>
      <c r="E232" s="2">
        <f t="shared" si="20"/>
        <v>0.25391999999999998</v>
      </c>
      <c r="F232" s="58">
        <f t="shared" si="23"/>
        <v>2.5391999999999997</v>
      </c>
      <c r="G232">
        <v>230</v>
      </c>
      <c r="H232" s="11"/>
      <c r="K232" s="3">
        <f t="shared" si="19"/>
        <v>0</v>
      </c>
      <c r="L232">
        <v>230</v>
      </c>
      <c r="M232" s="11">
        <v>0.61314814814814811</v>
      </c>
      <c r="N232">
        <v>20.6</v>
      </c>
      <c r="O232" t="s">
        <v>35</v>
      </c>
      <c r="P232" s="4">
        <f t="shared" si="24"/>
        <v>20.6</v>
      </c>
      <c r="Q232" s="5">
        <v>230</v>
      </c>
      <c r="R232" s="11">
        <v>0.61314814814814811</v>
      </c>
      <c r="S232">
        <v>1.161</v>
      </c>
      <c r="T232" t="s">
        <v>35</v>
      </c>
      <c r="U232" s="12">
        <f t="shared" si="21"/>
        <v>1.161</v>
      </c>
      <c r="V232" s="12">
        <f t="shared" si="22"/>
        <v>11.61</v>
      </c>
      <c r="X232" s="32"/>
      <c r="Y232" s="33"/>
      <c r="Z232" s="6"/>
    </row>
    <row r="233" spans="1:26" x14ac:dyDescent="0.25">
      <c r="A233">
        <v>231</v>
      </c>
      <c r="B233" s="11">
        <v>0.61315972222222226</v>
      </c>
      <c r="C233">
        <v>2.77</v>
      </c>
      <c r="D233" t="s">
        <v>35</v>
      </c>
      <c r="E233" s="2">
        <f t="shared" si="20"/>
        <v>0.25484000000000001</v>
      </c>
      <c r="F233" s="58">
        <f t="shared" si="23"/>
        <v>2.5484</v>
      </c>
      <c r="G233">
        <v>231</v>
      </c>
      <c r="H233" s="11"/>
      <c r="K233" s="3">
        <f t="shared" si="19"/>
        <v>0</v>
      </c>
      <c r="L233">
        <v>231</v>
      </c>
      <c r="M233" s="11">
        <v>0.61315972222222226</v>
      </c>
      <c r="N233">
        <v>20.61</v>
      </c>
      <c r="O233" t="s">
        <v>35</v>
      </c>
      <c r="P233" s="4">
        <f t="shared" si="24"/>
        <v>20.61</v>
      </c>
      <c r="Q233" s="5">
        <v>231</v>
      </c>
      <c r="R233" s="11">
        <v>0.61315972222222226</v>
      </c>
      <c r="S233">
        <v>1.1870000000000001</v>
      </c>
      <c r="T233" t="s">
        <v>35</v>
      </c>
      <c r="U233" s="12">
        <f t="shared" si="21"/>
        <v>1.1870000000000001</v>
      </c>
      <c r="V233" s="12">
        <f t="shared" si="22"/>
        <v>11.870000000000001</v>
      </c>
      <c r="X233" s="32"/>
      <c r="Y233" s="33"/>
      <c r="Z233" s="6"/>
    </row>
    <row r="234" spans="1:26" x14ac:dyDescent="0.25">
      <c r="A234">
        <v>232</v>
      </c>
      <c r="B234" s="11">
        <v>0.6131712962962963</v>
      </c>
      <c r="C234">
        <v>2.76</v>
      </c>
      <c r="D234" t="s">
        <v>35</v>
      </c>
      <c r="E234" s="2">
        <f t="shared" si="20"/>
        <v>0.25391999999999998</v>
      </c>
      <c r="F234" s="58">
        <f t="shared" si="23"/>
        <v>2.5391999999999997</v>
      </c>
      <c r="G234">
        <v>232</v>
      </c>
      <c r="H234" s="11"/>
      <c r="K234" s="3">
        <f t="shared" si="19"/>
        <v>0</v>
      </c>
      <c r="L234">
        <v>232</v>
      </c>
      <c r="M234" s="11">
        <v>0.6131712962962963</v>
      </c>
      <c r="N234">
        <v>20.65</v>
      </c>
      <c r="O234" t="s">
        <v>35</v>
      </c>
      <c r="P234" s="4">
        <f t="shared" si="24"/>
        <v>20.65</v>
      </c>
      <c r="Q234" s="5">
        <v>232</v>
      </c>
      <c r="R234" s="11">
        <v>0.6131712962962963</v>
      </c>
      <c r="S234">
        <v>1.1259999999999999</v>
      </c>
      <c r="T234" t="s">
        <v>35</v>
      </c>
      <c r="U234" s="12">
        <f t="shared" si="21"/>
        <v>1.1259999999999999</v>
      </c>
      <c r="V234" s="12">
        <f t="shared" si="22"/>
        <v>11.259999999999998</v>
      </c>
      <c r="X234" s="32"/>
      <c r="Y234" s="33"/>
      <c r="Z234" s="6"/>
    </row>
    <row r="235" spans="1:26" x14ac:dyDescent="0.25">
      <c r="A235">
        <v>233</v>
      </c>
      <c r="B235" s="11">
        <v>0.61318287037037034</v>
      </c>
      <c r="C235">
        <v>2.78</v>
      </c>
      <c r="D235" t="s">
        <v>35</v>
      </c>
      <c r="E235" s="2">
        <f t="shared" si="20"/>
        <v>0.25575999999999999</v>
      </c>
      <c r="F235" s="58">
        <f t="shared" si="23"/>
        <v>2.5575999999999999</v>
      </c>
      <c r="G235">
        <v>233</v>
      </c>
      <c r="H235" s="11"/>
      <c r="K235" s="3">
        <f t="shared" si="19"/>
        <v>0</v>
      </c>
      <c r="L235">
        <v>233</v>
      </c>
      <c r="M235" s="11">
        <v>0.61318287037037034</v>
      </c>
      <c r="N235">
        <v>20.5</v>
      </c>
      <c r="O235" t="s">
        <v>35</v>
      </c>
      <c r="P235" s="4">
        <f t="shared" si="24"/>
        <v>20.5</v>
      </c>
      <c r="Q235" s="5">
        <v>233</v>
      </c>
      <c r="R235" s="11">
        <v>0.61318287037037034</v>
      </c>
      <c r="S235">
        <v>1.093</v>
      </c>
      <c r="T235" t="s">
        <v>35</v>
      </c>
      <c r="U235" s="12">
        <f t="shared" si="21"/>
        <v>1.093</v>
      </c>
      <c r="V235" s="12">
        <f t="shared" si="22"/>
        <v>10.93</v>
      </c>
      <c r="X235" s="32"/>
      <c r="Y235" s="33"/>
      <c r="Z235" s="6"/>
    </row>
    <row r="236" spans="1:26" x14ac:dyDescent="0.25">
      <c r="A236">
        <v>234</v>
      </c>
      <c r="B236" s="11">
        <v>0.61319444444444449</v>
      </c>
      <c r="C236">
        <v>2.76</v>
      </c>
      <c r="D236" t="s">
        <v>35</v>
      </c>
      <c r="E236" s="2">
        <f t="shared" si="20"/>
        <v>0.25391999999999998</v>
      </c>
      <c r="F236" s="58">
        <f t="shared" si="23"/>
        <v>2.5391999999999997</v>
      </c>
      <c r="G236">
        <v>234</v>
      </c>
      <c r="H236" s="11"/>
      <c r="K236" s="3">
        <f t="shared" ref="K236:K299" si="25">I236*(IF(J236="mV",10^-3,1))</f>
        <v>0</v>
      </c>
      <c r="L236">
        <v>234</v>
      </c>
      <c r="M236" s="11">
        <v>0.61319444444444449</v>
      </c>
      <c r="N236">
        <v>20.83</v>
      </c>
      <c r="O236" t="s">
        <v>35</v>
      </c>
      <c r="P236" s="4">
        <f t="shared" si="24"/>
        <v>20.83</v>
      </c>
      <c r="Q236" s="5">
        <v>234</v>
      </c>
      <c r="R236" s="11">
        <v>0.61319444444444449</v>
      </c>
      <c r="S236">
        <v>1.077</v>
      </c>
      <c r="T236" t="s">
        <v>35</v>
      </c>
      <c r="U236" s="12">
        <f t="shared" si="21"/>
        <v>1.077</v>
      </c>
      <c r="V236" s="12">
        <f t="shared" si="22"/>
        <v>10.77</v>
      </c>
      <c r="X236" s="32"/>
      <c r="Y236" s="33"/>
      <c r="Z236" s="6"/>
    </row>
    <row r="237" spans="1:26" x14ac:dyDescent="0.25">
      <c r="A237">
        <v>235</v>
      </c>
      <c r="B237" s="11">
        <v>0.61320601851851853</v>
      </c>
      <c r="C237">
        <v>2.78</v>
      </c>
      <c r="D237" t="s">
        <v>35</v>
      </c>
      <c r="E237" s="2">
        <f t="shared" si="20"/>
        <v>0.25575999999999999</v>
      </c>
      <c r="F237" s="58">
        <f t="shared" si="23"/>
        <v>2.5575999999999999</v>
      </c>
      <c r="G237">
        <v>235</v>
      </c>
      <c r="H237" s="11"/>
      <c r="K237" s="3">
        <f t="shared" si="25"/>
        <v>0</v>
      </c>
      <c r="L237">
        <v>235</v>
      </c>
      <c r="M237" s="11">
        <v>0.61320601851851853</v>
      </c>
      <c r="N237">
        <v>20.55</v>
      </c>
      <c r="O237" t="s">
        <v>35</v>
      </c>
      <c r="P237" s="4">
        <f t="shared" si="24"/>
        <v>20.55</v>
      </c>
      <c r="Q237" s="5">
        <v>235</v>
      </c>
      <c r="R237" s="11">
        <v>0.61320601851851853</v>
      </c>
      <c r="S237">
        <v>1.077</v>
      </c>
      <c r="T237" t="s">
        <v>35</v>
      </c>
      <c r="U237" s="12">
        <f t="shared" si="21"/>
        <v>1.077</v>
      </c>
      <c r="V237" s="12">
        <f t="shared" si="22"/>
        <v>10.77</v>
      </c>
      <c r="X237" s="32"/>
      <c r="Y237" s="33"/>
      <c r="Z237" s="6"/>
    </row>
    <row r="238" spans="1:26" x14ac:dyDescent="0.25">
      <c r="A238">
        <v>236</v>
      </c>
      <c r="B238" s="11">
        <v>0.61321759259259256</v>
      </c>
      <c r="C238">
        <v>2.8</v>
      </c>
      <c r="D238" t="s">
        <v>35</v>
      </c>
      <c r="E238" s="2">
        <f t="shared" si="20"/>
        <v>0.2576</v>
      </c>
      <c r="F238" s="58">
        <f t="shared" si="23"/>
        <v>2.5760000000000001</v>
      </c>
      <c r="G238">
        <v>236</v>
      </c>
      <c r="H238" s="11"/>
      <c r="K238" s="3">
        <f t="shared" si="25"/>
        <v>0</v>
      </c>
      <c r="L238">
        <v>236</v>
      </c>
      <c r="M238" s="11">
        <v>0.61321759259259256</v>
      </c>
      <c r="N238">
        <v>20.7</v>
      </c>
      <c r="O238" t="s">
        <v>35</v>
      </c>
      <c r="P238" s="4">
        <f t="shared" si="24"/>
        <v>20.7</v>
      </c>
      <c r="Q238" s="5">
        <v>236</v>
      </c>
      <c r="R238" s="11">
        <v>0.61321759259259256</v>
      </c>
      <c r="S238">
        <v>1.077</v>
      </c>
      <c r="T238" t="s">
        <v>35</v>
      </c>
      <c r="U238" s="12">
        <f t="shared" si="21"/>
        <v>1.077</v>
      </c>
      <c r="V238" s="12">
        <f t="shared" si="22"/>
        <v>10.77</v>
      </c>
      <c r="X238" s="32"/>
      <c r="Y238" s="33"/>
      <c r="Z238" s="6"/>
    </row>
    <row r="239" spans="1:26" x14ac:dyDescent="0.25">
      <c r="A239">
        <v>237</v>
      </c>
      <c r="B239" s="11">
        <v>0.6132291666666666</v>
      </c>
      <c r="C239">
        <v>2.79</v>
      </c>
      <c r="D239" t="s">
        <v>35</v>
      </c>
      <c r="E239" s="2">
        <f t="shared" si="20"/>
        <v>0.25668000000000002</v>
      </c>
      <c r="F239" s="58">
        <f t="shared" si="23"/>
        <v>2.5668000000000002</v>
      </c>
      <c r="G239">
        <v>237</v>
      </c>
      <c r="H239" s="11"/>
      <c r="K239" s="3">
        <f t="shared" si="25"/>
        <v>0</v>
      </c>
      <c r="L239">
        <v>237</v>
      </c>
      <c r="M239" s="11">
        <v>0.6132291666666666</v>
      </c>
      <c r="N239">
        <v>20.64</v>
      </c>
      <c r="O239" t="s">
        <v>35</v>
      </c>
      <c r="P239" s="4">
        <f t="shared" si="24"/>
        <v>20.64</v>
      </c>
      <c r="Q239" s="5">
        <v>237</v>
      </c>
      <c r="R239" s="11">
        <v>0.6132291666666666</v>
      </c>
      <c r="S239">
        <v>1.0740000000000001</v>
      </c>
      <c r="T239" t="s">
        <v>35</v>
      </c>
      <c r="U239" s="12">
        <f t="shared" si="21"/>
        <v>1.0740000000000001</v>
      </c>
      <c r="V239" s="12">
        <f t="shared" si="22"/>
        <v>10.74</v>
      </c>
      <c r="X239" s="32"/>
      <c r="Y239" s="33"/>
      <c r="Z239" s="6"/>
    </row>
    <row r="240" spans="1:26" x14ac:dyDescent="0.25">
      <c r="A240">
        <v>238</v>
      </c>
      <c r="B240" s="11">
        <v>0.61324074074074075</v>
      </c>
      <c r="C240">
        <v>2.76</v>
      </c>
      <c r="D240" t="s">
        <v>35</v>
      </c>
      <c r="E240" s="2">
        <f t="shared" ref="E240:E303" si="26">C240*0.092*(IF(D240="mV",10^-3,1))</f>
        <v>0.25391999999999998</v>
      </c>
      <c r="F240" s="58">
        <f t="shared" si="23"/>
        <v>2.5391999999999997</v>
      </c>
      <c r="G240">
        <v>238</v>
      </c>
      <c r="H240" s="11"/>
      <c r="K240" s="3">
        <f t="shared" si="25"/>
        <v>0</v>
      </c>
      <c r="L240">
        <v>238</v>
      </c>
      <c r="M240" s="11">
        <v>0.61324074074074075</v>
      </c>
      <c r="N240">
        <v>20.55</v>
      </c>
      <c r="O240" t="s">
        <v>35</v>
      </c>
      <c r="P240" s="4">
        <f t="shared" si="24"/>
        <v>20.55</v>
      </c>
      <c r="Q240" s="5">
        <v>238</v>
      </c>
      <c r="R240" s="11">
        <v>0.61324074074074075</v>
      </c>
      <c r="S240">
        <v>1.083</v>
      </c>
      <c r="T240" t="s">
        <v>35</v>
      </c>
      <c r="U240" s="12">
        <f t="shared" si="21"/>
        <v>1.083</v>
      </c>
      <c r="V240" s="12">
        <f t="shared" si="22"/>
        <v>10.83</v>
      </c>
      <c r="X240" s="32"/>
      <c r="Y240" s="33"/>
      <c r="Z240" s="6"/>
    </row>
    <row r="241" spans="1:26" x14ac:dyDescent="0.25">
      <c r="A241">
        <v>239</v>
      </c>
      <c r="B241" s="11">
        <v>0.61325231481481479</v>
      </c>
      <c r="C241">
        <v>2.75</v>
      </c>
      <c r="D241" t="s">
        <v>35</v>
      </c>
      <c r="E241" s="2">
        <f t="shared" si="26"/>
        <v>0.253</v>
      </c>
      <c r="F241" s="58">
        <f t="shared" si="23"/>
        <v>2.5300000000000002</v>
      </c>
      <c r="G241">
        <v>239</v>
      </c>
      <c r="H241" s="11"/>
      <c r="K241" s="3">
        <f t="shared" si="25"/>
        <v>0</v>
      </c>
      <c r="L241">
        <v>239</v>
      </c>
      <c r="M241" s="11">
        <v>0.61325231481481479</v>
      </c>
      <c r="N241">
        <v>20.67</v>
      </c>
      <c r="O241" t="s">
        <v>35</v>
      </c>
      <c r="P241" s="4">
        <f t="shared" si="24"/>
        <v>20.67</v>
      </c>
      <c r="Q241" s="5">
        <v>239</v>
      </c>
      <c r="R241" s="11">
        <v>0.61325231481481479</v>
      </c>
      <c r="S241">
        <v>1.153</v>
      </c>
      <c r="T241" t="s">
        <v>35</v>
      </c>
      <c r="U241" s="12">
        <f t="shared" si="21"/>
        <v>1.153</v>
      </c>
      <c r="V241" s="12">
        <f t="shared" si="22"/>
        <v>11.530000000000001</v>
      </c>
      <c r="X241" s="32"/>
      <c r="Y241" s="33"/>
      <c r="Z241" s="6"/>
    </row>
    <row r="242" spans="1:26" x14ac:dyDescent="0.25">
      <c r="A242">
        <v>240</v>
      </c>
      <c r="B242" s="11">
        <v>0.61326388888888894</v>
      </c>
      <c r="C242">
        <v>2.78</v>
      </c>
      <c r="D242" t="s">
        <v>35</v>
      </c>
      <c r="E242" s="2">
        <f t="shared" si="26"/>
        <v>0.25575999999999999</v>
      </c>
      <c r="F242" s="58">
        <f t="shared" si="23"/>
        <v>2.5575999999999999</v>
      </c>
      <c r="G242">
        <v>240</v>
      </c>
      <c r="H242" s="11"/>
      <c r="K242" s="3">
        <f t="shared" si="25"/>
        <v>0</v>
      </c>
      <c r="L242">
        <v>240</v>
      </c>
      <c r="M242" s="11">
        <v>0.61326388888888894</v>
      </c>
      <c r="N242">
        <v>20.48</v>
      </c>
      <c r="O242" t="s">
        <v>35</v>
      </c>
      <c r="P242" s="4">
        <f t="shared" si="24"/>
        <v>20.48</v>
      </c>
      <c r="Q242" s="5">
        <v>240</v>
      </c>
      <c r="R242" s="11">
        <v>0.61326388888888894</v>
      </c>
      <c r="S242">
        <v>1.17</v>
      </c>
      <c r="T242" t="s">
        <v>35</v>
      </c>
      <c r="U242" s="12">
        <f t="shared" si="21"/>
        <v>1.17</v>
      </c>
      <c r="V242" s="12">
        <f t="shared" si="22"/>
        <v>11.7</v>
      </c>
      <c r="X242" s="32"/>
      <c r="Y242" s="33"/>
      <c r="Z242" s="6"/>
    </row>
    <row r="243" spans="1:26" x14ac:dyDescent="0.25">
      <c r="A243">
        <v>241</v>
      </c>
      <c r="B243" s="11">
        <v>0.61327546296296298</v>
      </c>
      <c r="C243">
        <v>2.8</v>
      </c>
      <c r="D243" t="s">
        <v>35</v>
      </c>
      <c r="E243" s="2">
        <f t="shared" si="26"/>
        <v>0.2576</v>
      </c>
      <c r="F243" s="58">
        <f t="shared" si="23"/>
        <v>2.5760000000000001</v>
      </c>
      <c r="G243">
        <v>241</v>
      </c>
      <c r="H243" s="11"/>
      <c r="K243" s="3">
        <f t="shared" si="25"/>
        <v>0</v>
      </c>
      <c r="L243">
        <v>241</v>
      </c>
      <c r="M243" s="11">
        <v>0.61327546296296298</v>
      </c>
      <c r="N243">
        <v>20.52</v>
      </c>
      <c r="O243" t="s">
        <v>35</v>
      </c>
      <c r="P243" s="4">
        <f t="shared" si="24"/>
        <v>20.52</v>
      </c>
      <c r="Q243" s="5">
        <v>241</v>
      </c>
      <c r="R243" s="11">
        <v>0.61327546296296298</v>
      </c>
      <c r="S243">
        <v>1.1850000000000001</v>
      </c>
      <c r="T243" t="s">
        <v>35</v>
      </c>
      <c r="U243" s="12">
        <f t="shared" si="21"/>
        <v>1.1850000000000001</v>
      </c>
      <c r="V243" s="12">
        <f t="shared" si="22"/>
        <v>11.850000000000001</v>
      </c>
      <c r="X243" s="32"/>
      <c r="Y243" s="33"/>
      <c r="Z243" s="6"/>
    </row>
    <row r="244" spans="1:26" x14ac:dyDescent="0.25">
      <c r="A244">
        <v>242</v>
      </c>
      <c r="B244" s="11">
        <v>0.61328703703703702</v>
      </c>
      <c r="C244">
        <v>2.76</v>
      </c>
      <c r="D244" t="s">
        <v>35</v>
      </c>
      <c r="E244" s="2">
        <f t="shared" si="26"/>
        <v>0.25391999999999998</v>
      </c>
      <c r="F244" s="58">
        <f t="shared" si="23"/>
        <v>2.5391999999999997</v>
      </c>
      <c r="G244">
        <v>242</v>
      </c>
      <c r="H244" s="11"/>
      <c r="K244" s="3">
        <f t="shared" si="25"/>
        <v>0</v>
      </c>
      <c r="L244">
        <v>242</v>
      </c>
      <c r="M244" s="11">
        <v>0.61328703703703702</v>
      </c>
      <c r="N244">
        <v>20.61</v>
      </c>
      <c r="O244" t="s">
        <v>35</v>
      </c>
      <c r="P244" s="4">
        <f t="shared" si="24"/>
        <v>20.61</v>
      </c>
      <c r="Q244" s="5">
        <v>242</v>
      </c>
      <c r="R244" s="11">
        <v>0.61328703703703702</v>
      </c>
      <c r="S244">
        <v>1.1870000000000001</v>
      </c>
      <c r="T244" t="s">
        <v>35</v>
      </c>
      <c r="U244" s="12">
        <f t="shared" si="21"/>
        <v>1.1870000000000001</v>
      </c>
      <c r="V244" s="12">
        <f t="shared" si="22"/>
        <v>11.870000000000001</v>
      </c>
      <c r="X244" s="32"/>
      <c r="Y244" s="33"/>
      <c r="Z244" s="6"/>
    </row>
    <row r="245" spans="1:26" x14ac:dyDescent="0.25">
      <c r="A245">
        <v>243</v>
      </c>
      <c r="B245" s="11">
        <v>0.61329861111111106</v>
      </c>
      <c r="C245">
        <v>2.77</v>
      </c>
      <c r="D245" t="s">
        <v>35</v>
      </c>
      <c r="E245" s="2">
        <f t="shared" si="26"/>
        <v>0.25484000000000001</v>
      </c>
      <c r="F245" s="58">
        <f t="shared" si="23"/>
        <v>2.5484</v>
      </c>
      <c r="G245">
        <v>243</v>
      </c>
      <c r="H245" s="11"/>
      <c r="K245" s="3">
        <f t="shared" si="25"/>
        <v>0</v>
      </c>
      <c r="L245">
        <v>243</v>
      </c>
      <c r="M245" s="11">
        <v>0.61329861111111106</v>
      </c>
      <c r="N245">
        <v>20.59</v>
      </c>
      <c r="O245" t="s">
        <v>35</v>
      </c>
      <c r="P245" s="4">
        <f t="shared" si="24"/>
        <v>20.59</v>
      </c>
      <c r="Q245" s="5">
        <v>243</v>
      </c>
      <c r="R245" s="11">
        <v>0.61329861111111106</v>
      </c>
      <c r="S245">
        <v>1.18</v>
      </c>
      <c r="T245" t="s">
        <v>35</v>
      </c>
      <c r="U245" s="12">
        <f t="shared" ref="U245:U308" si="27">S245*(IF(T245="mV",10^-3,1))</f>
        <v>1.18</v>
      </c>
      <c r="V245" s="12">
        <f t="shared" ref="V245:V308" si="28">U245*10</f>
        <v>11.799999999999999</v>
      </c>
      <c r="X245" s="32"/>
      <c r="Y245" s="33"/>
      <c r="Z245" s="6"/>
    </row>
    <row r="246" spans="1:26" x14ac:dyDescent="0.25">
      <c r="A246">
        <v>244</v>
      </c>
      <c r="B246" s="11">
        <v>0.61331018518518521</v>
      </c>
      <c r="C246">
        <v>2.77</v>
      </c>
      <c r="D246" t="s">
        <v>35</v>
      </c>
      <c r="E246" s="2">
        <f t="shared" si="26"/>
        <v>0.25484000000000001</v>
      </c>
      <c r="F246" s="58">
        <f t="shared" si="23"/>
        <v>2.5484</v>
      </c>
      <c r="G246">
        <v>244</v>
      </c>
      <c r="H246" s="11"/>
      <c r="K246" s="3">
        <f t="shared" si="25"/>
        <v>0</v>
      </c>
      <c r="L246">
        <v>244</v>
      </c>
      <c r="M246" s="11">
        <v>0.61331018518518521</v>
      </c>
      <c r="N246">
        <v>20.58</v>
      </c>
      <c r="O246" t="s">
        <v>35</v>
      </c>
      <c r="P246" s="4">
        <f t="shared" si="24"/>
        <v>20.58</v>
      </c>
      <c r="Q246" s="5">
        <v>244</v>
      </c>
      <c r="R246" s="11">
        <v>0.61331018518518521</v>
      </c>
      <c r="S246">
        <v>1.179</v>
      </c>
      <c r="T246" t="s">
        <v>35</v>
      </c>
      <c r="U246" s="12">
        <f t="shared" si="27"/>
        <v>1.179</v>
      </c>
      <c r="V246" s="12">
        <f t="shared" si="28"/>
        <v>11.790000000000001</v>
      </c>
      <c r="X246" s="32"/>
      <c r="Y246" s="33"/>
      <c r="Z246" s="6"/>
    </row>
    <row r="247" spans="1:26" x14ac:dyDescent="0.25">
      <c r="A247">
        <v>245</v>
      </c>
      <c r="B247" s="11">
        <v>0.61332175925925925</v>
      </c>
      <c r="C247">
        <v>2.78</v>
      </c>
      <c r="D247" t="s">
        <v>35</v>
      </c>
      <c r="E247" s="2">
        <f t="shared" si="26"/>
        <v>0.25575999999999999</v>
      </c>
      <c r="F247" s="58">
        <f t="shared" ref="F247:F310" si="29">10*E247</f>
        <v>2.5575999999999999</v>
      </c>
      <c r="G247">
        <v>245</v>
      </c>
      <c r="H247" s="11"/>
      <c r="K247" s="3">
        <f t="shared" si="25"/>
        <v>0</v>
      </c>
      <c r="L247">
        <v>245</v>
      </c>
      <c r="M247" s="11">
        <v>0.61332175925925925</v>
      </c>
      <c r="N247">
        <v>20.62</v>
      </c>
      <c r="O247" t="s">
        <v>35</v>
      </c>
      <c r="P247" s="4">
        <f t="shared" si="24"/>
        <v>20.62</v>
      </c>
      <c r="Q247" s="5">
        <v>245</v>
      </c>
      <c r="R247" s="11">
        <v>0.61332175925925925</v>
      </c>
      <c r="S247">
        <v>1.177</v>
      </c>
      <c r="T247" t="s">
        <v>35</v>
      </c>
      <c r="U247" s="12">
        <f t="shared" si="27"/>
        <v>1.177</v>
      </c>
      <c r="V247" s="12">
        <f t="shared" si="28"/>
        <v>11.77</v>
      </c>
      <c r="X247" s="32"/>
      <c r="Y247" s="33"/>
      <c r="Z247" s="6"/>
    </row>
    <row r="248" spans="1:26" x14ac:dyDescent="0.25">
      <c r="A248">
        <v>246</v>
      </c>
      <c r="B248" s="11">
        <v>0.6133333333333334</v>
      </c>
      <c r="C248">
        <v>2.77</v>
      </c>
      <c r="D248" t="s">
        <v>35</v>
      </c>
      <c r="E248" s="2">
        <f t="shared" si="26"/>
        <v>0.25484000000000001</v>
      </c>
      <c r="F248" s="58">
        <f t="shared" si="29"/>
        <v>2.5484</v>
      </c>
      <c r="G248">
        <v>246</v>
      </c>
      <c r="H248" s="11"/>
      <c r="K248" s="3">
        <f t="shared" si="25"/>
        <v>0</v>
      </c>
      <c r="L248">
        <v>246</v>
      </c>
      <c r="M248" s="11">
        <v>0.6133333333333334</v>
      </c>
      <c r="N248">
        <v>20.59</v>
      </c>
      <c r="O248" t="s">
        <v>35</v>
      </c>
      <c r="P248" s="4">
        <f t="shared" si="24"/>
        <v>20.59</v>
      </c>
      <c r="Q248" s="5">
        <v>246</v>
      </c>
      <c r="R248" s="11">
        <v>0.6133333333333334</v>
      </c>
      <c r="S248">
        <v>1.177</v>
      </c>
      <c r="T248" t="s">
        <v>35</v>
      </c>
      <c r="U248" s="12">
        <f t="shared" si="27"/>
        <v>1.177</v>
      </c>
      <c r="V248" s="12">
        <f t="shared" si="28"/>
        <v>11.77</v>
      </c>
      <c r="X248" s="32"/>
      <c r="Y248" s="33"/>
      <c r="Z248" s="6"/>
    </row>
    <row r="249" spans="1:26" x14ac:dyDescent="0.25">
      <c r="A249">
        <v>247</v>
      </c>
      <c r="B249" s="11">
        <v>0.61334490740740744</v>
      </c>
      <c r="C249">
        <v>2.78</v>
      </c>
      <c r="D249" t="s">
        <v>35</v>
      </c>
      <c r="E249" s="2">
        <f t="shared" si="26"/>
        <v>0.25575999999999999</v>
      </c>
      <c r="F249" s="58">
        <f t="shared" si="29"/>
        <v>2.5575999999999999</v>
      </c>
      <c r="G249">
        <v>247</v>
      </c>
      <c r="H249" s="11"/>
      <c r="K249" s="3">
        <f t="shared" si="25"/>
        <v>0</v>
      </c>
      <c r="L249">
        <v>247</v>
      </c>
      <c r="M249" s="11">
        <v>0.61334490740740744</v>
      </c>
      <c r="N249">
        <v>20.81</v>
      </c>
      <c r="O249" t="s">
        <v>35</v>
      </c>
      <c r="P249" s="4">
        <f t="shared" si="24"/>
        <v>20.81</v>
      </c>
      <c r="Q249" s="5">
        <v>247</v>
      </c>
      <c r="R249" s="11">
        <v>0.61334490740740744</v>
      </c>
      <c r="S249">
        <v>1.1859999999999999</v>
      </c>
      <c r="T249" t="s">
        <v>35</v>
      </c>
      <c r="U249" s="12">
        <f t="shared" si="27"/>
        <v>1.1859999999999999</v>
      </c>
      <c r="V249" s="12">
        <f t="shared" si="28"/>
        <v>11.86</v>
      </c>
      <c r="X249" s="46"/>
    </row>
    <row r="250" spans="1:26" x14ac:dyDescent="0.25">
      <c r="A250">
        <v>248</v>
      </c>
      <c r="B250" s="11">
        <v>0.61335648148148147</v>
      </c>
      <c r="C250">
        <v>2.79</v>
      </c>
      <c r="D250" t="s">
        <v>35</v>
      </c>
      <c r="E250" s="2">
        <f t="shared" si="26"/>
        <v>0.25668000000000002</v>
      </c>
      <c r="F250" s="58">
        <f t="shared" si="29"/>
        <v>2.5668000000000002</v>
      </c>
      <c r="G250">
        <v>248</v>
      </c>
      <c r="H250" s="11"/>
      <c r="K250" s="3">
        <f t="shared" si="25"/>
        <v>0</v>
      </c>
      <c r="L250">
        <v>248</v>
      </c>
      <c r="M250" s="11">
        <v>0.61335648148148147</v>
      </c>
      <c r="N250">
        <v>20.69</v>
      </c>
      <c r="O250" t="s">
        <v>35</v>
      </c>
      <c r="P250" s="4">
        <f t="shared" si="24"/>
        <v>20.69</v>
      </c>
      <c r="Q250" s="5">
        <v>248</v>
      </c>
      <c r="R250" s="11">
        <v>0.61335648148148147</v>
      </c>
      <c r="S250">
        <v>1.202</v>
      </c>
      <c r="T250" t="s">
        <v>35</v>
      </c>
      <c r="U250" s="12">
        <f t="shared" si="27"/>
        <v>1.202</v>
      </c>
      <c r="V250" s="12">
        <f t="shared" si="28"/>
        <v>12.02</v>
      </c>
      <c r="X250" s="46"/>
    </row>
    <row r="251" spans="1:26" x14ac:dyDescent="0.25">
      <c r="A251">
        <v>249</v>
      </c>
      <c r="B251" s="11">
        <v>0.61336805555555551</v>
      </c>
      <c r="C251">
        <v>2.78</v>
      </c>
      <c r="D251" t="s">
        <v>35</v>
      </c>
      <c r="E251" s="2">
        <f t="shared" si="26"/>
        <v>0.25575999999999999</v>
      </c>
      <c r="F251" s="58">
        <f t="shared" si="29"/>
        <v>2.5575999999999999</v>
      </c>
      <c r="G251">
        <v>249</v>
      </c>
      <c r="H251" s="11"/>
      <c r="K251" s="3">
        <f t="shared" si="25"/>
        <v>0</v>
      </c>
      <c r="L251">
        <v>249</v>
      </c>
      <c r="M251" s="11">
        <v>0.61336805555555551</v>
      </c>
      <c r="N251">
        <v>20.63</v>
      </c>
      <c r="O251" t="s">
        <v>35</v>
      </c>
      <c r="P251" s="4">
        <f t="shared" si="24"/>
        <v>20.63</v>
      </c>
      <c r="Q251" s="5">
        <v>249</v>
      </c>
      <c r="R251" s="11">
        <v>0.61336805555555551</v>
      </c>
      <c r="S251">
        <v>1.202</v>
      </c>
      <c r="T251" t="s">
        <v>35</v>
      </c>
      <c r="U251" s="12">
        <f t="shared" si="27"/>
        <v>1.202</v>
      </c>
      <c r="V251" s="12">
        <f t="shared" si="28"/>
        <v>12.02</v>
      </c>
      <c r="X251" s="46"/>
    </row>
    <row r="252" spans="1:26" x14ac:dyDescent="0.25">
      <c r="A252">
        <v>250</v>
      </c>
      <c r="B252" s="11">
        <v>0.61337962962962966</v>
      </c>
      <c r="C252">
        <v>2.76</v>
      </c>
      <c r="D252" t="s">
        <v>35</v>
      </c>
      <c r="E252" s="2">
        <f t="shared" si="26"/>
        <v>0.25391999999999998</v>
      </c>
      <c r="F252" s="58">
        <f t="shared" si="29"/>
        <v>2.5391999999999997</v>
      </c>
      <c r="G252">
        <v>250</v>
      </c>
      <c r="H252" s="11"/>
      <c r="K252" s="3">
        <f t="shared" si="25"/>
        <v>0</v>
      </c>
      <c r="L252">
        <v>250</v>
      </c>
      <c r="M252" s="11">
        <v>0.61337962962962966</v>
      </c>
      <c r="N252">
        <v>20.61</v>
      </c>
      <c r="O252" t="s">
        <v>35</v>
      </c>
      <c r="P252" s="4">
        <f t="shared" si="24"/>
        <v>20.61</v>
      </c>
      <c r="Q252" s="5">
        <v>250</v>
      </c>
      <c r="R252" s="11">
        <v>0.61337962962962966</v>
      </c>
      <c r="S252">
        <v>1.1859999999999999</v>
      </c>
      <c r="T252" t="s">
        <v>35</v>
      </c>
      <c r="U252" s="12">
        <f t="shared" si="27"/>
        <v>1.1859999999999999</v>
      </c>
      <c r="V252" s="12">
        <f t="shared" si="28"/>
        <v>11.86</v>
      </c>
      <c r="X252" s="46"/>
    </row>
    <row r="253" spans="1:26" x14ac:dyDescent="0.25">
      <c r="A253">
        <v>251</v>
      </c>
      <c r="B253" s="11">
        <v>0.6133912037037037</v>
      </c>
      <c r="C253">
        <v>2.77</v>
      </c>
      <c r="D253" t="s">
        <v>35</v>
      </c>
      <c r="E253" s="2">
        <f t="shared" si="26"/>
        <v>0.25484000000000001</v>
      </c>
      <c r="F253" s="58">
        <f t="shared" si="29"/>
        <v>2.5484</v>
      </c>
      <c r="G253">
        <v>251</v>
      </c>
      <c r="H253" s="11"/>
      <c r="K253" s="3">
        <f t="shared" si="25"/>
        <v>0</v>
      </c>
      <c r="L253">
        <v>251</v>
      </c>
      <c r="M253" s="11">
        <v>0.6133912037037037</v>
      </c>
      <c r="N253">
        <v>20.78</v>
      </c>
      <c r="O253" t="s">
        <v>35</v>
      </c>
      <c r="P253" s="4">
        <f t="shared" si="24"/>
        <v>20.78</v>
      </c>
      <c r="Q253" s="5">
        <v>251</v>
      </c>
      <c r="R253" s="11">
        <v>0.6133912037037037</v>
      </c>
      <c r="S253">
        <v>1.1619999999999999</v>
      </c>
      <c r="T253" t="s">
        <v>35</v>
      </c>
      <c r="U253" s="12">
        <f t="shared" si="27"/>
        <v>1.1619999999999999</v>
      </c>
      <c r="V253" s="12">
        <f t="shared" si="28"/>
        <v>11.62</v>
      </c>
      <c r="X253" s="46"/>
    </row>
    <row r="254" spans="1:26" x14ac:dyDescent="0.25">
      <c r="A254">
        <v>252</v>
      </c>
      <c r="B254" s="11">
        <v>0.61340277777777774</v>
      </c>
      <c r="C254">
        <v>2.79</v>
      </c>
      <c r="D254" t="s">
        <v>35</v>
      </c>
      <c r="E254" s="2">
        <f t="shared" si="26"/>
        <v>0.25668000000000002</v>
      </c>
      <c r="F254" s="58">
        <f t="shared" si="29"/>
        <v>2.5668000000000002</v>
      </c>
      <c r="G254">
        <v>252</v>
      </c>
      <c r="H254" s="11"/>
      <c r="K254" s="3">
        <f t="shared" si="25"/>
        <v>0</v>
      </c>
      <c r="L254">
        <v>252</v>
      </c>
      <c r="M254" s="11">
        <v>0.61340277777777774</v>
      </c>
      <c r="N254">
        <v>20.71</v>
      </c>
      <c r="O254" t="s">
        <v>35</v>
      </c>
      <c r="P254" s="4">
        <f t="shared" si="24"/>
        <v>20.71</v>
      </c>
      <c r="Q254" s="5">
        <v>252</v>
      </c>
      <c r="R254" s="11">
        <v>0.61340277777777774</v>
      </c>
      <c r="S254">
        <v>1.179</v>
      </c>
      <c r="T254" t="s">
        <v>35</v>
      </c>
      <c r="U254" s="12">
        <f t="shared" si="27"/>
        <v>1.179</v>
      </c>
      <c r="V254" s="12">
        <f t="shared" si="28"/>
        <v>11.790000000000001</v>
      </c>
      <c r="X254" s="46"/>
    </row>
    <row r="255" spans="1:26" x14ac:dyDescent="0.25">
      <c r="A255">
        <v>253</v>
      </c>
      <c r="B255" s="11">
        <v>0.61341435185185189</v>
      </c>
      <c r="C255">
        <v>2.79</v>
      </c>
      <c r="D255" t="s">
        <v>35</v>
      </c>
      <c r="E255" s="2">
        <f t="shared" si="26"/>
        <v>0.25668000000000002</v>
      </c>
      <c r="F255" s="58">
        <f t="shared" si="29"/>
        <v>2.5668000000000002</v>
      </c>
      <c r="G255">
        <v>253</v>
      </c>
      <c r="H255" s="11"/>
      <c r="K255" s="3">
        <f t="shared" si="25"/>
        <v>0</v>
      </c>
      <c r="L255">
        <v>253</v>
      </c>
      <c r="M255" s="11">
        <v>0.61341435185185189</v>
      </c>
      <c r="N255">
        <v>20.61</v>
      </c>
      <c r="O255" t="s">
        <v>35</v>
      </c>
      <c r="P255" s="4">
        <f t="shared" si="24"/>
        <v>20.61</v>
      </c>
      <c r="Q255" s="5">
        <v>253</v>
      </c>
      <c r="R255" s="11">
        <v>0.61341435185185189</v>
      </c>
      <c r="S255">
        <v>1.161</v>
      </c>
      <c r="T255" t="s">
        <v>35</v>
      </c>
      <c r="U255" s="12">
        <f t="shared" si="27"/>
        <v>1.161</v>
      </c>
      <c r="V255" s="12">
        <f t="shared" si="28"/>
        <v>11.61</v>
      </c>
      <c r="X255" s="46"/>
    </row>
    <row r="256" spans="1:26" x14ac:dyDescent="0.25">
      <c r="A256">
        <v>254</v>
      </c>
      <c r="B256" s="11">
        <v>0.61342592592592593</v>
      </c>
      <c r="C256">
        <v>2.78</v>
      </c>
      <c r="D256" t="s">
        <v>35</v>
      </c>
      <c r="E256" s="2">
        <f t="shared" si="26"/>
        <v>0.25575999999999999</v>
      </c>
      <c r="F256" s="58">
        <f t="shared" si="29"/>
        <v>2.5575999999999999</v>
      </c>
      <c r="G256">
        <v>254</v>
      </c>
      <c r="H256" s="11"/>
      <c r="K256" s="3">
        <f t="shared" si="25"/>
        <v>0</v>
      </c>
      <c r="L256">
        <v>254</v>
      </c>
      <c r="M256" s="11">
        <v>0.61342592592592593</v>
      </c>
      <c r="N256">
        <v>20.6</v>
      </c>
      <c r="O256" t="s">
        <v>35</v>
      </c>
      <c r="P256" s="4">
        <f t="shared" si="24"/>
        <v>20.6</v>
      </c>
      <c r="Q256" s="5">
        <v>254</v>
      </c>
      <c r="R256" s="11">
        <v>0.61342592592592593</v>
      </c>
      <c r="S256">
        <v>1.1379999999999999</v>
      </c>
      <c r="T256" t="s">
        <v>35</v>
      </c>
      <c r="U256" s="12">
        <f t="shared" si="27"/>
        <v>1.1379999999999999</v>
      </c>
      <c r="V256" s="12">
        <f t="shared" si="28"/>
        <v>11.379999999999999</v>
      </c>
    </row>
    <row r="257" spans="1:22" x14ac:dyDescent="0.25">
      <c r="A257">
        <v>255</v>
      </c>
      <c r="B257" s="11">
        <v>0.61343749999999997</v>
      </c>
      <c r="C257">
        <v>2.78</v>
      </c>
      <c r="D257" t="s">
        <v>35</v>
      </c>
      <c r="E257" s="2">
        <f t="shared" si="26"/>
        <v>0.25575999999999999</v>
      </c>
      <c r="F257" s="58">
        <f t="shared" si="29"/>
        <v>2.5575999999999999</v>
      </c>
      <c r="G257">
        <v>255</v>
      </c>
      <c r="H257" s="11"/>
      <c r="K257" s="3">
        <f t="shared" si="25"/>
        <v>0</v>
      </c>
      <c r="L257">
        <v>255</v>
      </c>
      <c r="M257" s="11">
        <v>0.61343749999999997</v>
      </c>
      <c r="N257">
        <v>20.57</v>
      </c>
      <c r="O257" t="s">
        <v>35</v>
      </c>
      <c r="P257" s="4">
        <f t="shared" si="24"/>
        <v>20.57</v>
      </c>
      <c r="Q257" s="5">
        <v>255</v>
      </c>
      <c r="R257" s="11">
        <v>0.61343749999999997</v>
      </c>
      <c r="S257">
        <v>1.157</v>
      </c>
      <c r="T257" t="s">
        <v>35</v>
      </c>
      <c r="U257" s="12">
        <f t="shared" si="27"/>
        <v>1.157</v>
      </c>
      <c r="V257" s="12">
        <f t="shared" si="28"/>
        <v>11.57</v>
      </c>
    </row>
    <row r="258" spans="1:22" x14ac:dyDescent="0.25">
      <c r="A258">
        <v>256</v>
      </c>
      <c r="B258" s="11">
        <v>0.61344907407407401</v>
      </c>
      <c r="C258">
        <v>2.79</v>
      </c>
      <c r="D258" t="s">
        <v>35</v>
      </c>
      <c r="E258" s="2">
        <f t="shared" si="26"/>
        <v>0.25668000000000002</v>
      </c>
      <c r="F258" s="58">
        <f t="shared" si="29"/>
        <v>2.5668000000000002</v>
      </c>
      <c r="G258">
        <v>256</v>
      </c>
      <c r="H258" s="11"/>
      <c r="K258" s="3">
        <f t="shared" si="25"/>
        <v>0</v>
      </c>
      <c r="L258">
        <v>256</v>
      </c>
      <c r="M258" s="11">
        <v>0.61344907407407401</v>
      </c>
      <c r="N258">
        <v>20.58</v>
      </c>
      <c r="O258" t="s">
        <v>35</v>
      </c>
      <c r="P258" s="4">
        <f t="shared" si="24"/>
        <v>20.58</v>
      </c>
      <c r="Q258" s="5">
        <v>256</v>
      </c>
      <c r="R258" s="11">
        <v>0.61344907407407401</v>
      </c>
      <c r="S258">
        <v>1.157</v>
      </c>
      <c r="T258" t="s">
        <v>35</v>
      </c>
      <c r="U258" s="12">
        <f t="shared" si="27"/>
        <v>1.157</v>
      </c>
      <c r="V258" s="12">
        <f t="shared" si="28"/>
        <v>11.57</v>
      </c>
    </row>
    <row r="259" spans="1:22" x14ac:dyDescent="0.25">
      <c r="A259">
        <v>257</v>
      </c>
      <c r="B259" s="11">
        <v>0.61346064814814816</v>
      </c>
      <c r="C259">
        <v>2.76</v>
      </c>
      <c r="D259" t="s">
        <v>35</v>
      </c>
      <c r="E259" s="2">
        <f t="shared" si="26"/>
        <v>0.25391999999999998</v>
      </c>
      <c r="F259" s="58">
        <f t="shared" si="29"/>
        <v>2.5391999999999997</v>
      </c>
      <c r="G259">
        <v>257</v>
      </c>
      <c r="H259" s="11"/>
      <c r="K259" s="3">
        <f t="shared" si="25"/>
        <v>0</v>
      </c>
      <c r="L259">
        <v>257</v>
      </c>
      <c r="M259" s="11">
        <v>0.61346064814814816</v>
      </c>
      <c r="N259">
        <v>20.54</v>
      </c>
      <c r="O259" t="s">
        <v>35</v>
      </c>
      <c r="P259" s="4">
        <f t="shared" si="24"/>
        <v>20.54</v>
      </c>
      <c r="Q259" s="5">
        <v>257</v>
      </c>
      <c r="R259" s="11">
        <v>0.61346064814814816</v>
      </c>
      <c r="S259">
        <v>1.137</v>
      </c>
      <c r="T259" t="s">
        <v>35</v>
      </c>
      <c r="U259" s="12">
        <f t="shared" si="27"/>
        <v>1.137</v>
      </c>
      <c r="V259" s="12">
        <f t="shared" si="28"/>
        <v>11.370000000000001</v>
      </c>
    </row>
    <row r="260" spans="1:22" x14ac:dyDescent="0.25">
      <c r="A260">
        <v>258</v>
      </c>
      <c r="B260" s="11">
        <v>0.6134722222222222</v>
      </c>
      <c r="C260">
        <v>2.75</v>
      </c>
      <c r="D260" t="s">
        <v>35</v>
      </c>
      <c r="E260" s="2">
        <f t="shared" si="26"/>
        <v>0.253</v>
      </c>
      <c r="F260" s="58">
        <f t="shared" si="29"/>
        <v>2.5300000000000002</v>
      </c>
      <c r="G260">
        <v>258</v>
      </c>
      <c r="H260" s="11"/>
      <c r="K260" s="3">
        <f t="shared" si="25"/>
        <v>0</v>
      </c>
      <c r="L260">
        <v>258</v>
      </c>
      <c r="M260" s="11">
        <v>0.6134722222222222</v>
      </c>
      <c r="N260">
        <v>20.54</v>
      </c>
      <c r="O260" t="s">
        <v>35</v>
      </c>
      <c r="P260" s="4">
        <f t="shared" si="24"/>
        <v>20.54</v>
      </c>
      <c r="Q260" s="5">
        <v>258</v>
      </c>
      <c r="R260" s="11">
        <v>0.6134722222222222</v>
      </c>
      <c r="S260">
        <v>1.163</v>
      </c>
      <c r="T260" t="s">
        <v>35</v>
      </c>
      <c r="U260" s="12">
        <f t="shared" si="27"/>
        <v>1.163</v>
      </c>
      <c r="V260" s="12">
        <f t="shared" si="28"/>
        <v>11.63</v>
      </c>
    </row>
    <row r="261" spans="1:22" x14ac:dyDescent="0.25">
      <c r="A261">
        <v>259</v>
      </c>
      <c r="B261" s="11">
        <v>0.61348379629629635</v>
      </c>
      <c r="C261">
        <v>2.78</v>
      </c>
      <c r="D261" t="s">
        <v>35</v>
      </c>
      <c r="E261" s="2">
        <f t="shared" si="26"/>
        <v>0.25575999999999999</v>
      </c>
      <c r="F261" s="58">
        <f t="shared" si="29"/>
        <v>2.5575999999999999</v>
      </c>
      <c r="G261">
        <v>259</v>
      </c>
      <c r="H261" s="11"/>
      <c r="K261" s="3">
        <f t="shared" si="25"/>
        <v>0</v>
      </c>
      <c r="L261">
        <v>259</v>
      </c>
      <c r="M261" s="11">
        <v>0.61348379629629635</v>
      </c>
      <c r="N261">
        <v>20.68</v>
      </c>
      <c r="O261" t="s">
        <v>35</v>
      </c>
      <c r="P261" s="4">
        <f t="shared" si="24"/>
        <v>20.68</v>
      </c>
      <c r="Q261" s="5">
        <v>259</v>
      </c>
      <c r="R261" s="11">
        <v>0.61348379629629635</v>
      </c>
      <c r="S261">
        <v>1.1679999999999999</v>
      </c>
      <c r="T261" t="s">
        <v>35</v>
      </c>
      <c r="U261" s="12">
        <f t="shared" si="27"/>
        <v>1.1679999999999999</v>
      </c>
      <c r="V261" s="12">
        <f t="shared" si="28"/>
        <v>11.68</v>
      </c>
    </row>
    <row r="262" spans="1:22" x14ac:dyDescent="0.25">
      <c r="A262">
        <v>260</v>
      </c>
      <c r="B262" s="11">
        <v>0.61349537037037039</v>
      </c>
      <c r="C262">
        <v>2.76</v>
      </c>
      <c r="D262" t="s">
        <v>35</v>
      </c>
      <c r="E262" s="2">
        <f t="shared" si="26"/>
        <v>0.25391999999999998</v>
      </c>
      <c r="F262" s="58">
        <f t="shared" si="29"/>
        <v>2.5391999999999997</v>
      </c>
      <c r="G262">
        <v>260</v>
      </c>
      <c r="H262" s="11"/>
      <c r="K262" s="3">
        <f t="shared" si="25"/>
        <v>0</v>
      </c>
      <c r="L262">
        <v>260</v>
      </c>
      <c r="M262" s="11">
        <v>0.61349537037037039</v>
      </c>
      <c r="N262">
        <v>20.66</v>
      </c>
      <c r="O262" t="s">
        <v>35</v>
      </c>
      <c r="P262" s="4">
        <f t="shared" si="24"/>
        <v>20.66</v>
      </c>
      <c r="Q262" s="5">
        <v>260</v>
      </c>
      <c r="R262" s="11">
        <v>0.61349537037037039</v>
      </c>
      <c r="S262">
        <v>1.165</v>
      </c>
      <c r="T262" t="s">
        <v>35</v>
      </c>
      <c r="U262" s="12">
        <f t="shared" si="27"/>
        <v>1.165</v>
      </c>
      <c r="V262" s="12">
        <f t="shared" si="28"/>
        <v>11.65</v>
      </c>
    </row>
    <row r="263" spans="1:22" x14ac:dyDescent="0.25">
      <c r="A263">
        <v>261</v>
      </c>
      <c r="B263" s="11">
        <v>0.61350694444444442</v>
      </c>
      <c r="C263">
        <v>2.77</v>
      </c>
      <c r="D263" t="s">
        <v>35</v>
      </c>
      <c r="E263" s="2">
        <f t="shared" si="26"/>
        <v>0.25484000000000001</v>
      </c>
      <c r="F263" s="58">
        <f t="shared" si="29"/>
        <v>2.5484</v>
      </c>
      <c r="G263">
        <v>261</v>
      </c>
      <c r="H263" s="11"/>
      <c r="K263" s="3">
        <f t="shared" si="25"/>
        <v>0</v>
      </c>
      <c r="L263">
        <v>261</v>
      </c>
      <c r="M263" s="11">
        <v>0.61350694444444442</v>
      </c>
      <c r="N263">
        <v>20.66</v>
      </c>
      <c r="O263" t="s">
        <v>35</v>
      </c>
      <c r="P263" s="4">
        <f t="shared" si="24"/>
        <v>20.66</v>
      </c>
      <c r="Q263" s="5">
        <v>261</v>
      </c>
      <c r="R263" s="11">
        <v>0.61350694444444442</v>
      </c>
      <c r="S263">
        <v>1.1040000000000001</v>
      </c>
      <c r="T263" t="s">
        <v>35</v>
      </c>
      <c r="U263" s="12">
        <f t="shared" si="27"/>
        <v>1.1040000000000001</v>
      </c>
      <c r="V263" s="12">
        <f t="shared" si="28"/>
        <v>11.040000000000001</v>
      </c>
    </row>
    <row r="264" spans="1:22" x14ac:dyDescent="0.25">
      <c r="A264">
        <v>262</v>
      </c>
      <c r="B264" s="11">
        <v>0.61351851851851846</v>
      </c>
      <c r="C264">
        <v>2.77</v>
      </c>
      <c r="D264" t="s">
        <v>35</v>
      </c>
      <c r="E264" s="2">
        <f t="shared" si="26"/>
        <v>0.25484000000000001</v>
      </c>
      <c r="F264" s="58">
        <f t="shared" si="29"/>
        <v>2.5484</v>
      </c>
      <c r="G264">
        <v>262</v>
      </c>
      <c r="H264" s="11"/>
      <c r="K264" s="3">
        <f t="shared" si="25"/>
        <v>0</v>
      </c>
      <c r="L264">
        <v>262</v>
      </c>
      <c r="M264" s="11">
        <v>0.61351851851851846</v>
      </c>
      <c r="N264">
        <v>20.62</v>
      </c>
      <c r="O264" t="s">
        <v>35</v>
      </c>
      <c r="P264" s="4">
        <f t="shared" si="24"/>
        <v>20.62</v>
      </c>
      <c r="Q264" s="5">
        <v>262</v>
      </c>
      <c r="R264" s="11">
        <v>0.61351851851851846</v>
      </c>
      <c r="S264">
        <v>1.081</v>
      </c>
      <c r="T264" t="s">
        <v>35</v>
      </c>
      <c r="U264" s="12">
        <f t="shared" si="27"/>
        <v>1.081</v>
      </c>
      <c r="V264" s="12">
        <f t="shared" si="28"/>
        <v>10.809999999999999</v>
      </c>
    </row>
    <row r="265" spans="1:22" x14ac:dyDescent="0.25">
      <c r="A265">
        <v>263</v>
      </c>
      <c r="B265" s="11">
        <v>0.61353009259259261</v>
      </c>
      <c r="C265">
        <v>2.77</v>
      </c>
      <c r="D265" t="s">
        <v>35</v>
      </c>
      <c r="E265" s="2">
        <f t="shared" si="26"/>
        <v>0.25484000000000001</v>
      </c>
      <c r="F265" s="58">
        <f t="shared" si="29"/>
        <v>2.5484</v>
      </c>
      <c r="G265">
        <v>263</v>
      </c>
      <c r="H265" s="11"/>
      <c r="K265" s="3">
        <f t="shared" si="25"/>
        <v>0</v>
      </c>
      <c r="L265">
        <v>263</v>
      </c>
      <c r="M265" s="11">
        <v>0.61353009259259261</v>
      </c>
      <c r="N265">
        <v>20.64</v>
      </c>
      <c r="O265" t="s">
        <v>35</v>
      </c>
      <c r="P265" s="4">
        <f t="shared" si="24"/>
        <v>20.64</v>
      </c>
      <c r="Q265" s="5">
        <v>263</v>
      </c>
      <c r="R265" s="11">
        <v>0.61353009259259261</v>
      </c>
      <c r="S265">
        <v>1.0580000000000001</v>
      </c>
      <c r="T265" t="s">
        <v>35</v>
      </c>
      <c r="U265" s="12">
        <f t="shared" si="27"/>
        <v>1.0580000000000001</v>
      </c>
      <c r="V265" s="12">
        <f t="shared" si="28"/>
        <v>10.58</v>
      </c>
    </row>
    <row r="266" spans="1:22" x14ac:dyDescent="0.25">
      <c r="A266">
        <v>264</v>
      </c>
      <c r="B266" s="11">
        <v>0.61354166666666665</v>
      </c>
      <c r="C266">
        <v>2.76</v>
      </c>
      <c r="D266" t="s">
        <v>35</v>
      </c>
      <c r="E266" s="2">
        <f t="shared" si="26"/>
        <v>0.25391999999999998</v>
      </c>
      <c r="F266" s="58">
        <f t="shared" si="29"/>
        <v>2.5391999999999997</v>
      </c>
      <c r="G266">
        <v>264</v>
      </c>
      <c r="H266" s="11"/>
      <c r="K266" s="3">
        <f t="shared" si="25"/>
        <v>0</v>
      </c>
      <c r="L266">
        <v>264</v>
      </c>
      <c r="M266" s="11">
        <v>0.61354166666666665</v>
      </c>
      <c r="N266">
        <v>20.64</v>
      </c>
      <c r="O266" t="s">
        <v>35</v>
      </c>
      <c r="P266" s="4">
        <f t="shared" si="24"/>
        <v>20.64</v>
      </c>
      <c r="Q266" s="5">
        <v>264</v>
      </c>
      <c r="R266" s="11">
        <v>0.61354166666666665</v>
      </c>
      <c r="S266">
        <v>1.042</v>
      </c>
      <c r="T266" t="s">
        <v>35</v>
      </c>
      <c r="U266" s="12">
        <f t="shared" si="27"/>
        <v>1.042</v>
      </c>
      <c r="V266" s="12">
        <f t="shared" si="28"/>
        <v>10.42</v>
      </c>
    </row>
    <row r="267" spans="1:22" x14ac:dyDescent="0.25">
      <c r="A267">
        <v>265</v>
      </c>
      <c r="B267" s="11">
        <v>0.6135532407407408</v>
      </c>
      <c r="C267">
        <v>2.75</v>
      </c>
      <c r="D267" t="s">
        <v>35</v>
      </c>
      <c r="E267" s="2">
        <f t="shared" si="26"/>
        <v>0.253</v>
      </c>
      <c r="F267" s="58">
        <f t="shared" si="29"/>
        <v>2.5300000000000002</v>
      </c>
      <c r="G267">
        <v>265</v>
      </c>
      <c r="H267" s="11"/>
      <c r="K267" s="3">
        <f t="shared" si="25"/>
        <v>0</v>
      </c>
      <c r="L267">
        <v>265</v>
      </c>
      <c r="M267" s="11">
        <v>0.6135532407407408</v>
      </c>
      <c r="N267">
        <v>20.66</v>
      </c>
      <c r="O267" t="s">
        <v>35</v>
      </c>
      <c r="P267" s="4">
        <f t="shared" si="24"/>
        <v>20.66</v>
      </c>
      <c r="Q267" s="5">
        <v>265</v>
      </c>
      <c r="R267" s="11">
        <v>0.6135532407407408</v>
      </c>
      <c r="S267">
        <v>1.03</v>
      </c>
      <c r="T267" t="s">
        <v>35</v>
      </c>
      <c r="U267" s="12">
        <f t="shared" si="27"/>
        <v>1.03</v>
      </c>
      <c r="V267" s="12">
        <f t="shared" si="28"/>
        <v>10.3</v>
      </c>
    </row>
    <row r="268" spans="1:22" x14ac:dyDescent="0.25">
      <c r="A268">
        <v>266</v>
      </c>
      <c r="B268" s="11">
        <v>0.61356481481481484</v>
      </c>
      <c r="C268">
        <v>2.77</v>
      </c>
      <c r="D268" t="s">
        <v>35</v>
      </c>
      <c r="E268" s="2">
        <f t="shared" si="26"/>
        <v>0.25484000000000001</v>
      </c>
      <c r="F268" s="58">
        <f t="shared" si="29"/>
        <v>2.5484</v>
      </c>
      <c r="G268">
        <v>266</v>
      </c>
      <c r="H268" s="11"/>
      <c r="K268" s="3">
        <f t="shared" si="25"/>
        <v>0</v>
      </c>
      <c r="L268">
        <v>266</v>
      </c>
      <c r="M268" s="11">
        <v>0.61356481481481484</v>
      </c>
      <c r="N268">
        <v>20.54</v>
      </c>
      <c r="O268" t="s">
        <v>35</v>
      </c>
      <c r="P268" s="4">
        <f t="shared" si="24"/>
        <v>20.54</v>
      </c>
      <c r="Q268" s="5">
        <v>266</v>
      </c>
      <c r="R268" s="11">
        <v>0.61356481481481484</v>
      </c>
      <c r="S268">
        <v>1.0209999999999999</v>
      </c>
      <c r="T268" t="s">
        <v>35</v>
      </c>
      <c r="U268" s="12">
        <f t="shared" si="27"/>
        <v>1.0209999999999999</v>
      </c>
      <c r="V268" s="12">
        <f t="shared" si="28"/>
        <v>10.209999999999999</v>
      </c>
    </row>
    <row r="269" spans="1:22" x14ac:dyDescent="0.25">
      <c r="A269">
        <v>267</v>
      </c>
      <c r="B269" s="11">
        <v>0.61357638888888888</v>
      </c>
      <c r="C269">
        <v>2.77</v>
      </c>
      <c r="D269" t="s">
        <v>35</v>
      </c>
      <c r="E269" s="2">
        <f t="shared" si="26"/>
        <v>0.25484000000000001</v>
      </c>
      <c r="F269" s="58">
        <f t="shared" si="29"/>
        <v>2.5484</v>
      </c>
      <c r="G269">
        <v>267</v>
      </c>
      <c r="H269" s="11"/>
      <c r="K269" s="3">
        <f t="shared" si="25"/>
        <v>0</v>
      </c>
      <c r="L269">
        <v>267</v>
      </c>
      <c r="M269" s="11">
        <v>0.61357638888888888</v>
      </c>
      <c r="N269">
        <v>20.6</v>
      </c>
      <c r="O269" t="s">
        <v>35</v>
      </c>
      <c r="P269" s="4">
        <f t="shared" si="24"/>
        <v>20.6</v>
      </c>
      <c r="Q269" s="5">
        <v>267</v>
      </c>
      <c r="R269" s="11">
        <v>0.61357638888888888</v>
      </c>
      <c r="S269">
        <v>1.0369999999999999</v>
      </c>
      <c r="T269" t="s">
        <v>35</v>
      </c>
      <c r="U269" s="12">
        <f t="shared" si="27"/>
        <v>1.0369999999999999</v>
      </c>
      <c r="V269" s="12">
        <f t="shared" si="28"/>
        <v>10.37</v>
      </c>
    </row>
    <row r="270" spans="1:22" x14ac:dyDescent="0.25">
      <c r="A270">
        <v>268</v>
      </c>
      <c r="B270" s="11">
        <v>0.61358796296296292</v>
      </c>
      <c r="C270">
        <v>2.77</v>
      </c>
      <c r="D270" t="s">
        <v>35</v>
      </c>
      <c r="E270" s="2">
        <f t="shared" si="26"/>
        <v>0.25484000000000001</v>
      </c>
      <c r="F270" s="58">
        <f t="shared" si="29"/>
        <v>2.5484</v>
      </c>
      <c r="G270">
        <v>268</v>
      </c>
      <c r="H270" s="11"/>
      <c r="K270" s="3">
        <f t="shared" si="25"/>
        <v>0</v>
      </c>
      <c r="L270">
        <v>268</v>
      </c>
      <c r="M270" s="11">
        <v>0.61358796296296292</v>
      </c>
      <c r="N270">
        <v>20.57</v>
      </c>
      <c r="O270" t="s">
        <v>35</v>
      </c>
      <c r="P270" s="4">
        <f t="shared" si="24"/>
        <v>20.57</v>
      </c>
      <c r="Q270" s="5">
        <v>268</v>
      </c>
      <c r="R270" s="11">
        <v>0.61358796296296292</v>
      </c>
      <c r="S270">
        <v>1.0669999999999999</v>
      </c>
      <c r="T270" t="s">
        <v>35</v>
      </c>
      <c r="U270" s="12">
        <f t="shared" si="27"/>
        <v>1.0669999999999999</v>
      </c>
      <c r="V270" s="12">
        <f t="shared" si="28"/>
        <v>10.67</v>
      </c>
    </row>
    <row r="271" spans="1:22" x14ac:dyDescent="0.25">
      <c r="A271">
        <v>269</v>
      </c>
      <c r="B271" s="11">
        <v>0.61359953703703707</v>
      </c>
      <c r="C271">
        <v>2.79</v>
      </c>
      <c r="D271" t="s">
        <v>35</v>
      </c>
      <c r="E271" s="2">
        <f t="shared" si="26"/>
        <v>0.25668000000000002</v>
      </c>
      <c r="F271" s="58">
        <f t="shared" si="29"/>
        <v>2.5668000000000002</v>
      </c>
      <c r="G271">
        <v>269</v>
      </c>
      <c r="H271" s="11"/>
      <c r="K271" s="3">
        <f t="shared" si="25"/>
        <v>0</v>
      </c>
      <c r="L271">
        <v>269</v>
      </c>
      <c r="M271" s="11">
        <v>0.61359953703703707</v>
      </c>
      <c r="N271">
        <v>20.55</v>
      </c>
      <c r="O271" t="s">
        <v>35</v>
      </c>
      <c r="P271" s="4">
        <f t="shared" si="24"/>
        <v>20.55</v>
      </c>
      <c r="Q271" s="5">
        <v>269</v>
      </c>
      <c r="R271" s="11">
        <v>0.61359953703703707</v>
      </c>
      <c r="S271">
        <v>1.075</v>
      </c>
      <c r="T271" t="s">
        <v>35</v>
      </c>
      <c r="U271" s="12">
        <f t="shared" si="27"/>
        <v>1.075</v>
      </c>
      <c r="V271" s="12">
        <f t="shared" si="28"/>
        <v>10.75</v>
      </c>
    </row>
    <row r="272" spans="1:22" x14ac:dyDescent="0.25">
      <c r="A272">
        <v>270</v>
      </c>
      <c r="B272" s="11">
        <v>0.61361111111111111</v>
      </c>
      <c r="C272">
        <v>2.79</v>
      </c>
      <c r="D272" t="s">
        <v>35</v>
      </c>
      <c r="E272" s="2">
        <f t="shared" si="26"/>
        <v>0.25668000000000002</v>
      </c>
      <c r="F272" s="58">
        <f t="shared" si="29"/>
        <v>2.5668000000000002</v>
      </c>
      <c r="G272">
        <v>270</v>
      </c>
      <c r="H272" s="11"/>
      <c r="K272" s="3">
        <f t="shared" si="25"/>
        <v>0</v>
      </c>
      <c r="L272">
        <v>270</v>
      </c>
      <c r="M272" s="11">
        <v>0.61361111111111111</v>
      </c>
      <c r="N272">
        <v>20.62</v>
      </c>
      <c r="O272" t="s">
        <v>35</v>
      </c>
      <c r="P272" s="4">
        <f t="shared" si="24"/>
        <v>20.62</v>
      </c>
      <c r="Q272" s="5">
        <v>270</v>
      </c>
      <c r="R272" s="11">
        <v>0.61361111111111111</v>
      </c>
      <c r="S272">
        <v>1.073</v>
      </c>
      <c r="T272" t="s">
        <v>35</v>
      </c>
      <c r="U272" s="12">
        <f t="shared" si="27"/>
        <v>1.073</v>
      </c>
      <c r="V272" s="12">
        <f t="shared" si="28"/>
        <v>10.73</v>
      </c>
    </row>
    <row r="273" spans="1:22" x14ac:dyDescent="0.25">
      <c r="A273">
        <v>271</v>
      </c>
      <c r="B273" s="11">
        <v>0.61362268518518526</v>
      </c>
      <c r="C273">
        <v>2.79</v>
      </c>
      <c r="D273" t="s">
        <v>35</v>
      </c>
      <c r="E273" s="2">
        <f t="shared" si="26"/>
        <v>0.25668000000000002</v>
      </c>
      <c r="F273" s="58">
        <f t="shared" si="29"/>
        <v>2.5668000000000002</v>
      </c>
      <c r="G273">
        <v>271</v>
      </c>
      <c r="H273" s="11"/>
      <c r="K273" s="3">
        <f t="shared" si="25"/>
        <v>0</v>
      </c>
      <c r="L273">
        <v>271</v>
      </c>
      <c r="M273" s="11">
        <v>0.61362268518518526</v>
      </c>
      <c r="N273">
        <v>20.58</v>
      </c>
      <c r="O273" t="s">
        <v>35</v>
      </c>
      <c r="P273" s="4">
        <f t="shared" si="24"/>
        <v>20.58</v>
      </c>
      <c r="Q273" s="5">
        <v>271</v>
      </c>
      <c r="R273" s="11">
        <v>0.61362268518518526</v>
      </c>
      <c r="S273">
        <v>1.036</v>
      </c>
      <c r="T273" t="s">
        <v>35</v>
      </c>
      <c r="U273" s="12">
        <f t="shared" si="27"/>
        <v>1.036</v>
      </c>
      <c r="V273" s="12">
        <f t="shared" si="28"/>
        <v>10.36</v>
      </c>
    </row>
    <row r="274" spans="1:22" x14ac:dyDescent="0.25">
      <c r="A274">
        <v>272</v>
      </c>
      <c r="B274" s="11">
        <v>0.6136342592592593</v>
      </c>
      <c r="C274">
        <v>2.77</v>
      </c>
      <c r="D274" t="s">
        <v>35</v>
      </c>
      <c r="E274" s="2">
        <f t="shared" si="26"/>
        <v>0.25484000000000001</v>
      </c>
      <c r="F274" s="58">
        <f t="shared" si="29"/>
        <v>2.5484</v>
      </c>
      <c r="G274">
        <v>272</v>
      </c>
      <c r="H274" s="11"/>
      <c r="K274" s="3">
        <f t="shared" si="25"/>
        <v>0</v>
      </c>
      <c r="L274">
        <v>272</v>
      </c>
      <c r="M274" s="11">
        <v>0.6136342592592593</v>
      </c>
      <c r="N274">
        <v>20.56</v>
      </c>
      <c r="O274" t="s">
        <v>35</v>
      </c>
      <c r="P274" s="4">
        <f t="shared" si="24"/>
        <v>20.56</v>
      </c>
      <c r="Q274" s="5">
        <v>272</v>
      </c>
      <c r="R274" s="11">
        <v>0.6136342592592593</v>
      </c>
      <c r="S274">
        <v>0.69199999999999995</v>
      </c>
      <c r="T274" t="s">
        <v>35</v>
      </c>
      <c r="U274" s="12">
        <f t="shared" si="27"/>
        <v>0.69199999999999995</v>
      </c>
      <c r="V274" s="12">
        <f t="shared" si="28"/>
        <v>6.92</v>
      </c>
    </row>
    <row r="275" spans="1:22" x14ac:dyDescent="0.25">
      <c r="A275">
        <v>273</v>
      </c>
      <c r="B275" s="11">
        <v>0.61364583333333333</v>
      </c>
      <c r="C275">
        <v>2.79</v>
      </c>
      <c r="D275" t="s">
        <v>35</v>
      </c>
      <c r="E275" s="2">
        <f t="shared" si="26"/>
        <v>0.25668000000000002</v>
      </c>
      <c r="F275" s="58">
        <f t="shared" si="29"/>
        <v>2.5668000000000002</v>
      </c>
      <c r="G275">
        <v>273</v>
      </c>
      <c r="H275" s="11"/>
      <c r="K275" s="3">
        <f t="shared" si="25"/>
        <v>0</v>
      </c>
      <c r="L275">
        <v>273</v>
      </c>
      <c r="M275" s="11">
        <v>0.61364583333333333</v>
      </c>
      <c r="N275">
        <v>20.62</v>
      </c>
      <c r="O275" t="s">
        <v>35</v>
      </c>
      <c r="P275" s="4">
        <f t="shared" si="24"/>
        <v>20.62</v>
      </c>
      <c r="Q275" s="5">
        <v>273</v>
      </c>
      <c r="R275" s="11">
        <v>0.61364583333333333</v>
      </c>
      <c r="S275">
        <v>0.54500000000000004</v>
      </c>
      <c r="T275" t="s">
        <v>35</v>
      </c>
      <c r="U275" s="12">
        <f t="shared" si="27"/>
        <v>0.54500000000000004</v>
      </c>
      <c r="V275" s="12">
        <f t="shared" si="28"/>
        <v>5.45</v>
      </c>
    </row>
    <row r="276" spans="1:22" x14ac:dyDescent="0.25">
      <c r="A276">
        <v>274</v>
      </c>
      <c r="B276" s="11">
        <v>0.61365740740740737</v>
      </c>
      <c r="C276">
        <v>2.78</v>
      </c>
      <c r="D276" t="s">
        <v>35</v>
      </c>
      <c r="E276" s="2">
        <f t="shared" si="26"/>
        <v>0.25575999999999999</v>
      </c>
      <c r="F276" s="58">
        <f t="shared" si="29"/>
        <v>2.5575999999999999</v>
      </c>
      <c r="G276">
        <v>274</v>
      </c>
      <c r="H276" s="11"/>
      <c r="K276" s="3">
        <f t="shared" si="25"/>
        <v>0</v>
      </c>
      <c r="L276">
        <v>274</v>
      </c>
      <c r="M276" s="11">
        <v>0.61365740740740737</v>
      </c>
      <c r="N276">
        <v>20.56</v>
      </c>
      <c r="O276" t="s">
        <v>35</v>
      </c>
      <c r="P276" s="4">
        <f t="shared" si="24"/>
        <v>20.56</v>
      </c>
      <c r="Q276" s="5">
        <v>274</v>
      </c>
      <c r="R276" s="11">
        <v>0.61365740740740737</v>
      </c>
      <c r="S276">
        <v>0.53</v>
      </c>
      <c r="T276" t="s">
        <v>35</v>
      </c>
      <c r="U276" s="12">
        <f t="shared" si="27"/>
        <v>0.53</v>
      </c>
      <c r="V276" s="12">
        <f t="shared" si="28"/>
        <v>5.3000000000000007</v>
      </c>
    </row>
    <row r="277" spans="1:22" x14ac:dyDescent="0.25">
      <c r="A277">
        <v>275</v>
      </c>
      <c r="B277" s="11">
        <v>0.61366898148148141</v>
      </c>
      <c r="C277">
        <v>2.79</v>
      </c>
      <c r="D277" t="s">
        <v>35</v>
      </c>
      <c r="E277" s="2">
        <f t="shared" si="26"/>
        <v>0.25668000000000002</v>
      </c>
      <c r="F277" s="58">
        <f t="shared" si="29"/>
        <v>2.5668000000000002</v>
      </c>
      <c r="G277">
        <v>275</v>
      </c>
      <c r="H277" s="11"/>
      <c r="K277" s="3">
        <f t="shared" si="25"/>
        <v>0</v>
      </c>
      <c r="L277">
        <v>275</v>
      </c>
      <c r="M277" s="11">
        <v>0.61366898148148141</v>
      </c>
      <c r="N277">
        <v>20.52</v>
      </c>
      <c r="O277" t="s">
        <v>35</v>
      </c>
      <c r="P277" s="4">
        <f t="shared" si="24"/>
        <v>20.52</v>
      </c>
      <c r="Q277" s="5">
        <v>275</v>
      </c>
      <c r="R277" s="11">
        <v>0.61366898148148141</v>
      </c>
      <c r="S277">
        <v>0.52200000000000002</v>
      </c>
      <c r="T277" t="s">
        <v>35</v>
      </c>
      <c r="U277" s="12">
        <f t="shared" si="27"/>
        <v>0.52200000000000002</v>
      </c>
      <c r="V277" s="12">
        <f t="shared" si="28"/>
        <v>5.2200000000000006</v>
      </c>
    </row>
    <row r="278" spans="1:22" x14ac:dyDescent="0.25">
      <c r="A278">
        <v>276</v>
      </c>
      <c r="B278" s="11">
        <v>0.61368055555555556</v>
      </c>
      <c r="C278">
        <v>2.79</v>
      </c>
      <c r="D278" t="s">
        <v>35</v>
      </c>
      <c r="E278" s="2">
        <f t="shared" si="26"/>
        <v>0.25668000000000002</v>
      </c>
      <c r="F278" s="58">
        <f t="shared" si="29"/>
        <v>2.5668000000000002</v>
      </c>
      <c r="G278">
        <v>276</v>
      </c>
      <c r="H278" s="11"/>
      <c r="K278" s="3">
        <f t="shared" si="25"/>
        <v>0</v>
      </c>
      <c r="L278">
        <v>276</v>
      </c>
      <c r="M278" s="11">
        <v>0.61368055555555556</v>
      </c>
      <c r="N278">
        <v>20.56</v>
      </c>
      <c r="O278" t="s">
        <v>35</v>
      </c>
      <c r="P278" s="4">
        <f t="shared" ref="P278:P341" si="30">N278*(IF(O278="mV",10^-3,1))</f>
        <v>20.56</v>
      </c>
      <c r="Q278" s="5">
        <v>276</v>
      </c>
      <c r="R278" s="11">
        <v>0.61368055555555556</v>
      </c>
      <c r="S278">
        <v>0.86199999999999999</v>
      </c>
      <c r="T278" t="s">
        <v>35</v>
      </c>
      <c r="U278" s="12">
        <f t="shared" si="27"/>
        <v>0.86199999999999999</v>
      </c>
      <c r="V278" s="12">
        <f t="shared" si="28"/>
        <v>8.6199999999999992</v>
      </c>
    </row>
    <row r="279" spans="1:22" x14ac:dyDescent="0.25">
      <c r="A279">
        <v>277</v>
      </c>
      <c r="B279" s="11">
        <v>0.6136921296296296</v>
      </c>
      <c r="C279">
        <v>2.77</v>
      </c>
      <c r="D279" t="s">
        <v>35</v>
      </c>
      <c r="E279" s="2">
        <f t="shared" si="26"/>
        <v>0.25484000000000001</v>
      </c>
      <c r="F279" s="58">
        <f t="shared" si="29"/>
        <v>2.5484</v>
      </c>
      <c r="G279">
        <v>277</v>
      </c>
      <c r="H279" s="11"/>
      <c r="K279" s="3">
        <f t="shared" si="25"/>
        <v>0</v>
      </c>
      <c r="L279">
        <v>277</v>
      </c>
      <c r="M279" s="11">
        <v>0.6136921296296296</v>
      </c>
      <c r="N279">
        <v>20.59</v>
      </c>
      <c r="O279" t="s">
        <v>35</v>
      </c>
      <c r="P279" s="4">
        <f t="shared" si="30"/>
        <v>20.59</v>
      </c>
      <c r="Q279" s="5">
        <v>277</v>
      </c>
      <c r="R279" s="11">
        <v>0.6136921296296296</v>
      </c>
      <c r="S279">
        <v>1.0129999999999999</v>
      </c>
      <c r="T279" t="s">
        <v>35</v>
      </c>
      <c r="U279" s="12">
        <f t="shared" si="27"/>
        <v>1.0129999999999999</v>
      </c>
      <c r="V279" s="12">
        <f t="shared" si="28"/>
        <v>10.129999999999999</v>
      </c>
    </row>
    <row r="280" spans="1:22" x14ac:dyDescent="0.25">
      <c r="A280">
        <v>278</v>
      </c>
      <c r="B280" s="11">
        <v>0.61370370370370375</v>
      </c>
      <c r="C280">
        <v>2.77</v>
      </c>
      <c r="D280" t="s">
        <v>35</v>
      </c>
      <c r="E280" s="2">
        <f t="shared" si="26"/>
        <v>0.25484000000000001</v>
      </c>
      <c r="F280" s="58">
        <f t="shared" si="29"/>
        <v>2.5484</v>
      </c>
      <c r="G280">
        <v>278</v>
      </c>
      <c r="H280" s="11"/>
      <c r="K280" s="3">
        <f t="shared" si="25"/>
        <v>0</v>
      </c>
      <c r="L280">
        <v>278</v>
      </c>
      <c r="M280" s="11">
        <v>0.61370370370370375</v>
      </c>
      <c r="N280">
        <v>20.51</v>
      </c>
      <c r="O280" t="s">
        <v>35</v>
      </c>
      <c r="P280" s="4">
        <f t="shared" si="30"/>
        <v>20.51</v>
      </c>
      <c r="Q280" s="5">
        <v>278</v>
      </c>
      <c r="R280" s="11">
        <v>0.61370370370370375</v>
      </c>
      <c r="S280">
        <v>1.0449999999999999</v>
      </c>
      <c r="T280" t="s">
        <v>35</v>
      </c>
      <c r="U280" s="12">
        <f t="shared" si="27"/>
        <v>1.0449999999999999</v>
      </c>
      <c r="V280" s="12">
        <f t="shared" si="28"/>
        <v>10.45</v>
      </c>
    </row>
    <row r="281" spans="1:22" x14ac:dyDescent="0.25">
      <c r="A281">
        <v>279</v>
      </c>
      <c r="B281" s="11">
        <v>0.61371527777777779</v>
      </c>
      <c r="C281">
        <v>2.77</v>
      </c>
      <c r="D281" t="s">
        <v>35</v>
      </c>
      <c r="E281" s="2">
        <f t="shared" si="26"/>
        <v>0.25484000000000001</v>
      </c>
      <c r="F281" s="58">
        <f t="shared" si="29"/>
        <v>2.5484</v>
      </c>
      <c r="G281">
        <v>279</v>
      </c>
      <c r="H281" s="11"/>
      <c r="K281" s="3">
        <f t="shared" si="25"/>
        <v>0</v>
      </c>
      <c r="L281">
        <v>279</v>
      </c>
      <c r="M281" s="11">
        <v>0.61371527777777779</v>
      </c>
      <c r="N281">
        <v>20.64</v>
      </c>
      <c r="O281" t="s">
        <v>35</v>
      </c>
      <c r="P281" s="4">
        <f t="shared" si="30"/>
        <v>20.64</v>
      </c>
      <c r="Q281" s="5">
        <v>279</v>
      </c>
      <c r="R281" s="11">
        <v>0.61371527777777779</v>
      </c>
      <c r="S281">
        <v>1.046</v>
      </c>
      <c r="T281" t="s">
        <v>35</v>
      </c>
      <c r="U281" s="12">
        <f t="shared" si="27"/>
        <v>1.046</v>
      </c>
      <c r="V281" s="12">
        <f t="shared" si="28"/>
        <v>10.46</v>
      </c>
    </row>
    <row r="282" spans="1:22" x14ac:dyDescent="0.25">
      <c r="A282">
        <v>280</v>
      </c>
      <c r="B282" s="11">
        <v>0.61372685185185183</v>
      </c>
      <c r="C282">
        <v>2.77</v>
      </c>
      <c r="D282" t="s">
        <v>35</v>
      </c>
      <c r="E282" s="2">
        <f t="shared" si="26"/>
        <v>0.25484000000000001</v>
      </c>
      <c r="F282" s="58">
        <f t="shared" si="29"/>
        <v>2.5484</v>
      </c>
      <c r="G282">
        <v>280</v>
      </c>
      <c r="H282" s="11"/>
      <c r="K282" s="3">
        <f t="shared" si="25"/>
        <v>0</v>
      </c>
      <c r="L282">
        <v>280</v>
      </c>
      <c r="M282" s="11">
        <v>0.61372685185185183</v>
      </c>
      <c r="N282">
        <v>20.5</v>
      </c>
      <c r="O282" t="s">
        <v>35</v>
      </c>
      <c r="P282" s="4">
        <f t="shared" si="30"/>
        <v>20.5</v>
      </c>
      <c r="Q282" s="5">
        <v>280</v>
      </c>
      <c r="R282" s="11">
        <v>0.61372685185185183</v>
      </c>
      <c r="S282">
        <v>1.0429999999999999</v>
      </c>
      <c r="T282" t="s">
        <v>35</v>
      </c>
      <c r="U282" s="12">
        <f t="shared" si="27"/>
        <v>1.0429999999999999</v>
      </c>
      <c r="V282" s="12">
        <f t="shared" si="28"/>
        <v>10.43</v>
      </c>
    </row>
    <row r="283" spans="1:22" x14ac:dyDescent="0.25">
      <c r="A283">
        <v>281</v>
      </c>
      <c r="B283" s="11">
        <v>0.61373842592592587</v>
      </c>
      <c r="C283">
        <v>2.77</v>
      </c>
      <c r="D283" t="s">
        <v>35</v>
      </c>
      <c r="E283" s="2">
        <f t="shared" si="26"/>
        <v>0.25484000000000001</v>
      </c>
      <c r="F283" s="58">
        <f t="shared" si="29"/>
        <v>2.5484</v>
      </c>
      <c r="G283">
        <v>281</v>
      </c>
      <c r="H283" s="11"/>
      <c r="K283" s="3">
        <f t="shared" si="25"/>
        <v>0</v>
      </c>
      <c r="L283">
        <v>281</v>
      </c>
      <c r="M283" s="11">
        <v>0.61373842592592587</v>
      </c>
      <c r="N283">
        <v>20.48</v>
      </c>
      <c r="O283" t="s">
        <v>35</v>
      </c>
      <c r="P283" s="4">
        <f t="shared" si="30"/>
        <v>20.48</v>
      </c>
      <c r="Q283" s="5">
        <v>281</v>
      </c>
      <c r="R283" s="11">
        <v>0.61373842592592587</v>
      </c>
      <c r="S283">
        <v>1.026</v>
      </c>
      <c r="T283" t="s">
        <v>35</v>
      </c>
      <c r="U283" s="12">
        <f t="shared" si="27"/>
        <v>1.026</v>
      </c>
      <c r="V283" s="12">
        <f t="shared" si="28"/>
        <v>10.26</v>
      </c>
    </row>
    <row r="284" spans="1:22" x14ac:dyDescent="0.25">
      <c r="A284">
        <v>282</v>
      </c>
      <c r="B284" s="11">
        <v>0.61375000000000002</v>
      </c>
      <c r="C284">
        <v>2.77</v>
      </c>
      <c r="D284" t="s">
        <v>35</v>
      </c>
      <c r="E284" s="2">
        <f t="shared" si="26"/>
        <v>0.25484000000000001</v>
      </c>
      <c r="F284" s="58">
        <f t="shared" si="29"/>
        <v>2.5484</v>
      </c>
      <c r="G284">
        <v>282</v>
      </c>
      <c r="H284" s="11"/>
      <c r="K284" s="3">
        <f t="shared" si="25"/>
        <v>0</v>
      </c>
      <c r="L284">
        <v>282</v>
      </c>
      <c r="M284" s="11">
        <v>0.61375000000000002</v>
      </c>
      <c r="N284">
        <v>20.56</v>
      </c>
      <c r="O284" t="s">
        <v>35</v>
      </c>
      <c r="P284" s="4">
        <f t="shared" si="30"/>
        <v>20.56</v>
      </c>
      <c r="Q284" s="5">
        <v>282</v>
      </c>
      <c r="R284" s="11">
        <v>0.61375000000000002</v>
      </c>
      <c r="S284">
        <v>1.0189999999999999</v>
      </c>
      <c r="T284" t="s">
        <v>35</v>
      </c>
      <c r="U284" s="12">
        <f t="shared" si="27"/>
        <v>1.0189999999999999</v>
      </c>
      <c r="V284" s="12">
        <f t="shared" si="28"/>
        <v>10.19</v>
      </c>
    </row>
    <row r="285" spans="1:22" x14ac:dyDescent="0.25">
      <c r="A285">
        <v>283</v>
      </c>
      <c r="B285" s="11">
        <v>0.61376157407407406</v>
      </c>
      <c r="C285">
        <v>2.79</v>
      </c>
      <c r="D285" t="s">
        <v>35</v>
      </c>
      <c r="E285" s="2">
        <f t="shared" si="26"/>
        <v>0.25668000000000002</v>
      </c>
      <c r="F285" s="58">
        <f t="shared" si="29"/>
        <v>2.5668000000000002</v>
      </c>
      <c r="G285">
        <v>283</v>
      </c>
      <c r="H285" s="11"/>
      <c r="K285" s="3">
        <f t="shared" si="25"/>
        <v>0</v>
      </c>
      <c r="L285">
        <v>283</v>
      </c>
      <c r="M285" s="11">
        <v>0.61376157407407406</v>
      </c>
      <c r="N285">
        <v>20.58</v>
      </c>
      <c r="O285" t="s">
        <v>35</v>
      </c>
      <c r="P285" s="4">
        <f t="shared" si="30"/>
        <v>20.58</v>
      </c>
      <c r="Q285" s="5">
        <v>283</v>
      </c>
      <c r="R285" s="11">
        <v>0.61376157407407406</v>
      </c>
      <c r="S285">
        <v>1.0269999999999999</v>
      </c>
      <c r="T285" t="s">
        <v>35</v>
      </c>
      <c r="U285" s="12">
        <f t="shared" si="27"/>
        <v>1.0269999999999999</v>
      </c>
      <c r="V285" s="12">
        <f t="shared" si="28"/>
        <v>10.27</v>
      </c>
    </row>
    <row r="286" spans="1:22" x14ac:dyDescent="0.25">
      <c r="A286">
        <v>284</v>
      </c>
      <c r="B286" s="11">
        <v>0.61377314814814821</v>
      </c>
      <c r="C286">
        <v>2.79</v>
      </c>
      <c r="D286" t="s">
        <v>35</v>
      </c>
      <c r="E286" s="2">
        <f t="shared" si="26"/>
        <v>0.25668000000000002</v>
      </c>
      <c r="F286" s="58">
        <f t="shared" si="29"/>
        <v>2.5668000000000002</v>
      </c>
      <c r="G286">
        <v>284</v>
      </c>
      <c r="H286" s="11"/>
      <c r="K286" s="3">
        <f t="shared" si="25"/>
        <v>0</v>
      </c>
      <c r="L286">
        <v>284</v>
      </c>
      <c r="M286" s="11">
        <v>0.61377314814814821</v>
      </c>
      <c r="N286">
        <v>20.61</v>
      </c>
      <c r="O286" t="s">
        <v>35</v>
      </c>
      <c r="P286" s="4">
        <f t="shared" si="30"/>
        <v>20.61</v>
      </c>
      <c r="Q286" s="5">
        <v>284</v>
      </c>
      <c r="R286" s="11">
        <v>0.61377314814814821</v>
      </c>
      <c r="S286">
        <v>1.038</v>
      </c>
      <c r="T286" t="s">
        <v>35</v>
      </c>
      <c r="U286" s="12">
        <f t="shared" si="27"/>
        <v>1.038</v>
      </c>
      <c r="V286" s="12">
        <f t="shared" si="28"/>
        <v>10.38</v>
      </c>
    </row>
    <row r="287" spans="1:22" x14ac:dyDescent="0.25">
      <c r="A287">
        <v>285</v>
      </c>
      <c r="B287" s="11">
        <v>0.61377314814814821</v>
      </c>
      <c r="C287">
        <v>2.79</v>
      </c>
      <c r="D287" t="s">
        <v>35</v>
      </c>
      <c r="E287" s="2">
        <f t="shared" si="26"/>
        <v>0.25668000000000002</v>
      </c>
      <c r="F287" s="58">
        <f t="shared" si="29"/>
        <v>2.5668000000000002</v>
      </c>
      <c r="G287">
        <v>285</v>
      </c>
      <c r="H287" s="11"/>
      <c r="K287" s="3">
        <f t="shared" si="25"/>
        <v>0</v>
      </c>
      <c r="L287">
        <v>285</v>
      </c>
      <c r="M287" s="11">
        <v>0.61378472222222225</v>
      </c>
      <c r="N287">
        <v>20.62</v>
      </c>
      <c r="O287" t="s">
        <v>35</v>
      </c>
      <c r="P287" s="4">
        <f t="shared" si="30"/>
        <v>20.62</v>
      </c>
      <c r="Q287" s="5">
        <v>285</v>
      </c>
      <c r="R287" s="11">
        <v>0.61378472222222225</v>
      </c>
      <c r="S287">
        <v>1.0429999999999999</v>
      </c>
      <c r="T287" t="s">
        <v>35</v>
      </c>
      <c r="U287" s="12">
        <f t="shared" si="27"/>
        <v>1.0429999999999999</v>
      </c>
      <c r="V287" s="12">
        <f t="shared" si="28"/>
        <v>10.43</v>
      </c>
    </row>
    <row r="288" spans="1:22" x14ac:dyDescent="0.25">
      <c r="A288">
        <v>286</v>
      </c>
      <c r="B288" s="11">
        <v>0.61379629629629628</v>
      </c>
      <c r="C288">
        <v>2.79</v>
      </c>
      <c r="D288" t="s">
        <v>35</v>
      </c>
      <c r="E288" s="2">
        <f t="shared" si="26"/>
        <v>0.25668000000000002</v>
      </c>
      <c r="F288" s="58">
        <f t="shared" si="29"/>
        <v>2.5668000000000002</v>
      </c>
      <c r="G288">
        <v>286</v>
      </c>
      <c r="H288" s="11"/>
      <c r="K288" s="3">
        <f t="shared" si="25"/>
        <v>0</v>
      </c>
      <c r="L288">
        <v>286</v>
      </c>
      <c r="M288" s="11">
        <v>0.61379629629629628</v>
      </c>
      <c r="N288">
        <v>20.62</v>
      </c>
      <c r="O288" t="s">
        <v>35</v>
      </c>
      <c r="P288" s="4">
        <f t="shared" si="30"/>
        <v>20.62</v>
      </c>
      <c r="Q288" s="5">
        <v>286</v>
      </c>
      <c r="R288" s="11">
        <v>0.61379629629629628</v>
      </c>
      <c r="S288">
        <v>1.0409999999999999</v>
      </c>
      <c r="T288" t="s">
        <v>35</v>
      </c>
      <c r="U288" s="12">
        <f t="shared" si="27"/>
        <v>1.0409999999999999</v>
      </c>
      <c r="V288" s="12">
        <f t="shared" si="28"/>
        <v>10.41</v>
      </c>
    </row>
    <row r="289" spans="1:22" x14ac:dyDescent="0.25">
      <c r="A289">
        <v>287</v>
      </c>
      <c r="B289" s="11">
        <v>0.61380787037037032</v>
      </c>
      <c r="C289">
        <v>2.77</v>
      </c>
      <c r="D289" t="s">
        <v>35</v>
      </c>
      <c r="E289" s="2">
        <f t="shared" si="26"/>
        <v>0.25484000000000001</v>
      </c>
      <c r="F289" s="58">
        <f t="shared" si="29"/>
        <v>2.5484</v>
      </c>
      <c r="G289">
        <v>287</v>
      </c>
      <c r="H289" s="11"/>
      <c r="K289" s="3">
        <f t="shared" si="25"/>
        <v>0</v>
      </c>
      <c r="L289">
        <v>287</v>
      </c>
      <c r="M289" s="11">
        <v>0.61380787037037032</v>
      </c>
      <c r="N289">
        <v>20.64</v>
      </c>
      <c r="O289" t="s">
        <v>35</v>
      </c>
      <c r="P289" s="4">
        <f t="shared" si="30"/>
        <v>20.64</v>
      </c>
      <c r="Q289" s="5">
        <v>287</v>
      </c>
      <c r="R289" s="11">
        <v>0.61380787037037032</v>
      </c>
      <c r="S289">
        <v>1.0509999999999999</v>
      </c>
      <c r="T289" t="s">
        <v>35</v>
      </c>
      <c r="U289" s="12">
        <f t="shared" si="27"/>
        <v>1.0509999999999999</v>
      </c>
      <c r="V289" s="12">
        <f t="shared" si="28"/>
        <v>10.51</v>
      </c>
    </row>
    <row r="290" spans="1:22" x14ac:dyDescent="0.25">
      <c r="A290">
        <v>288</v>
      </c>
      <c r="B290" s="11">
        <v>0.61381944444444447</v>
      </c>
      <c r="C290">
        <v>2.76</v>
      </c>
      <c r="D290" t="s">
        <v>35</v>
      </c>
      <c r="E290" s="2">
        <f t="shared" si="26"/>
        <v>0.25391999999999998</v>
      </c>
      <c r="F290" s="58">
        <f t="shared" si="29"/>
        <v>2.5391999999999997</v>
      </c>
      <c r="G290">
        <v>288</v>
      </c>
      <c r="H290" s="11"/>
      <c r="K290" s="3">
        <f t="shared" si="25"/>
        <v>0</v>
      </c>
      <c r="L290">
        <v>288</v>
      </c>
      <c r="M290" s="11">
        <v>0.61380787037037032</v>
      </c>
      <c r="N290">
        <v>20.62</v>
      </c>
      <c r="O290" t="s">
        <v>35</v>
      </c>
      <c r="P290" s="4">
        <f t="shared" si="30"/>
        <v>20.62</v>
      </c>
      <c r="Q290" s="5">
        <v>288</v>
      </c>
      <c r="R290" s="11">
        <v>0.61381944444444447</v>
      </c>
      <c r="S290">
        <v>1.079</v>
      </c>
      <c r="T290" t="s">
        <v>35</v>
      </c>
      <c r="U290" s="12">
        <f t="shared" si="27"/>
        <v>1.079</v>
      </c>
      <c r="V290" s="12">
        <f t="shared" si="28"/>
        <v>10.79</v>
      </c>
    </row>
    <row r="291" spans="1:22" x14ac:dyDescent="0.25">
      <c r="A291">
        <v>289</v>
      </c>
      <c r="B291" s="11">
        <v>0.61383101851851851</v>
      </c>
      <c r="C291">
        <v>2.77</v>
      </c>
      <c r="D291" t="s">
        <v>35</v>
      </c>
      <c r="E291" s="2">
        <f t="shared" si="26"/>
        <v>0.25484000000000001</v>
      </c>
      <c r="F291" s="58">
        <f t="shared" si="29"/>
        <v>2.5484</v>
      </c>
      <c r="G291">
        <v>289</v>
      </c>
      <c r="H291" s="11"/>
      <c r="K291" s="3">
        <f t="shared" si="25"/>
        <v>0</v>
      </c>
      <c r="L291">
        <v>289</v>
      </c>
      <c r="M291" s="11">
        <v>0.61383101851851851</v>
      </c>
      <c r="N291">
        <v>20.67</v>
      </c>
      <c r="O291" t="s">
        <v>35</v>
      </c>
      <c r="P291" s="4">
        <f t="shared" si="30"/>
        <v>20.67</v>
      </c>
      <c r="Q291" s="5">
        <v>289</v>
      </c>
      <c r="R291" s="11">
        <v>0.61383101851851851</v>
      </c>
      <c r="S291">
        <v>1.0880000000000001</v>
      </c>
      <c r="T291" t="s">
        <v>35</v>
      </c>
      <c r="U291" s="12">
        <f t="shared" si="27"/>
        <v>1.0880000000000001</v>
      </c>
      <c r="V291" s="12">
        <f t="shared" si="28"/>
        <v>10.88</v>
      </c>
    </row>
    <row r="292" spans="1:22" x14ac:dyDescent="0.25">
      <c r="A292">
        <v>290</v>
      </c>
      <c r="B292" s="11">
        <v>0.61384259259259266</v>
      </c>
      <c r="C292">
        <v>2.78</v>
      </c>
      <c r="D292" t="s">
        <v>35</v>
      </c>
      <c r="E292" s="2">
        <f t="shared" si="26"/>
        <v>0.25575999999999999</v>
      </c>
      <c r="F292" s="58">
        <f t="shared" si="29"/>
        <v>2.5575999999999999</v>
      </c>
      <c r="G292">
        <v>290</v>
      </c>
      <c r="H292" s="11"/>
      <c r="K292" s="3">
        <f t="shared" si="25"/>
        <v>0</v>
      </c>
      <c r="L292">
        <v>290</v>
      </c>
      <c r="M292" s="11">
        <v>0.61384259259259266</v>
      </c>
      <c r="N292">
        <v>20.48</v>
      </c>
      <c r="O292" t="s">
        <v>35</v>
      </c>
      <c r="P292" s="4">
        <f t="shared" si="30"/>
        <v>20.48</v>
      </c>
      <c r="Q292" s="5">
        <v>290</v>
      </c>
      <c r="R292" s="11">
        <v>0.61383101851851851</v>
      </c>
      <c r="S292">
        <v>1.079</v>
      </c>
      <c r="T292" t="s">
        <v>35</v>
      </c>
      <c r="U292" s="12">
        <f t="shared" si="27"/>
        <v>1.079</v>
      </c>
      <c r="V292" s="12">
        <f t="shared" si="28"/>
        <v>10.79</v>
      </c>
    </row>
    <row r="293" spans="1:22" x14ac:dyDescent="0.25">
      <c r="A293">
        <v>291</v>
      </c>
      <c r="B293" s="11">
        <v>0.6138541666666667</v>
      </c>
      <c r="C293">
        <v>2.78</v>
      </c>
      <c r="D293" t="s">
        <v>35</v>
      </c>
      <c r="E293" s="2">
        <f t="shared" si="26"/>
        <v>0.25575999999999999</v>
      </c>
      <c r="F293" s="58">
        <f t="shared" si="29"/>
        <v>2.5575999999999999</v>
      </c>
      <c r="G293">
        <v>291</v>
      </c>
      <c r="H293" s="11"/>
      <c r="K293" s="3">
        <f t="shared" si="25"/>
        <v>0</v>
      </c>
      <c r="L293">
        <v>291</v>
      </c>
      <c r="M293" s="11">
        <v>0.6138541666666667</v>
      </c>
      <c r="N293">
        <v>20.54</v>
      </c>
      <c r="O293" t="s">
        <v>35</v>
      </c>
      <c r="P293" s="4">
        <f t="shared" si="30"/>
        <v>20.54</v>
      </c>
      <c r="Q293" s="5">
        <v>291</v>
      </c>
      <c r="R293" s="11">
        <v>0.6138541666666667</v>
      </c>
      <c r="S293">
        <v>1.085</v>
      </c>
      <c r="T293" t="s">
        <v>35</v>
      </c>
      <c r="U293" s="12">
        <f t="shared" si="27"/>
        <v>1.085</v>
      </c>
      <c r="V293" s="12">
        <f t="shared" si="28"/>
        <v>10.85</v>
      </c>
    </row>
    <row r="294" spans="1:22" x14ac:dyDescent="0.25">
      <c r="A294">
        <v>292</v>
      </c>
      <c r="B294" s="11">
        <v>0.6138541666666667</v>
      </c>
      <c r="C294">
        <v>2.77</v>
      </c>
      <c r="D294" t="s">
        <v>35</v>
      </c>
      <c r="E294" s="2">
        <f t="shared" si="26"/>
        <v>0.25484000000000001</v>
      </c>
      <c r="F294" s="58">
        <f t="shared" si="29"/>
        <v>2.5484</v>
      </c>
      <c r="G294">
        <v>292</v>
      </c>
      <c r="H294" s="11"/>
      <c r="K294" s="3">
        <f t="shared" si="25"/>
        <v>0</v>
      </c>
      <c r="L294">
        <v>292</v>
      </c>
      <c r="M294" s="11">
        <v>0.61386574074074074</v>
      </c>
      <c r="N294">
        <v>20.58</v>
      </c>
      <c r="O294" t="s">
        <v>35</v>
      </c>
      <c r="P294" s="4">
        <f t="shared" si="30"/>
        <v>20.58</v>
      </c>
      <c r="Q294" s="5">
        <v>292</v>
      </c>
      <c r="R294" s="11">
        <v>0.61386574074074074</v>
      </c>
      <c r="S294">
        <v>1.1100000000000001</v>
      </c>
      <c r="T294" t="s">
        <v>35</v>
      </c>
      <c r="U294" s="12">
        <f t="shared" si="27"/>
        <v>1.1100000000000001</v>
      </c>
      <c r="V294" s="12">
        <f t="shared" si="28"/>
        <v>11.100000000000001</v>
      </c>
    </row>
    <row r="295" spans="1:22" x14ac:dyDescent="0.25">
      <c r="A295">
        <v>293</v>
      </c>
      <c r="B295" s="11">
        <v>0.61387731481481478</v>
      </c>
      <c r="C295">
        <v>2.77</v>
      </c>
      <c r="D295" t="s">
        <v>35</v>
      </c>
      <c r="E295" s="2">
        <f t="shared" si="26"/>
        <v>0.25484000000000001</v>
      </c>
      <c r="F295" s="58">
        <f t="shared" si="29"/>
        <v>2.5484</v>
      </c>
      <c r="G295">
        <v>293</v>
      </c>
      <c r="H295" s="11"/>
      <c r="K295" s="3">
        <f t="shared" si="25"/>
        <v>0</v>
      </c>
      <c r="L295">
        <v>293</v>
      </c>
      <c r="M295" s="11">
        <v>0.61387731481481478</v>
      </c>
      <c r="N295">
        <v>20.58</v>
      </c>
      <c r="O295" t="s">
        <v>35</v>
      </c>
      <c r="P295" s="4">
        <f t="shared" si="30"/>
        <v>20.58</v>
      </c>
      <c r="Q295" s="5">
        <v>293</v>
      </c>
      <c r="R295" s="11">
        <v>0.61387731481481478</v>
      </c>
      <c r="S295">
        <v>1.069</v>
      </c>
      <c r="T295" t="s">
        <v>35</v>
      </c>
      <c r="U295" s="12">
        <f t="shared" si="27"/>
        <v>1.069</v>
      </c>
      <c r="V295" s="12">
        <f t="shared" si="28"/>
        <v>10.69</v>
      </c>
    </row>
    <row r="296" spans="1:22" x14ac:dyDescent="0.25">
      <c r="A296">
        <v>294</v>
      </c>
      <c r="B296" s="11">
        <v>0.61388888888888882</v>
      </c>
      <c r="C296">
        <v>2.78</v>
      </c>
      <c r="D296" t="s">
        <v>35</v>
      </c>
      <c r="E296" s="2">
        <f t="shared" si="26"/>
        <v>0.25575999999999999</v>
      </c>
      <c r="F296" s="58">
        <f t="shared" si="29"/>
        <v>2.5575999999999999</v>
      </c>
      <c r="G296">
        <v>294</v>
      </c>
      <c r="H296" s="11"/>
      <c r="K296" s="3">
        <f t="shared" si="25"/>
        <v>0</v>
      </c>
      <c r="L296">
        <v>294</v>
      </c>
      <c r="M296" s="11">
        <v>0.61388888888888882</v>
      </c>
      <c r="N296">
        <v>20.78</v>
      </c>
      <c r="O296" t="s">
        <v>35</v>
      </c>
      <c r="P296" s="4">
        <f t="shared" si="30"/>
        <v>20.78</v>
      </c>
      <c r="Q296" s="5">
        <v>294</v>
      </c>
      <c r="R296" s="11">
        <v>0.61388888888888882</v>
      </c>
      <c r="S296">
        <v>1.0569999999999999</v>
      </c>
      <c r="T296" t="s">
        <v>35</v>
      </c>
      <c r="U296" s="12">
        <f t="shared" si="27"/>
        <v>1.0569999999999999</v>
      </c>
      <c r="V296" s="12">
        <f t="shared" si="28"/>
        <v>10.57</v>
      </c>
    </row>
    <row r="297" spans="1:22" x14ac:dyDescent="0.25">
      <c r="A297">
        <v>295</v>
      </c>
      <c r="B297" s="11">
        <v>0.61390046296296297</v>
      </c>
      <c r="C297">
        <v>2.78</v>
      </c>
      <c r="D297" t="s">
        <v>35</v>
      </c>
      <c r="E297" s="2">
        <f t="shared" si="26"/>
        <v>0.25575999999999999</v>
      </c>
      <c r="F297" s="58">
        <f t="shared" si="29"/>
        <v>2.5575999999999999</v>
      </c>
      <c r="G297">
        <v>295</v>
      </c>
      <c r="H297" s="11"/>
      <c r="K297" s="3">
        <f t="shared" si="25"/>
        <v>0</v>
      </c>
      <c r="L297">
        <v>295</v>
      </c>
      <c r="M297" s="11">
        <v>0.61388888888888882</v>
      </c>
      <c r="N297">
        <v>20.64</v>
      </c>
      <c r="O297" t="s">
        <v>35</v>
      </c>
      <c r="P297" s="4">
        <f t="shared" si="30"/>
        <v>20.64</v>
      </c>
      <c r="Q297" s="5">
        <v>295</v>
      </c>
      <c r="R297" s="11">
        <v>0.61390046296296297</v>
      </c>
      <c r="S297">
        <v>1.0429999999999999</v>
      </c>
      <c r="T297" t="s">
        <v>35</v>
      </c>
      <c r="U297" s="12">
        <f t="shared" si="27"/>
        <v>1.0429999999999999</v>
      </c>
      <c r="V297" s="12">
        <f t="shared" si="28"/>
        <v>10.43</v>
      </c>
    </row>
    <row r="298" spans="1:22" x14ac:dyDescent="0.25">
      <c r="A298">
        <v>296</v>
      </c>
      <c r="B298" s="11">
        <v>0.61391203703703701</v>
      </c>
      <c r="C298">
        <v>2.78</v>
      </c>
      <c r="D298" t="s">
        <v>35</v>
      </c>
      <c r="E298" s="2">
        <f t="shared" si="26"/>
        <v>0.25575999999999999</v>
      </c>
      <c r="F298" s="58">
        <f t="shared" si="29"/>
        <v>2.5575999999999999</v>
      </c>
      <c r="G298">
        <v>296</v>
      </c>
      <c r="H298" s="11"/>
      <c r="K298" s="3">
        <f t="shared" si="25"/>
        <v>0</v>
      </c>
      <c r="L298">
        <v>296</v>
      </c>
      <c r="M298" s="11">
        <v>0.61391203703703701</v>
      </c>
      <c r="N298">
        <v>20.58</v>
      </c>
      <c r="O298" t="s">
        <v>35</v>
      </c>
      <c r="P298" s="4">
        <f t="shared" si="30"/>
        <v>20.58</v>
      </c>
      <c r="Q298" s="5">
        <v>296</v>
      </c>
      <c r="R298" s="11">
        <v>0.61391203703703701</v>
      </c>
      <c r="S298">
        <v>1.06</v>
      </c>
      <c r="T298" t="s">
        <v>35</v>
      </c>
      <c r="U298" s="12">
        <f t="shared" si="27"/>
        <v>1.06</v>
      </c>
      <c r="V298" s="12">
        <f t="shared" si="28"/>
        <v>10.600000000000001</v>
      </c>
    </row>
    <row r="299" spans="1:22" x14ac:dyDescent="0.25">
      <c r="A299">
        <v>297</v>
      </c>
      <c r="B299" s="11">
        <v>0.61392361111111116</v>
      </c>
      <c r="C299">
        <v>2.78</v>
      </c>
      <c r="D299" t="s">
        <v>35</v>
      </c>
      <c r="E299" s="2">
        <f t="shared" si="26"/>
        <v>0.25575999999999999</v>
      </c>
      <c r="F299" s="58">
        <f t="shared" si="29"/>
        <v>2.5575999999999999</v>
      </c>
      <c r="G299">
        <v>297</v>
      </c>
      <c r="H299" s="11"/>
      <c r="K299" s="3">
        <f t="shared" si="25"/>
        <v>0</v>
      </c>
      <c r="L299">
        <v>297</v>
      </c>
      <c r="M299" s="11">
        <v>0.61392361111111116</v>
      </c>
      <c r="N299">
        <v>20.54</v>
      </c>
      <c r="O299" t="s">
        <v>35</v>
      </c>
      <c r="P299" s="4">
        <f t="shared" si="30"/>
        <v>20.54</v>
      </c>
      <c r="Q299" s="5">
        <v>297</v>
      </c>
      <c r="R299" s="11">
        <v>0.61391203703703701</v>
      </c>
      <c r="S299">
        <v>1.0660000000000001</v>
      </c>
      <c r="T299" t="s">
        <v>35</v>
      </c>
      <c r="U299" s="12">
        <f t="shared" si="27"/>
        <v>1.0660000000000001</v>
      </c>
      <c r="V299" s="12">
        <f t="shared" si="28"/>
        <v>10.66</v>
      </c>
    </row>
    <row r="300" spans="1:22" x14ac:dyDescent="0.25">
      <c r="A300">
        <v>298</v>
      </c>
      <c r="B300" s="11">
        <v>0.61393518518518519</v>
      </c>
      <c r="C300">
        <v>2.78</v>
      </c>
      <c r="D300" t="s">
        <v>35</v>
      </c>
      <c r="E300" s="2">
        <f t="shared" si="26"/>
        <v>0.25575999999999999</v>
      </c>
      <c r="F300" s="58">
        <f t="shared" si="29"/>
        <v>2.5575999999999999</v>
      </c>
      <c r="G300">
        <v>298</v>
      </c>
      <c r="H300" s="11"/>
      <c r="K300" s="3">
        <f t="shared" ref="K300:K363" si="31">I300*(IF(J300="mV",10^-3,1))</f>
        <v>0</v>
      </c>
      <c r="L300">
        <v>298</v>
      </c>
      <c r="M300" s="11">
        <v>0.61393518518518519</v>
      </c>
      <c r="N300">
        <v>20.53</v>
      </c>
      <c r="O300" t="s">
        <v>35</v>
      </c>
      <c r="P300" s="4">
        <f t="shared" si="30"/>
        <v>20.53</v>
      </c>
      <c r="Q300" s="5">
        <v>298</v>
      </c>
      <c r="R300" s="11">
        <v>0.61393518518518519</v>
      </c>
      <c r="S300">
        <v>1.0529999999999999</v>
      </c>
      <c r="T300" t="s">
        <v>35</v>
      </c>
      <c r="U300" s="12">
        <f t="shared" si="27"/>
        <v>1.0529999999999999</v>
      </c>
      <c r="V300" s="12">
        <f t="shared" si="28"/>
        <v>10.53</v>
      </c>
    </row>
    <row r="301" spans="1:22" x14ac:dyDescent="0.25">
      <c r="A301">
        <v>299</v>
      </c>
      <c r="B301" s="11">
        <v>0.61393518518518519</v>
      </c>
      <c r="C301">
        <v>2.78</v>
      </c>
      <c r="D301" t="s">
        <v>35</v>
      </c>
      <c r="E301" s="2">
        <f t="shared" si="26"/>
        <v>0.25575999999999999</v>
      </c>
      <c r="F301" s="58">
        <f t="shared" si="29"/>
        <v>2.5575999999999999</v>
      </c>
      <c r="G301">
        <v>299</v>
      </c>
      <c r="H301" s="11"/>
      <c r="K301" s="3">
        <f t="shared" si="31"/>
        <v>0</v>
      </c>
      <c r="L301">
        <v>299</v>
      </c>
      <c r="M301" s="11">
        <v>0.61394675925925923</v>
      </c>
      <c r="N301">
        <v>20.54</v>
      </c>
      <c r="O301" t="s">
        <v>35</v>
      </c>
      <c r="P301" s="4">
        <f t="shared" si="30"/>
        <v>20.54</v>
      </c>
      <c r="Q301" s="5">
        <v>299</v>
      </c>
      <c r="R301" s="11">
        <v>0.61394675925925923</v>
      </c>
      <c r="S301">
        <v>1.05</v>
      </c>
      <c r="T301" t="s">
        <v>35</v>
      </c>
      <c r="U301" s="12">
        <f t="shared" si="27"/>
        <v>1.05</v>
      </c>
      <c r="V301" s="12">
        <f t="shared" si="28"/>
        <v>10.5</v>
      </c>
    </row>
    <row r="302" spans="1:22" x14ac:dyDescent="0.25">
      <c r="A302">
        <v>300</v>
      </c>
      <c r="B302" s="11">
        <v>0.61395833333333327</v>
      </c>
      <c r="C302">
        <v>2.79</v>
      </c>
      <c r="D302" t="s">
        <v>35</v>
      </c>
      <c r="E302" s="2">
        <f t="shared" si="26"/>
        <v>0.25668000000000002</v>
      </c>
      <c r="F302" s="58">
        <f t="shared" si="29"/>
        <v>2.5668000000000002</v>
      </c>
      <c r="G302">
        <v>300</v>
      </c>
      <c r="H302" s="11"/>
      <c r="K302" s="3">
        <f t="shared" si="31"/>
        <v>0</v>
      </c>
      <c r="L302">
        <v>300</v>
      </c>
      <c r="M302" s="11">
        <v>0.61395833333333327</v>
      </c>
      <c r="N302">
        <v>20.61</v>
      </c>
      <c r="O302" t="s">
        <v>35</v>
      </c>
      <c r="P302" s="4">
        <f t="shared" si="30"/>
        <v>20.61</v>
      </c>
      <c r="Q302" s="5">
        <v>300</v>
      </c>
      <c r="R302" s="11">
        <v>0.61395833333333327</v>
      </c>
      <c r="S302">
        <v>1.0409999999999999</v>
      </c>
      <c r="T302" t="s">
        <v>35</v>
      </c>
      <c r="U302" s="12">
        <f t="shared" si="27"/>
        <v>1.0409999999999999</v>
      </c>
      <c r="V302" s="12">
        <f t="shared" si="28"/>
        <v>10.41</v>
      </c>
    </row>
    <row r="303" spans="1:22" x14ac:dyDescent="0.25">
      <c r="A303">
        <v>301</v>
      </c>
      <c r="B303" s="11">
        <v>0.61396990740740742</v>
      </c>
      <c r="C303">
        <v>2.78</v>
      </c>
      <c r="D303" t="s">
        <v>35</v>
      </c>
      <c r="E303" s="2">
        <f t="shared" si="26"/>
        <v>0.25575999999999999</v>
      </c>
      <c r="F303" s="58">
        <f t="shared" si="29"/>
        <v>2.5575999999999999</v>
      </c>
      <c r="G303">
        <v>301</v>
      </c>
      <c r="H303" s="11"/>
      <c r="K303" s="3">
        <f t="shared" si="31"/>
        <v>0</v>
      </c>
      <c r="L303">
        <v>301</v>
      </c>
      <c r="M303" s="11">
        <v>0.61396990740740742</v>
      </c>
      <c r="N303">
        <v>20.53</v>
      </c>
      <c r="O303" t="s">
        <v>35</v>
      </c>
      <c r="P303" s="4">
        <f t="shared" si="30"/>
        <v>20.53</v>
      </c>
      <c r="Q303" s="5">
        <v>301</v>
      </c>
      <c r="R303" s="11">
        <v>0.61396990740740742</v>
      </c>
      <c r="S303">
        <v>1.036</v>
      </c>
      <c r="T303" t="s">
        <v>35</v>
      </c>
      <c r="U303" s="12">
        <f t="shared" si="27"/>
        <v>1.036</v>
      </c>
      <c r="V303" s="12">
        <f t="shared" si="28"/>
        <v>10.36</v>
      </c>
    </row>
    <row r="304" spans="1:22" x14ac:dyDescent="0.25">
      <c r="A304">
        <v>302</v>
      </c>
      <c r="B304" s="11">
        <v>0.61398148148148146</v>
      </c>
      <c r="C304">
        <v>2.79</v>
      </c>
      <c r="D304" t="s">
        <v>35</v>
      </c>
      <c r="E304" s="2">
        <f t="shared" ref="E304:E367" si="32">C304*0.092*(IF(D304="mV",10^-3,1))</f>
        <v>0.25668000000000002</v>
      </c>
      <c r="F304" s="58">
        <f t="shared" si="29"/>
        <v>2.5668000000000002</v>
      </c>
      <c r="G304">
        <v>302</v>
      </c>
      <c r="H304" s="11"/>
      <c r="K304" s="3">
        <f t="shared" si="31"/>
        <v>0</v>
      </c>
      <c r="L304">
        <v>302</v>
      </c>
      <c r="M304" s="11">
        <v>0.61396990740740742</v>
      </c>
      <c r="N304">
        <v>20.52</v>
      </c>
      <c r="O304" t="s">
        <v>35</v>
      </c>
      <c r="P304" s="4">
        <f t="shared" si="30"/>
        <v>20.52</v>
      </c>
      <c r="Q304" s="5">
        <v>302</v>
      </c>
      <c r="R304" s="11">
        <v>0.61398148148148146</v>
      </c>
      <c r="S304">
        <v>1.038</v>
      </c>
      <c r="T304" t="s">
        <v>35</v>
      </c>
      <c r="U304" s="12">
        <f t="shared" si="27"/>
        <v>1.038</v>
      </c>
      <c r="V304" s="12">
        <f t="shared" si="28"/>
        <v>10.38</v>
      </c>
    </row>
    <row r="305" spans="1:22" x14ac:dyDescent="0.25">
      <c r="A305">
        <v>303</v>
      </c>
      <c r="B305" s="11">
        <v>0.61399305555555561</v>
      </c>
      <c r="C305">
        <v>2.8</v>
      </c>
      <c r="D305" t="s">
        <v>35</v>
      </c>
      <c r="E305" s="2">
        <f t="shared" si="32"/>
        <v>0.2576</v>
      </c>
      <c r="F305" s="58">
        <f t="shared" si="29"/>
        <v>2.5760000000000001</v>
      </c>
      <c r="G305">
        <v>303</v>
      </c>
      <c r="H305" s="11"/>
      <c r="K305" s="3">
        <f t="shared" si="31"/>
        <v>0</v>
      </c>
      <c r="L305">
        <v>303</v>
      </c>
      <c r="M305" s="11">
        <v>0.61399305555555561</v>
      </c>
      <c r="N305">
        <v>20.58</v>
      </c>
      <c r="O305" t="s">
        <v>35</v>
      </c>
      <c r="P305" s="4">
        <f t="shared" si="30"/>
        <v>20.58</v>
      </c>
      <c r="Q305" s="5">
        <v>303</v>
      </c>
      <c r="R305" s="11">
        <v>0.61399305555555561</v>
      </c>
      <c r="S305">
        <v>1.0740000000000001</v>
      </c>
      <c r="T305" t="s">
        <v>35</v>
      </c>
      <c r="U305" s="12">
        <f t="shared" si="27"/>
        <v>1.0740000000000001</v>
      </c>
      <c r="V305" s="12">
        <f t="shared" si="28"/>
        <v>10.74</v>
      </c>
    </row>
    <row r="306" spans="1:22" x14ac:dyDescent="0.25">
      <c r="A306">
        <v>304</v>
      </c>
      <c r="B306" s="11">
        <v>0.61400462962962965</v>
      </c>
      <c r="C306">
        <v>2.78</v>
      </c>
      <c r="D306" t="s">
        <v>35</v>
      </c>
      <c r="E306" s="2">
        <f t="shared" si="32"/>
        <v>0.25575999999999999</v>
      </c>
      <c r="F306" s="58">
        <f t="shared" si="29"/>
        <v>2.5575999999999999</v>
      </c>
      <c r="G306">
        <v>304</v>
      </c>
      <c r="H306" s="11"/>
      <c r="K306" s="3">
        <f t="shared" si="31"/>
        <v>0</v>
      </c>
      <c r="L306">
        <v>304</v>
      </c>
      <c r="M306" s="11">
        <v>0.61400462962962965</v>
      </c>
      <c r="N306">
        <v>20.48</v>
      </c>
      <c r="O306" t="s">
        <v>35</v>
      </c>
      <c r="P306" s="4">
        <f t="shared" si="30"/>
        <v>20.48</v>
      </c>
      <c r="Q306" s="5">
        <v>304</v>
      </c>
      <c r="R306" s="11">
        <v>0.61399305555555561</v>
      </c>
      <c r="S306">
        <v>1.077</v>
      </c>
      <c r="T306" t="s">
        <v>35</v>
      </c>
      <c r="U306" s="12">
        <f t="shared" si="27"/>
        <v>1.077</v>
      </c>
      <c r="V306" s="12">
        <f t="shared" si="28"/>
        <v>10.77</v>
      </c>
    </row>
    <row r="307" spans="1:22" x14ac:dyDescent="0.25">
      <c r="A307">
        <v>305</v>
      </c>
      <c r="B307" s="11">
        <v>0.61401620370370369</v>
      </c>
      <c r="C307">
        <v>2.78</v>
      </c>
      <c r="D307" t="s">
        <v>35</v>
      </c>
      <c r="E307" s="2">
        <f t="shared" si="32"/>
        <v>0.25575999999999999</v>
      </c>
      <c r="F307" s="58">
        <f t="shared" si="29"/>
        <v>2.5575999999999999</v>
      </c>
      <c r="G307">
        <v>305</v>
      </c>
      <c r="H307" s="11"/>
      <c r="K307" s="3">
        <f t="shared" si="31"/>
        <v>0</v>
      </c>
      <c r="L307">
        <v>305</v>
      </c>
      <c r="M307" s="11">
        <v>0.61401620370370369</v>
      </c>
      <c r="N307">
        <v>20.66</v>
      </c>
      <c r="O307" t="s">
        <v>35</v>
      </c>
      <c r="P307" s="4">
        <f t="shared" si="30"/>
        <v>20.66</v>
      </c>
      <c r="Q307" s="5">
        <v>305</v>
      </c>
      <c r="R307" s="11">
        <v>0.61401620370370369</v>
      </c>
      <c r="S307">
        <v>1.0569999999999999</v>
      </c>
      <c r="T307" t="s">
        <v>35</v>
      </c>
      <c r="U307" s="12">
        <f t="shared" si="27"/>
        <v>1.0569999999999999</v>
      </c>
      <c r="V307" s="12">
        <f t="shared" si="28"/>
        <v>10.57</v>
      </c>
    </row>
    <row r="308" spans="1:22" x14ac:dyDescent="0.25">
      <c r="A308">
        <v>306</v>
      </c>
      <c r="B308" s="11">
        <v>0.61401620370370369</v>
      </c>
      <c r="C308">
        <v>2.8</v>
      </c>
      <c r="D308" t="s">
        <v>35</v>
      </c>
      <c r="E308" s="2">
        <f t="shared" si="32"/>
        <v>0.2576</v>
      </c>
      <c r="F308" s="58">
        <f t="shared" si="29"/>
        <v>2.5760000000000001</v>
      </c>
      <c r="G308">
        <v>306</v>
      </c>
      <c r="H308" s="11"/>
      <c r="K308" s="3">
        <f t="shared" si="31"/>
        <v>0</v>
      </c>
      <c r="L308">
        <v>306</v>
      </c>
      <c r="M308" s="11">
        <v>0.61402777777777773</v>
      </c>
      <c r="N308">
        <v>20.57</v>
      </c>
      <c r="O308" t="s">
        <v>35</v>
      </c>
      <c r="P308" s="4">
        <f t="shared" si="30"/>
        <v>20.57</v>
      </c>
      <c r="Q308" s="5">
        <v>306</v>
      </c>
      <c r="R308" s="11">
        <v>0.61402777777777773</v>
      </c>
      <c r="S308">
        <v>1.038</v>
      </c>
      <c r="T308" t="s">
        <v>35</v>
      </c>
      <c r="U308" s="12">
        <f t="shared" si="27"/>
        <v>1.038</v>
      </c>
      <c r="V308" s="12">
        <f t="shared" si="28"/>
        <v>10.38</v>
      </c>
    </row>
    <row r="309" spans="1:22" x14ac:dyDescent="0.25">
      <c r="A309">
        <v>307</v>
      </c>
      <c r="B309" s="11">
        <v>0.61403935185185188</v>
      </c>
      <c r="C309">
        <v>2.79</v>
      </c>
      <c r="D309" t="s">
        <v>35</v>
      </c>
      <c r="E309" s="2">
        <f t="shared" si="32"/>
        <v>0.25668000000000002</v>
      </c>
      <c r="F309" s="58">
        <f t="shared" si="29"/>
        <v>2.5668000000000002</v>
      </c>
      <c r="G309">
        <v>307</v>
      </c>
      <c r="H309" s="11"/>
      <c r="K309" s="3">
        <f t="shared" si="31"/>
        <v>0</v>
      </c>
      <c r="L309">
        <v>307</v>
      </c>
      <c r="M309" s="11">
        <v>0.61403935185185188</v>
      </c>
      <c r="N309">
        <v>20.52</v>
      </c>
      <c r="O309" t="s">
        <v>35</v>
      </c>
      <c r="P309" s="4">
        <f t="shared" si="30"/>
        <v>20.52</v>
      </c>
      <c r="Q309" s="5">
        <v>307</v>
      </c>
      <c r="R309" s="11">
        <v>0.61403935185185188</v>
      </c>
      <c r="S309">
        <v>1.0429999999999999</v>
      </c>
      <c r="T309" t="s">
        <v>35</v>
      </c>
      <c r="U309" s="12">
        <f t="shared" ref="U309:U372" si="33">S309*(IF(T309="mV",10^-3,1))</f>
        <v>1.0429999999999999</v>
      </c>
      <c r="V309" s="12">
        <f t="shared" ref="V309:V372" si="34">U309*10</f>
        <v>10.43</v>
      </c>
    </row>
    <row r="310" spans="1:22" x14ac:dyDescent="0.25">
      <c r="A310">
        <v>308</v>
      </c>
      <c r="B310" s="11">
        <v>0.61405092592592592</v>
      </c>
      <c r="C310">
        <v>2.8</v>
      </c>
      <c r="D310" t="s">
        <v>35</v>
      </c>
      <c r="E310" s="2">
        <f t="shared" si="32"/>
        <v>0.2576</v>
      </c>
      <c r="F310" s="58">
        <f t="shared" si="29"/>
        <v>2.5760000000000001</v>
      </c>
      <c r="G310">
        <v>308</v>
      </c>
      <c r="H310" s="11"/>
      <c r="K310" s="3">
        <f t="shared" si="31"/>
        <v>0</v>
      </c>
      <c r="L310">
        <v>308</v>
      </c>
      <c r="M310" s="11">
        <v>0.61405092592592592</v>
      </c>
      <c r="N310">
        <v>20.48</v>
      </c>
      <c r="O310" t="s">
        <v>35</v>
      </c>
      <c r="P310" s="4">
        <f t="shared" si="30"/>
        <v>20.48</v>
      </c>
      <c r="Q310" s="5">
        <v>308</v>
      </c>
      <c r="R310" s="11">
        <v>0.61405092592592592</v>
      </c>
      <c r="S310">
        <v>1.0549999999999999</v>
      </c>
      <c r="T310" t="s">
        <v>35</v>
      </c>
      <c r="U310" s="12">
        <f t="shared" si="33"/>
        <v>1.0549999999999999</v>
      </c>
      <c r="V310" s="12">
        <f t="shared" si="34"/>
        <v>10.549999999999999</v>
      </c>
    </row>
    <row r="311" spans="1:22" x14ac:dyDescent="0.25">
      <c r="A311">
        <v>309</v>
      </c>
      <c r="B311" s="11">
        <v>0.61406250000000007</v>
      </c>
      <c r="C311">
        <v>2.78</v>
      </c>
      <c r="D311" t="s">
        <v>35</v>
      </c>
      <c r="E311" s="2">
        <f t="shared" si="32"/>
        <v>0.25575999999999999</v>
      </c>
      <c r="F311" s="58">
        <f t="shared" ref="F311:F374" si="35">10*E311</f>
        <v>2.5575999999999999</v>
      </c>
      <c r="G311">
        <v>309</v>
      </c>
      <c r="H311" s="11"/>
      <c r="K311" s="3">
        <f t="shared" si="31"/>
        <v>0</v>
      </c>
      <c r="L311">
        <v>309</v>
      </c>
      <c r="M311" s="11">
        <v>0.61405092592592592</v>
      </c>
      <c r="N311">
        <v>20.6</v>
      </c>
      <c r="O311" t="s">
        <v>35</v>
      </c>
      <c r="P311" s="4">
        <f t="shared" si="30"/>
        <v>20.6</v>
      </c>
      <c r="Q311" s="5">
        <v>309</v>
      </c>
      <c r="R311" s="11">
        <v>0.61406250000000007</v>
      </c>
      <c r="S311">
        <v>1.06</v>
      </c>
      <c r="T311" t="s">
        <v>35</v>
      </c>
      <c r="U311" s="12">
        <f t="shared" si="33"/>
        <v>1.06</v>
      </c>
      <c r="V311" s="12">
        <f t="shared" si="34"/>
        <v>10.600000000000001</v>
      </c>
    </row>
    <row r="312" spans="1:22" x14ac:dyDescent="0.25">
      <c r="A312">
        <v>310</v>
      </c>
      <c r="B312" s="11">
        <v>0.61407407407407411</v>
      </c>
      <c r="C312">
        <v>2.78</v>
      </c>
      <c r="D312" t="s">
        <v>35</v>
      </c>
      <c r="E312" s="2">
        <f t="shared" si="32"/>
        <v>0.25575999999999999</v>
      </c>
      <c r="F312" s="58">
        <f t="shared" si="35"/>
        <v>2.5575999999999999</v>
      </c>
      <c r="G312">
        <v>310</v>
      </c>
      <c r="H312" s="11"/>
      <c r="K312" s="3">
        <f t="shared" si="31"/>
        <v>0</v>
      </c>
      <c r="L312">
        <v>310</v>
      </c>
      <c r="M312" s="11">
        <v>0.61407407407407411</v>
      </c>
      <c r="N312">
        <v>20.68</v>
      </c>
      <c r="O312" t="s">
        <v>35</v>
      </c>
      <c r="P312" s="4">
        <f t="shared" si="30"/>
        <v>20.68</v>
      </c>
      <c r="Q312" s="5">
        <v>310</v>
      </c>
      <c r="R312" s="11">
        <v>0.61407407407407411</v>
      </c>
      <c r="S312">
        <v>1.054</v>
      </c>
      <c r="T312" t="s">
        <v>35</v>
      </c>
      <c r="U312" s="12">
        <f t="shared" si="33"/>
        <v>1.054</v>
      </c>
      <c r="V312" s="12">
        <f t="shared" si="34"/>
        <v>10.540000000000001</v>
      </c>
    </row>
    <row r="313" spans="1:22" x14ac:dyDescent="0.25">
      <c r="A313">
        <v>311</v>
      </c>
      <c r="B313" s="11">
        <v>0.61408564814814814</v>
      </c>
      <c r="C313">
        <v>2.78</v>
      </c>
      <c r="D313" t="s">
        <v>35</v>
      </c>
      <c r="E313" s="2">
        <f t="shared" si="32"/>
        <v>0.25575999999999999</v>
      </c>
      <c r="F313" s="58">
        <f t="shared" si="35"/>
        <v>2.5575999999999999</v>
      </c>
      <c r="G313">
        <v>311</v>
      </c>
      <c r="H313" s="11"/>
      <c r="K313" s="3">
        <f t="shared" si="31"/>
        <v>0</v>
      </c>
      <c r="L313">
        <v>311</v>
      </c>
      <c r="M313" s="11">
        <v>0.61408564814814814</v>
      </c>
      <c r="N313">
        <v>20.399999999999999</v>
      </c>
      <c r="O313" t="s">
        <v>35</v>
      </c>
      <c r="P313" s="4">
        <f t="shared" si="30"/>
        <v>20.399999999999999</v>
      </c>
      <c r="Q313" s="5">
        <v>311</v>
      </c>
      <c r="R313" s="11">
        <v>0.61407407407407411</v>
      </c>
      <c r="S313">
        <v>1.0449999999999999</v>
      </c>
      <c r="T313" t="s">
        <v>35</v>
      </c>
      <c r="U313" s="12">
        <f t="shared" si="33"/>
        <v>1.0449999999999999</v>
      </c>
      <c r="V313" s="12">
        <f t="shared" si="34"/>
        <v>10.45</v>
      </c>
    </row>
    <row r="314" spans="1:22" x14ac:dyDescent="0.25">
      <c r="A314">
        <v>312</v>
      </c>
      <c r="B314" s="11">
        <v>0.61409722222222218</v>
      </c>
      <c r="C314">
        <v>2.78</v>
      </c>
      <c r="D314" t="s">
        <v>35</v>
      </c>
      <c r="E314" s="2">
        <f t="shared" si="32"/>
        <v>0.25575999999999999</v>
      </c>
      <c r="F314" s="58">
        <f t="shared" si="35"/>
        <v>2.5575999999999999</v>
      </c>
      <c r="G314">
        <v>312</v>
      </c>
      <c r="H314" s="11"/>
      <c r="K314" s="3">
        <f t="shared" si="31"/>
        <v>0</v>
      </c>
      <c r="L314">
        <v>312</v>
      </c>
      <c r="M314" s="11">
        <v>0.61409722222222218</v>
      </c>
      <c r="N314">
        <v>20.64</v>
      </c>
      <c r="O314" t="s">
        <v>35</v>
      </c>
      <c r="P314" s="4">
        <f t="shared" si="30"/>
        <v>20.64</v>
      </c>
      <c r="Q314" s="5">
        <v>312</v>
      </c>
      <c r="R314" s="11">
        <v>0.61409722222222218</v>
      </c>
      <c r="S314">
        <v>1.0509999999999999</v>
      </c>
      <c r="T314" t="s">
        <v>35</v>
      </c>
      <c r="U314" s="12">
        <f t="shared" si="33"/>
        <v>1.0509999999999999</v>
      </c>
      <c r="V314" s="12">
        <f t="shared" si="34"/>
        <v>10.51</v>
      </c>
    </row>
    <row r="315" spans="1:22" x14ac:dyDescent="0.25">
      <c r="A315">
        <v>313</v>
      </c>
      <c r="B315" s="11">
        <v>0.61409722222222218</v>
      </c>
      <c r="C315">
        <v>2.76</v>
      </c>
      <c r="D315" t="s">
        <v>35</v>
      </c>
      <c r="E315" s="2">
        <f t="shared" si="32"/>
        <v>0.25391999999999998</v>
      </c>
      <c r="F315" s="58">
        <f t="shared" si="35"/>
        <v>2.5391999999999997</v>
      </c>
      <c r="G315">
        <v>313</v>
      </c>
      <c r="H315" s="11"/>
      <c r="K315" s="3">
        <f t="shared" si="31"/>
        <v>0</v>
      </c>
      <c r="L315">
        <v>313</v>
      </c>
      <c r="M315" s="11">
        <v>0.61410879629629633</v>
      </c>
      <c r="N315">
        <v>20.57</v>
      </c>
      <c r="O315" t="s">
        <v>35</v>
      </c>
      <c r="P315" s="4">
        <f t="shared" si="30"/>
        <v>20.57</v>
      </c>
      <c r="Q315" s="5">
        <v>313</v>
      </c>
      <c r="R315" s="11">
        <v>0.61410879629629633</v>
      </c>
      <c r="S315">
        <v>1.0669999999999999</v>
      </c>
      <c r="T315" t="s">
        <v>35</v>
      </c>
      <c r="U315" s="12">
        <f t="shared" si="33"/>
        <v>1.0669999999999999</v>
      </c>
      <c r="V315" s="12">
        <f t="shared" si="34"/>
        <v>10.67</v>
      </c>
    </row>
    <row r="316" spans="1:22" x14ac:dyDescent="0.25">
      <c r="A316">
        <v>314</v>
      </c>
      <c r="B316" s="11">
        <v>0.61410879629629633</v>
      </c>
      <c r="C316">
        <v>2.78</v>
      </c>
      <c r="D316" t="s">
        <v>35</v>
      </c>
      <c r="E316" s="2">
        <f t="shared" si="32"/>
        <v>0.25575999999999999</v>
      </c>
      <c r="F316" s="58">
        <f t="shared" si="35"/>
        <v>2.5575999999999999</v>
      </c>
      <c r="G316">
        <v>314</v>
      </c>
      <c r="H316" s="11"/>
      <c r="K316" s="3">
        <f t="shared" si="31"/>
        <v>0</v>
      </c>
      <c r="L316">
        <v>314</v>
      </c>
      <c r="M316" s="11">
        <v>0.61412037037037037</v>
      </c>
      <c r="N316">
        <v>20.77</v>
      </c>
      <c r="O316" t="s">
        <v>35</v>
      </c>
      <c r="P316" s="4">
        <f t="shared" si="30"/>
        <v>20.77</v>
      </c>
      <c r="Q316" s="5">
        <v>314</v>
      </c>
      <c r="R316" s="11">
        <v>0.61412037037037037</v>
      </c>
      <c r="S316">
        <v>1.0820000000000001</v>
      </c>
      <c r="T316" t="s">
        <v>35</v>
      </c>
      <c r="U316" s="12">
        <f t="shared" si="33"/>
        <v>1.0820000000000001</v>
      </c>
      <c r="V316" s="12">
        <f t="shared" si="34"/>
        <v>10.82</v>
      </c>
    </row>
    <row r="317" spans="1:22" x14ac:dyDescent="0.25">
      <c r="A317">
        <v>315</v>
      </c>
      <c r="B317" s="11">
        <v>0.61413194444444441</v>
      </c>
      <c r="C317">
        <v>2.79</v>
      </c>
      <c r="D317" t="s">
        <v>35</v>
      </c>
      <c r="E317" s="2">
        <f t="shared" si="32"/>
        <v>0.25668000000000002</v>
      </c>
      <c r="F317" s="58">
        <f t="shared" si="35"/>
        <v>2.5668000000000002</v>
      </c>
      <c r="G317">
        <v>315</v>
      </c>
      <c r="H317" s="11"/>
      <c r="K317" s="3">
        <f t="shared" si="31"/>
        <v>0</v>
      </c>
      <c r="L317">
        <v>315</v>
      </c>
      <c r="M317" s="11">
        <v>0.61413194444444441</v>
      </c>
      <c r="N317">
        <v>20.65</v>
      </c>
      <c r="O317" t="s">
        <v>35</v>
      </c>
      <c r="P317" s="4">
        <f t="shared" si="30"/>
        <v>20.65</v>
      </c>
      <c r="Q317" s="5">
        <v>315</v>
      </c>
      <c r="R317" s="11">
        <v>0.61413194444444441</v>
      </c>
      <c r="S317">
        <v>1.087</v>
      </c>
      <c r="T317" t="s">
        <v>35</v>
      </c>
      <c r="U317" s="12">
        <f t="shared" si="33"/>
        <v>1.087</v>
      </c>
      <c r="V317" s="12">
        <f t="shared" si="34"/>
        <v>10.87</v>
      </c>
    </row>
    <row r="318" spans="1:22" x14ac:dyDescent="0.25">
      <c r="A318">
        <v>316</v>
      </c>
      <c r="B318" s="11">
        <v>0.61414351851851856</v>
      </c>
      <c r="C318">
        <v>2.81</v>
      </c>
      <c r="D318" t="s">
        <v>35</v>
      </c>
      <c r="E318" s="2">
        <f t="shared" si="32"/>
        <v>0.25852000000000003</v>
      </c>
      <c r="F318" s="58">
        <f t="shared" si="35"/>
        <v>2.5852000000000004</v>
      </c>
      <c r="G318">
        <v>316</v>
      </c>
      <c r="H318" s="11"/>
      <c r="K318" s="3">
        <f t="shared" si="31"/>
        <v>0</v>
      </c>
      <c r="L318">
        <v>316</v>
      </c>
      <c r="M318" s="11">
        <v>0.61413194444444441</v>
      </c>
      <c r="N318">
        <v>20.62</v>
      </c>
      <c r="O318" t="s">
        <v>35</v>
      </c>
      <c r="P318" s="4">
        <f t="shared" si="30"/>
        <v>20.62</v>
      </c>
      <c r="Q318" s="5">
        <v>316</v>
      </c>
      <c r="R318" s="11">
        <v>0.61414351851851856</v>
      </c>
      <c r="S318">
        <v>1.077</v>
      </c>
      <c r="T318" t="s">
        <v>35</v>
      </c>
      <c r="U318" s="12">
        <f t="shared" si="33"/>
        <v>1.077</v>
      </c>
      <c r="V318" s="12">
        <f t="shared" si="34"/>
        <v>10.77</v>
      </c>
    </row>
    <row r="319" spans="1:22" x14ac:dyDescent="0.25">
      <c r="A319">
        <v>317</v>
      </c>
      <c r="B319" s="11">
        <v>0.6141550925925926</v>
      </c>
      <c r="C319">
        <v>2.78</v>
      </c>
      <c r="D319" t="s">
        <v>35</v>
      </c>
      <c r="E319" s="2">
        <f t="shared" si="32"/>
        <v>0.25575999999999999</v>
      </c>
      <c r="F319" s="58">
        <f t="shared" si="35"/>
        <v>2.5575999999999999</v>
      </c>
      <c r="G319">
        <v>317</v>
      </c>
      <c r="H319" s="11"/>
      <c r="K319" s="3">
        <f t="shared" si="31"/>
        <v>0</v>
      </c>
      <c r="L319">
        <v>317</v>
      </c>
      <c r="M319" s="11">
        <v>0.6141550925925926</v>
      </c>
      <c r="N319">
        <v>20.52</v>
      </c>
      <c r="O319" t="s">
        <v>35</v>
      </c>
      <c r="P319" s="4">
        <f t="shared" si="30"/>
        <v>20.52</v>
      </c>
      <c r="Q319" s="5">
        <v>317</v>
      </c>
      <c r="R319" s="11">
        <v>0.6141550925925926</v>
      </c>
      <c r="S319">
        <v>1.0780000000000001</v>
      </c>
      <c r="T319" t="s">
        <v>35</v>
      </c>
      <c r="U319" s="12">
        <f t="shared" si="33"/>
        <v>1.0780000000000001</v>
      </c>
      <c r="V319" s="12">
        <f t="shared" si="34"/>
        <v>10.780000000000001</v>
      </c>
    </row>
    <row r="320" spans="1:22" x14ac:dyDescent="0.25">
      <c r="A320">
        <v>318</v>
      </c>
      <c r="B320" s="11">
        <v>0.61416666666666664</v>
      </c>
      <c r="C320">
        <v>2.77</v>
      </c>
      <c r="D320" t="s">
        <v>35</v>
      </c>
      <c r="E320" s="2">
        <f t="shared" si="32"/>
        <v>0.25484000000000001</v>
      </c>
      <c r="F320" s="58">
        <f t="shared" si="35"/>
        <v>2.5484</v>
      </c>
      <c r="G320">
        <v>318</v>
      </c>
      <c r="H320" s="11"/>
      <c r="K320" s="3">
        <f t="shared" si="31"/>
        <v>0</v>
      </c>
      <c r="L320">
        <v>318</v>
      </c>
      <c r="M320" s="11">
        <v>0.61416666666666664</v>
      </c>
      <c r="N320">
        <v>20.66</v>
      </c>
      <c r="O320" t="s">
        <v>35</v>
      </c>
      <c r="P320" s="4">
        <f t="shared" si="30"/>
        <v>20.66</v>
      </c>
      <c r="Q320" s="5">
        <v>318</v>
      </c>
      <c r="R320" s="11">
        <v>0.6141550925925926</v>
      </c>
      <c r="S320">
        <v>1.079</v>
      </c>
      <c r="T320" t="s">
        <v>35</v>
      </c>
      <c r="U320" s="12">
        <f t="shared" si="33"/>
        <v>1.079</v>
      </c>
      <c r="V320" s="12">
        <f t="shared" si="34"/>
        <v>10.79</v>
      </c>
    </row>
    <row r="321" spans="1:22" x14ac:dyDescent="0.25">
      <c r="A321">
        <v>319</v>
      </c>
      <c r="B321" s="11">
        <v>0.61417824074074068</v>
      </c>
      <c r="C321">
        <v>2.8</v>
      </c>
      <c r="D321" t="s">
        <v>35</v>
      </c>
      <c r="E321" s="2">
        <f t="shared" si="32"/>
        <v>0.2576</v>
      </c>
      <c r="F321" s="58">
        <f t="shared" si="35"/>
        <v>2.5760000000000001</v>
      </c>
      <c r="G321">
        <v>319</v>
      </c>
      <c r="H321" s="11"/>
      <c r="K321" s="3">
        <f t="shared" si="31"/>
        <v>0</v>
      </c>
      <c r="L321">
        <v>319</v>
      </c>
      <c r="M321" s="11">
        <v>0.61417824074074068</v>
      </c>
      <c r="N321">
        <v>20.56</v>
      </c>
      <c r="O321" t="s">
        <v>35</v>
      </c>
      <c r="P321" s="4">
        <f t="shared" si="30"/>
        <v>20.56</v>
      </c>
      <c r="Q321" s="5">
        <v>319</v>
      </c>
      <c r="R321" s="11">
        <v>0.61417824074074068</v>
      </c>
      <c r="S321">
        <v>1.0880000000000001</v>
      </c>
      <c r="T321" t="s">
        <v>35</v>
      </c>
      <c r="U321" s="12">
        <f t="shared" si="33"/>
        <v>1.0880000000000001</v>
      </c>
      <c r="V321" s="12">
        <f t="shared" si="34"/>
        <v>10.88</v>
      </c>
    </row>
    <row r="322" spans="1:22" x14ac:dyDescent="0.25">
      <c r="A322">
        <v>320</v>
      </c>
      <c r="B322" s="11">
        <v>0.61417824074074068</v>
      </c>
      <c r="C322">
        <v>2.8</v>
      </c>
      <c r="D322" t="s">
        <v>35</v>
      </c>
      <c r="E322" s="2">
        <f t="shared" si="32"/>
        <v>0.2576</v>
      </c>
      <c r="F322" s="58">
        <f t="shared" si="35"/>
        <v>2.5760000000000001</v>
      </c>
      <c r="G322">
        <v>320</v>
      </c>
      <c r="H322" s="11"/>
      <c r="K322" s="3">
        <f t="shared" si="31"/>
        <v>0</v>
      </c>
      <c r="L322">
        <v>320</v>
      </c>
      <c r="M322" s="11">
        <v>0.61418981481481483</v>
      </c>
      <c r="N322">
        <v>20.56</v>
      </c>
      <c r="O322" t="s">
        <v>35</v>
      </c>
      <c r="P322" s="4">
        <f t="shared" si="30"/>
        <v>20.56</v>
      </c>
      <c r="Q322" s="5">
        <v>320</v>
      </c>
      <c r="R322" s="11">
        <v>0.61418981481481483</v>
      </c>
      <c r="S322">
        <v>1.1739999999999999</v>
      </c>
      <c r="T322" t="s">
        <v>35</v>
      </c>
      <c r="U322" s="12">
        <f t="shared" si="33"/>
        <v>1.1739999999999999</v>
      </c>
      <c r="V322" s="12">
        <f t="shared" si="34"/>
        <v>11.739999999999998</v>
      </c>
    </row>
    <row r="323" spans="1:22" x14ac:dyDescent="0.25">
      <c r="A323">
        <v>321</v>
      </c>
      <c r="B323" s="11">
        <v>0.61418981481481483</v>
      </c>
      <c r="C323">
        <v>2.81</v>
      </c>
      <c r="D323" t="s">
        <v>35</v>
      </c>
      <c r="E323" s="2">
        <f t="shared" si="32"/>
        <v>0.25852000000000003</v>
      </c>
      <c r="F323" s="58">
        <f t="shared" si="35"/>
        <v>2.5852000000000004</v>
      </c>
      <c r="G323">
        <v>321</v>
      </c>
      <c r="H323" s="11"/>
      <c r="K323" s="3">
        <f t="shared" si="31"/>
        <v>0</v>
      </c>
      <c r="L323">
        <v>321</v>
      </c>
      <c r="M323" s="11">
        <v>0.61420138888888887</v>
      </c>
      <c r="N323">
        <v>20.62</v>
      </c>
      <c r="O323" t="s">
        <v>35</v>
      </c>
      <c r="P323" s="4">
        <f t="shared" si="30"/>
        <v>20.62</v>
      </c>
      <c r="Q323" s="5">
        <v>321</v>
      </c>
      <c r="R323" s="11">
        <v>0.61420138888888887</v>
      </c>
      <c r="S323">
        <v>1.1719999999999999</v>
      </c>
      <c r="T323" t="s">
        <v>35</v>
      </c>
      <c r="U323" s="12">
        <f t="shared" si="33"/>
        <v>1.1719999999999999</v>
      </c>
      <c r="V323" s="12">
        <f t="shared" si="34"/>
        <v>11.719999999999999</v>
      </c>
    </row>
    <row r="324" spans="1:22" x14ac:dyDescent="0.25">
      <c r="A324">
        <v>322</v>
      </c>
      <c r="B324" s="11">
        <v>0.61421296296296302</v>
      </c>
      <c r="C324">
        <v>2.79</v>
      </c>
      <c r="D324" t="s">
        <v>35</v>
      </c>
      <c r="E324" s="2">
        <f t="shared" si="32"/>
        <v>0.25668000000000002</v>
      </c>
      <c r="F324" s="58">
        <f t="shared" si="35"/>
        <v>2.5668000000000002</v>
      </c>
      <c r="G324">
        <v>322</v>
      </c>
      <c r="H324" s="11"/>
      <c r="K324" s="3">
        <f t="shared" si="31"/>
        <v>0</v>
      </c>
      <c r="L324">
        <v>322</v>
      </c>
      <c r="M324" s="11">
        <v>0.61421296296296302</v>
      </c>
      <c r="N324">
        <v>20.73</v>
      </c>
      <c r="O324" t="s">
        <v>35</v>
      </c>
      <c r="P324" s="4">
        <f t="shared" si="30"/>
        <v>20.73</v>
      </c>
      <c r="Q324" s="5">
        <v>322</v>
      </c>
      <c r="R324" s="11">
        <v>0.61421296296296302</v>
      </c>
      <c r="S324">
        <v>1.1180000000000001</v>
      </c>
      <c r="T324" t="s">
        <v>35</v>
      </c>
      <c r="U324" s="12">
        <f t="shared" si="33"/>
        <v>1.1180000000000001</v>
      </c>
      <c r="V324" s="12">
        <f t="shared" si="34"/>
        <v>11.180000000000001</v>
      </c>
    </row>
    <row r="325" spans="1:22" x14ac:dyDescent="0.25">
      <c r="A325">
        <v>323</v>
      </c>
      <c r="B325" s="11">
        <v>0.61422453703703705</v>
      </c>
      <c r="C325">
        <v>2.78</v>
      </c>
      <c r="D325" t="s">
        <v>35</v>
      </c>
      <c r="E325" s="2">
        <f t="shared" si="32"/>
        <v>0.25575999999999999</v>
      </c>
      <c r="F325" s="58">
        <f t="shared" si="35"/>
        <v>2.5575999999999999</v>
      </c>
      <c r="G325">
        <v>323</v>
      </c>
      <c r="H325" s="11"/>
      <c r="K325" s="3">
        <f t="shared" si="31"/>
        <v>0</v>
      </c>
      <c r="L325">
        <v>323</v>
      </c>
      <c r="M325" s="11">
        <v>0.61421296296296302</v>
      </c>
      <c r="N325">
        <v>20.51</v>
      </c>
      <c r="O325" t="s">
        <v>35</v>
      </c>
      <c r="P325" s="4">
        <f t="shared" si="30"/>
        <v>20.51</v>
      </c>
      <c r="Q325" s="5">
        <v>323</v>
      </c>
      <c r="R325" s="11">
        <v>0.61422453703703705</v>
      </c>
      <c r="S325">
        <v>1.093</v>
      </c>
      <c r="T325" t="s">
        <v>35</v>
      </c>
      <c r="U325" s="12">
        <f t="shared" si="33"/>
        <v>1.093</v>
      </c>
      <c r="V325" s="12">
        <f t="shared" si="34"/>
        <v>10.93</v>
      </c>
    </row>
    <row r="326" spans="1:22" x14ac:dyDescent="0.25">
      <c r="A326">
        <v>324</v>
      </c>
      <c r="B326" s="11">
        <v>0.61423611111111109</v>
      </c>
      <c r="C326">
        <v>2.79</v>
      </c>
      <c r="D326" t="s">
        <v>35</v>
      </c>
      <c r="E326" s="2">
        <f t="shared" si="32"/>
        <v>0.25668000000000002</v>
      </c>
      <c r="F326" s="58">
        <f t="shared" si="35"/>
        <v>2.5668000000000002</v>
      </c>
      <c r="G326">
        <v>324</v>
      </c>
      <c r="H326" s="11"/>
      <c r="K326" s="3">
        <f t="shared" si="31"/>
        <v>0</v>
      </c>
      <c r="L326">
        <v>324</v>
      </c>
      <c r="M326" s="11">
        <v>0.61423611111111109</v>
      </c>
      <c r="N326">
        <v>20.61</v>
      </c>
      <c r="O326" t="s">
        <v>35</v>
      </c>
      <c r="P326" s="4">
        <f t="shared" si="30"/>
        <v>20.61</v>
      </c>
      <c r="Q326" s="5">
        <v>324</v>
      </c>
      <c r="R326" s="11">
        <v>0.61423611111111109</v>
      </c>
      <c r="S326">
        <v>1.0609999999999999</v>
      </c>
      <c r="T326" t="s">
        <v>35</v>
      </c>
      <c r="U326" s="12">
        <f t="shared" si="33"/>
        <v>1.0609999999999999</v>
      </c>
      <c r="V326" s="12">
        <f t="shared" si="34"/>
        <v>10.61</v>
      </c>
    </row>
    <row r="327" spans="1:22" x14ac:dyDescent="0.25">
      <c r="A327">
        <v>325</v>
      </c>
      <c r="B327" s="11">
        <v>0.61424768518518513</v>
      </c>
      <c r="C327">
        <v>2.78</v>
      </c>
      <c r="D327" t="s">
        <v>35</v>
      </c>
      <c r="E327" s="2">
        <f t="shared" si="32"/>
        <v>0.25575999999999999</v>
      </c>
      <c r="F327" s="58">
        <f t="shared" si="35"/>
        <v>2.5575999999999999</v>
      </c>
      <c r="G327">
        <v>325</v>
      </c>
      <c r="H327" s="11"/>
      <c r="K327" s="3">
        <f t="shared" si="31"/>
        <v>0</v>
      </c>
      <c r="L327">
        <v>325</v>
      </c>
      <c r="M327" s="11">
        <v>0.61424768518518513</v>
      </c>
      <c r="N327">
        <v>20.57</v>
      </c>
      <c r="O327" t="s">
        <v>35</v>
      </c>
      <c r="P327" s="4">
        <f t="shared" si="30"/>
        <v>20.57</v>
      </c>
      <c r="Q327" s="5">
        <v>325</v>
      </c>
      <c r="R327" s="11">
        <v>0.61423611111111109</v>
      </c>
      <c r="S327">
        <v>1.0980000000000001</v>
      </c>
      <c r="T327" t="s">
        <v>35</v>
      </c>
      <c r="U327" s="12">
        <f t="shared" si="33"/>
        <v>1.0980000000000001</v>
      </c>
      <c r="V327" s="12">
        <f t="shared" si="34"/>
        <v>10.98</v>
      </c>
    </row>
    <row r="328" spans="1:22" x14ac:dyDescent="0.25">
      <c r="A328">
        <v>326</v>
      </c>
      <c r="B328" s="11">
        <v>0.61425925925925928</v>
      </c>
      <c r="C328">
        <v>2.78</v>
      </c>
      <c r="D328" t="s">
        <v>35</v>
      </c>
      <c r="E328" s="2">
        <f t="shared" si="32"/>
        <v>0.25575999999999999</v>
      </c>
      <c r="F328" s="58">
        <f t="shared" si="35"/>
        <v>2.5575999999999999</v>
      </c>
      <c r="G328">
        <v>326</v>
      </c>
      <c r="H328" s="11"/>
      <c r="K328" s="3">
        <f t="shared" si="31"/>
        <v>0</v>
      </c>
      <c r="L328">
        <v>326</v>
      </c>
      <c r="M328" s="11">
        <v>0.61425925925925928</v>
      </c>
      <c r="N328">
        <v>20.56</v>
      </c>
      <c r="O328" t="s">
        <v>35</v>
      </c>
      <c r="P328" s="4">
        <f t="shared" si="30"/>
        <v>20.56</v>
      </c>
      <c r="Q328" s="5">
        <v>326</v>
      </c>
      <c r="R328" s="11">
        <v>0.61425925925925928</v>
      </c>
      <c r="S328">
        <v>1.1220000000000001</v>
      </c>
      <c r="T328" t="s">
        <v>35</v>
      </c>
      <c r="U328" s="12">
        <f t="shared" si="33"/>
        <v>1.1220000000000001</v>
      </c>
      <c r="V328" s="12">
        <f t="shared" si="34"/>
        <v>11.22</v>
      </c>
    </row>
    <row r="329" spans="1:22" x14ac:dyDescent="0.25">
      <c r="A329">
        <v>327</v>
      </c>
      <c r="B329" s="11">
        <v>0.61425925925925928</v>
      </c>
      <c r="C329">
        <v>2.79</v>
      </c>
      <c r="D329" t="s">
        <v>35</v>
      </c>
      <c r="E329" s="2">
        <f t="shared" si="32"/>
        <v>0.25668000000000002</v>
      </c>
      <c r="F329" s="58">
        <f t="shared" si="35"/>
        <v>2.5668000000000002</v>
      </c>
      <c r="G329">
        <v>327</v>
      </c>
      <c r="H329" s="11"/>
      <c r="K329" s="3">
        <f t="shared" si="31"/>
        <v>0</v>
      </c>
      <c r="L329">
        <v>327</v>
      </c>
      <c r="M329" s="11">
        <v>0.61427083333333332</v>
      </c>
      <c r="N329">
        <v>20.65</v>
      </c>
      <c r="O329" t="s">
        <v>35</v>
      </c>
      <c r="P329" s="4">
        <f t="shared" si="30"/>
        <v>20.65</v>
      </c>
      <c r="Q329" s="5">
        <v>327</v>
      </c>
      <c r="R329" s="11">
        <v>0.61427083333333332</v>
      </c>
      <c r="S329">
        <v>1.111</v>
      </c>
      <c r="T329" t="s">
        <v>35</v>
      </c>
      <c r="U329" s="12">
        <f t="shared" si="33"/>
        <v>1.111</v>
      </c>
      <c r="V329" s="12">
        <f t="shared" si="34"/>
        <v>11.11</v>
      </c>
    </row>
    <row r="330" spans="1:22" x14ac:dyDescent="0.25">
      <c r="A330">
        <v>328</v>
      </c>
      <c r="B330" s="11">
        <v>0.61427083333333332</v>
      </c>
      <c r="C330">
        <v>2.79</v>
      </c>
      <c r="D330" t="s">
        <v>35</v>
      </c>
      <c r="E330" s="2">
        <f t="shared" si="32"/>
        <v>0.25668000000000002</v>
      </c>
      <c r="F330" s="58">
        <f t="shared" si="35"/>
        <v>2.5668000000000002</v>
      </c>
      <c r="G330">
        <v>328</v>
      </c>
      <c r="H330" s="11"/>
      <c r="K330" s="3">
        <f t="shared" si="31"/>
        <v>0</v>
      </c>
      <c r="L330">
        <v>328</v>
      </c>
      <c r="M330" s="11">
        <v>0.61428240740740747</v>
      </c>
      <c r="N330">
        <v>20.72</v>
      </c>
      <c r="O330" t="s">
        <v>35</v>
      </c>
      <c r="P330" s="4">
        <f t="shared" si="30"/>
        <v>20.72</v>
      </c>
      <c r="Q330" s="5">
        <v>328</v>
      </c>
      <c r="R330" s="11">
        <v>0.61428240740740747</v>
      </c>
      <c r="S330">
        <v>1.083</v>
      </c>
      <c r="T330" t="s">
        <v>35</v>
      </c>
      <c r="U330" s="12">
        <f t="shared" si="33"/>
        <v>1.083</v>
      </c>
      <c r="V330" s="12">
        <f t="shared" si="34"/>
        <v>10.83</v>
      </c>
    </row>
    <row r="331" spans="1:22" x14ac:dyDescent="0.25">
      <c r="A331">
        <v>329</v>
      </c>
      <c r="B331" s="11">
        <v>0.61429398148148151</v>
      </c>
      <c r="C331">
        <v>2.78</v>
      </c>
      <c r="D331" t="s">
        <v>35</v>
      </c>
      <c r="E331" s="2">
        <f t="shared" si="32"/>
        <v>0.25575999999999999</v>
      </c>
      <c r="F331" s="58">
        <f t="shared" si="35"/>
        <v>2.5575999999999999</v>
      </c>
      <c r="G331">
        <v>329</v>
      </c>
      <c r="H331" s="11"/>
      <c r="K331" s="3">
        <f t="shared" si="31"/>
        <v>0</v>
      </c>
      <c r="L331">
        <v>329</v>
      </c>
      <c r="M331" s="11">
        <v>0.61429398148148151</v>
      </c>
      <c r="N331">
        <v>20.52</v>
      </c>
      <c r="O331" t="s">
        <v>35</v>
      </c>
      <c r="P331" s="4">
        <f t="shared" si="30"/>
        <v>20.52</v>
      </c>
      <c r="Q331" s="5">
        <v>329</v>
      </c>
      <c r="R331" s="11">
        <v>0.61429398148148151</v>
      </c>
      <c r="S331">
        <v>1.0980000000000001</v>
      </c>
      <c r="T331" t="s">
        <v>35</v>
      </c>
      <c r="U331" s="12">
        <f t="shared" si="33"/>
        <v>1.0980000000000001</v>
      </c>
      <c r="V331" s="12">
        <f t="shared" si="34"/>
        <v>10.98</v>
      </c>
    </row>
    <row r="332" spans="1:22" x14ac:dyDescent="0.25">
      <c r="A332">
        <v>330</v>
      </c>
      <c r="B332" s="11">
        <v>0.61430555555555555</v>
      </c>
      <c r="C332">
        <v>2.78</v>
      </c>
      <c r="D332" t="s">
        <v>35</v>
      </c>
      <c r="E332" s="2">
        <f t="shared" si="32"/>
        <v>0.25575999999999999</v>
      </c>
      <c r="F332" s="58">
        <f t="shared" si="35"/>
        <v>2.5575999999999999</v>
      </c>
      <c r="G332">
        <v>330</v>
      </c>
      <c r="H332" s="11"/>
      <c r="K332" s="3">
        <f t="shared" si="31"/>
        <v>0</v>
      </c>
      <c r="L332">
        <v>330</v>
      </c>
      <c r="M332" s="11">
        <v>0.61429398148148151</v>
      </c>
      <c r="N332">
        <v>20.69</v>
      </c>
      <c r="O332" t="s">
        <v>35</v>
      </c>
      <c r="P332" s="4">
        <f t="shared" si="30"/>
        <v>20.69</v>
      </c>
      <c r="Q332" s="5">
        <v>330</v>
      </c>
      <c r="R332" s="11">
        <v>0.61430555555555555</v>
      </c>
      <c r="S332">
        <v>1.071</v>
      </c>
      <c r="T332" t="s">
        <v>35</v>
      </c>
      <c r="U332" s="12">
        <f t="shared" si="33"/>
        <v>1.071</v>
      </c>
      <c r="V332" s="12">
        <f t="shared" si="34"/>
        <v>10.709999999999999</v>
      </c>
    </row>
    <row r="333" spans="1:22" x14ac:dyDescent="0.25">
      <c r="A333">
        <v>331</v>
      </c>
      <c r="B333" s="11">
        <v>0.61431712962962959</v>
      </c>
      <c r="C333">
        <v>2.78</v>
      </c>
      <c r="D333" t="s">
        <v>35</v>
      </c>
      <c r="E333" s="2">
        <f t="shared" si="32"/>
        <v>0.25575999999999999</v>
      </c>
      <c r="F333" s="58">
        <f t="shared" si="35"/>
        <v>2.5575999999999999</v>
      </c>
      <c r="G333">
        <v>331</v>
      </c>
      <c r="H333" s="11"/>
      <c r="K333" s="3">
        <f t="shared" si="31"/>
        <v>0</v>
      </c>
      <c r="L333">
        <v>331</v>
      </c>
      <c r="M333" s="11">
        <v>0.61430555555555555</v>
      </c>
      <c r="N333">
        <v>20.71</v>
      </c>
      <c r="O333" t="s">
        <v>35</v>
      </c>
      <c r="P333" s="4">
        <f t="shared" si="30"/>
        <v>20.71</v>
      </c>
      <c r="Q333" s="5">
        <v>331</v>
      </c>
      <c r="R333" s="11">
        <v>0.61431712962962959</v>
      </c>
      <c r="S333">
        <v>1.06</v>
      </c>
      <c r="T333" t="s">
        <v>35</v>
      </c>
      <c r="U333" s="12">
        <f t="shared" si="33"/>
        <v>1.06</v>
      </c>
      <c r="V333" s="12">
        <f t="shared" si="34"/>
        <v>10.600000000000001</v>
      </c>
    </row>
    <row r="334" spans="1:22" x14ac:dyDescent="0.25">
      <c r="A334">
        <v>332</v>
      </c>
      <c r="B334" s="11">
        <v>0.61432870370370374</v>
      </c>
      <c r="C334">
        <v>2.8</v>
      </c>
      <c r="D334" t="s">
        <v>35</v>
      </c>
      <c r="E334" s="2">
        <f t="shared" si="32"/>
        <v>0.2576</v>
      </c>
      <c r="F334" s="58">
        <f t="shared" si="35"/>
        <v>2.5760000000000001</v>
      </c>
      <c r="G334">
        <v>332</v>
      </c>
      <c r="H334" s="11"/>
      <c r="K334" s="3">
        <f t="shared" si="31"/>
        <v>0</v>
      </c>
      <c r="L334">
        <v>332</v>
      </c>
      <c r="M334" s="11">
        <v>0.61432870370370374</v>
      </c>
      <c r="N334">
        <v>20.62</v>
      </c>
      <c r="O334" t="s">
        <v>35</v>
      </c>
      <c r="P334" s="4">
        <f t="shared" si="30"/>
        <v>20.62</v>
      </c>
      <c r="Q334" s="5">
        <v>332</v>
      </c>
      <c r="R334" s="11">
        <v>0.61431712962962959</v>
      </c>
      <c r="S334">
        <v>1.0489999999999999</v>
      </c>
      <c r="T334" t="s">
        <v>35</v>
      </c>
      <c r="U334" s="12">
        <f t="shared" si="33"/>
        <v>1.0489999999999999</v>
      </c>
      <c r="V334" s="12">
        <f t="shared" si="34"/>
        <v>10.489999999999998</v>
      </c>
    </row>
    <row r="335" spans="1:22" x14ac:dyDescent="0.25">
      <c r="A335">
        <v>333</v>
      </c>
      <c r="B335" s="11">
        <v>0.61434027777777778</v>
      </c>
      <c r="C335">
        <v>2.78</v>
      </c>
      <c r="D335" t="s">
        <v>35</v>
      </c>
      <c r="E335" s="2">
        <f t="shared" si="32"/>
        <v>0.25575999999999999</v>
      </c>
      <c r="F335" s="58">
        <f t="shared" si="35"/>
        <v>2.5575999999999999</v>
      </c>
      <c r="G335">
        <v>333</v>
      </c>
      <c r="H335" s="11"/>
      <c r="K335" s="3">
        <f t="shared" si="31"/>
        <v>0</v>
      </c>
      <c r="L335">
        <v>333</v>
      </c>
      <c r="M335" s="11">
        <v>0.61434027777777778</v>
      </c>
      <c r="N335">
        <v>20.53</v>
      </c>
      <c r="O335" t="s">
        <v>35</v>
      </c>
      <c r="P335" s="4">
        <f t="shared" si="30"/>
        <v>20.53</v>
      </c>
      <c r="Q335" s="5">
        <v>333</v>
      </c>
      <c r="R335" s="11">
        <v>0.61434027777777778</v>
      </c>
      <c r="S335">
        <v>1.046</v>
      </c>
      <c r="T335" t="s">
        <v>35</v>
      </c>
      <c r="U335" s="12">
        <f t="shared" si="33"/>
        <v>1.046</v>
      </c>
      <c r="V335" s="12">
        <f t="shared" si="34"/>
        <v>10.46</v>
      </c>
    </row>
    <row r="336" spans="1:22" x14ac:dyDescent="0.25">
      <c r="A336">
        <v>334</v>
      </c>
      <c r="B336" s="11">
        <v>0.61434027777777778</v>
      </c>
      <c r="C336">
        <v>2.76</v>
      </c>
      <c r="D336" t="s">
        <v>35</v>
      </c>
      <c r="E336" s="2">
        <f t="shared" si="32"/>
        <v>0.25391999999999998</v>
      </c>
      <c r="F336" s="58">
        <f t="shared" si="35"/>
        <v>2.5391999999999997</v>
      </c>
      <c r="G336">
        <v>334</v>
      </c>
      <c r="H336" s="11"/>
      <c r="K336" s="3">
        <f t="shared" si="31"/>
        <v>0</v>
      </c>
      <c r="L336">
        <v>334</v>
      </c>
      <c r="M336" s="11">
        <v>0.61435185185185182</v>
      </c>
      <c r="N336">
        <v>20.54</v>
      </c>
      <c r="O336" t="s">
        <v>35</v>
      </c>
      <c r="P336" s="4">
        <f t="shared" si="30"/>
        <v>20.54</v>
      </c>
      <c r="Q336" s="5">
        <v>334</v>
      </c>
      <c r="R336" s="11">
        <v>0.61435185185185182</v>
      </c>
      <c r="S336">
        <v>1.097</v>
      </c>
      <c r="T336" t="s">
        <v>35</v>
      </c>
      <c r="U336" s="12">
        <f t="shared" si="33"/>
        <v>1.097</v>
      </c>
      <c r="V336" s="12">
        <f t="shared" si="34"/>
        <v>10.969999999999999</v>
      </c>
    </row>
    <row r="337" spans="1:22" x14ac:dyDescent="0.25">
      <c r="A337">
        <v>335</v>
      </c>
      <c r="B337" s="11">
        <v>0.61435185185185182</v>
      </c>
      <c r="C337">
        <v>2.76</v>
      </c>
      <c r="D337" t="s">
        <v>35</v>
      </c>
      <c r="E337" s="2">
        <f t="shared" si="32"/>
        <v>0.25391999999999998</v>
      </c>
      <c r="F337" s="58">
        <f t="shared" si="35"/>
        <v>2.5391999999999997</v>
      </c>
      <c r="G337">
        <v>335</v>
      </c>
      <c r="H337" s="11"/>
      <c r="K337" s="3">
        <f t="shared" si="31"/>
        <v>0</v>
      </c>
      <c r="L337">
        <v>335</v>
      </c>
      <c r="M337" s="11">
        <v>0.61436342592592597</v>
      </c>
      <c r="N337">
        <v>20.62</v>
      </c>
      <c r="O337" t="s">
        <v>35</v>
      </c>
      <c r="P337" s="4">
        <f t="shared" si="30"/>
        <v>20.62</v>
      </c>
      <c r="Q337" s="5">
        <v>335</v>
      </c>
      <c r="R337" s="11">
        <v>0.61436342592592597</v>
      </c>
      <c r="S337">
        <v>1.091</v>
      </c>
      <c r="T337" t="s">
        <v>35</v>
      </c>
      <c r="U337" s="12">
        <f t="shared" si="33"/>
        <v>1.091</v>
      </c>
      <c r="V337" s="12">
        <f t="shared" si="34"/>
        <v>10.91</v>
      </c>
    </row>
    <row r="338" spans="1:22" x14ac:dyDescent="0.25">
      <c r="A338">
        <v>336</v>
      </c>
      <c r="B338" s="11">
        <v>0.614375</v>
      </c>
      <c r="C338">
        <v>2.78</v>
      </c>
      <c r="D338" t="s">
        <v>35</v>
      </c>
      <c r="E338" s="2">
        <f t="shared" si="32"/>
        <v>0.25575999999999999</v>
      </c>
      <c r="F338" s="58">
        <f t="shared" si="35"/>
        <v>2.5575999999999999</v>
      </c>
      <c r="G338">
        <v>336</v>
      </c>
      <c r="H338" s="11"/>
      <c r="K338" s="3">
        <f t="shared" si="31"/>
        <v>0</v>
      </c>
      <c r="L338">
        <v>336</v>
      </c>
      <c r="M338" s="11">
        <v>0.614375</v>
      </c>
      <c r="N338">
        <v>20.55</v>
      </c>
      <c r="O338" t="s">
        <v>35</v>
      </c>
      <c r="P338" s="4">
        <f t="shared" si="30"/>
        <v>20.55</v>
      </c>
      <c r="Q338" s="5">
        <v>336</v>
      </c>
      <c r="R338" s="11">
        <v>0.614375</v>
      </c>
      <c r="S338">
        <v>1.0629999999999999</v>
      </c>
      <c r="T338" t="s">
        <v>35</v>
      </c>
      <c r="U338" s="12">
        <f t="shared" si="33"/>
        <v>1.0629999999999999</v>
      </c>
      <c r="V338" s="12">
        <f t="shared" si="34"/>
        <v>10.629999999999999</v>
      </c>
    </row>
    <row r="339" spans="1:22" x14ac:dyDescent="0.25">
      <c r="A339">
        <v>337</v>
      </c>
      <c r="B339" s="11">
        <v>0.61438657407407404</v>
      </c>
      <c r="C339">
        <v>2.78</v>
      </c>
      <c r="D339" t="s">
        <v>35</v>
      </c>
      <c r="E339" s="2">
        <f t="shared" si="32"/>
        <v>0.25575999999999999</v>
      </c>
      <c r="F339" s="58">
        <f t="shared" si="35"/>
        <v>2.5575999999999999</v>
      </c>
      <c r="G339">
        <v>337</v>
      </c>
      <c r="H339" s="11"/>
      <c r="K339" s="3">
        <f t="shared" si="31"/>
        <v>0</v>
      </c>
      <c r="L339">
        <v>337</v>
      </c>
      <c r="M339" s="11">
        <v>0.614375</v>
      </c>
      <c r="N339">
        <v>20.5</v>
      </c>
      <c r="O339" t="s">
        <v>35</v>
      </c>
      <c r="P339" s="4">
        <f t="shared" si="30"/>
        <v>20.5</v>
      </c>
      <c r="Q339" s="5">
        <v>337</v>
      </c>
      <c r="R339" s="11">
        <v>0.61438657407407404</v>
      </c>
      <c r="S339">
        <v>1.1020000000000001</v>
      </c>
      <c r="T339" t="s">
        <v>35</v>
      </c>
      <c r="U339" s="12">
        <f t="shared" si="33"/>
        <v>1.1020000000000001</v>
      </c>
      <c r="V339" s="12">
        <f t="shared" si="34"/>
        <v>11.020000000000001</v>
      </c>
    </row>
    <row r="340" spans="1:22" x14ac:dyDescent="0.25">
      <c r="A340">
        <v>338</v>
      </c>
      <c r="B340" s="11">
        <v>0.61439814814814808</v>
      </c>
      <c r="C340">
        <v>2.78</v>
      </c>
      <c r="D340" t="s">
        <v>35</v>
      </c>
      <c r="E340" s="2">
        <f t="shared" si="32"/>
        <v>0.25575999999999999</v>
      </c>
      <c r="F340" s="58">
        <f t="shared" si="35"/>
        <v>2.5575999999999999</v>
      </c>
      <c r="G340">
        <v>338</v>
      </c>
      <c r="H340" s="11"/>
      <c r="K340" s="3">
        <f t="shared" si="31"/>
        <v>0</v>
      </c>
      <c r="L340">
        <v>338</v>
      </c>
      <c r="M340" s="11">
        <v>0.61438657407407404</v>
      </c>
      <c r="N340">
        <v>20.48</v>
      </c>
      <c r="O340" t="s">
        <v>35</v>
      </c>
      <c r="P340" s="4">
        <f t="shared" si="30"/>
        <v>20.48</v>
      </c>
      <c r="Q340" s="5">
        <v>338</v>
      </c>
      <c r="R340" s="11">
        <v>0.61439814814814808</v>
      </c>
      <c r="S340">
        <v>1.1220000000000001</v>
      </c>
      <c r="T340" t="s">
        <v>35</v>
      </c>
      <c r="U340" s="12">
        <f t="shared" si="33"/>
        <v>1.1220000000000001</v>
      </c>
      <c r="V340" s="12">
        <f t="shared" si="34"/>
        <v>11.22</v>
      </c>
    </row>
    <row r="341" spans="1:22" x14ac:dyDescent="0.25">
      <c r="A341">
        <v>339</v>
      </c>
      <c r="B341" s="11">
        <v>0.61440972222222223</v>
      </c>
      <c r="C341">
        <v>2.78</v>
      </c>
      <c r="D341" t="s">
        <v>35</v>
      </c>
      <c r="E341" s="2">
        <f t="shared" si="32"/>
        <v>0.25575999999999999</v>
      </c>
      <c r="F341" s="58">
        <f t="shared" si="35"/>
        <v>2.5575999999999999</v>
      </c>
      <c r="G341">
        <v>339</v>
      </c>
      <c r="H341" s="11"/>
      <c r="K341" s="3">
        <f t="shared" si="31"/>
        <v>0</v>
      </c>
      <c r="L341">
        <v>339</v>
      </c>
      <c r="M341" s="11">
        <v>0.61440972222222223</v>
      </c>
      <c r="N341">
        <v>20.65</v>
      </c>
      <c r="O341" t="s">
        <v>35</v>
      </c>
      <c r="P341" s="4">
        <f t="shared" si="30"/>
        <v>20.65</v>
      </c>
      <c r="Q341" s="5">
        <v>339</v>
      </c>
      <c r="R341" s="11">
        <v>0.61439814814814808</v>
      </c>
      <c r="S341">
        <v>1.1120000000000001</v>
      </c>
      <c r="T341" t="s">
        <v>35</v>
      </c>
      <c r="U341" s="12">
        <f t="shared" si="33"/>
        <v>1.1120000000000001</v>
      </c>
      <c r="V341" s="12">
        <f t="shared" si="34"/>
        <v>11.120000000000001</v>
      </c>
    </row>
    <row r="342" spans="1:22" x14ac:dyDescent="0.25">
      <c r="A342">
        <v>340</v>
      </c>
      <c r="B342" s="11">
        <v>0.61442129629629627</v>
      </c>
      <c r="C342">
        <v>2.79</v>
      </c>
      <c r="D342" t="s">
        <v>35</v>
      </c>
      <c r="E342" s="2">
        <f t="shared" si="32"/>
        <v>0.25668000000000002</v>
      </c>
      <c r="F342" s="58">
        <f t="shared" si="35"/>
        <v>2.5668000000000002</v>
      </c>
      <c r="G342">
        <v>340</v>
      </c>
      <c r="H342" s="11"/>
      <c r="K342" s="3">
        <f t="shared" si="31"/>
        <v>0</v>
      </c>
      <c r="L342">
        <v>340</v>
      </c>
      <c r="M342" s="11">
        <v>0.61442129629629627</v>
      </c>
      <c r="N342">
        <v>20.73</v>
      </c>
      <c r="O342" t="s">
        <v>35</v>
      </c>
      <c r="P342" s="4">
        <f t="shared" ref="P342:P405" si="36">N342*(IF(O342="mV",10^-3,1))</f>
        <v>20.73</v>
      </c>
      <c r="Q342" s="5">
        <v>340</v>
      </c>
      <c r="R342" s="11">
        <v>0.61442129629629627</v>
      </c>
      <c r="S342">
        <v>1.0960000000000001</v>
      </c>
      <c r="T342" t="s">
        <v>35</v>
      </c>
      <c r="U342" s="12">
        <f t="shared" si="33"/>
        <v>1.0960000000000001</v>
      </c>
      <c r="V342" s="12">
        <f t="shared" si="34"/>
        <v>10.96</v>
      </c>
    </row>
    <row r="343" spans="1:22" x14ac:dyDescent="0.25">
      <c r="A343">
        <v>341</v>
      </c>
      <c r="B343" s="11">
        <v>0.61442129629629627</v>
      </c>
      <c r="C343">
        <v>2.78</v>
      </c>
      <c r="D343" t="s">
        <v>35</v>
      </c>
      <c r="E343" s="2">
        <f t="shared" si="32"/>
        <v>0.25575999999999999</v>
      </c>
      <c r="F343" s="58">
        <f t="shared" si="35"/>
        <v>2.5575999999999999</v>
      </c>
      <c r="G343">
        <v>341</v>
      </c>
      <c r="H343" s="11"/>
      <c r="K343" s="3">
        <f t="shared" si="31"/>
        <v>0</v>
      </c>
      <c r="L343">
        <v>341</v>
      </c>
      <c r="M343" s="11">
        <v>0.61443287037037042</v>
      </c>
      <c r="N343">
        <v>20.59</v>
      </c>
      <c r="O343" t="s">
        <v>35</v>
      </c>
      <c r="P343" s="4">
        <f t="shared" si="36"/>
        <v>20.59</v>
      </c>
      <c r="Q343" s="5">
        <v>341</v>
      </c>
      <c r="R343" s="11">
        <v>0.61443287037037042</v>
      </c>
      <c r="S343">
        <v>1.1140000000000001</v>
      </c>
      <c r="T343" t="s">
        <v>35</v>
      </c>
      <c r="U343" s="12">
        <f t="shared" si="33"/>
        <v>1.1140000000000001</v>
      </c>
      <c r="V343" s="12">
        <f t="shared" si="34"/>
        <v>11.14</v>
      </c>
    </row>
    <row r="344" spans="1:22" x14ac:dyDescent="0.25">
      <c r="A344">
        <v>342</v>
      </c>
      <c r="B344" s="11">
        <v>0.61443287037037042</v>
      </c>
      <c r="C344">
        <v>2.8</v>
      </c>
      <c r="D344" t="s">
        <v>35</v>
      </c>
      <c r="E344" s="2">
        <f t="shared" si="32"/>
        <v>0.2576</v>
      </c>
      <c r="F344" s="58">
        <f t="shared" si="35"/>
        <v>2.5760000000000001</v>
      </c>
      <c r="G344">
        <v>342</v>
      </c>
      <c r="H344" s="11"/>
      <c r="K344" s="3">
        <f t="shared" si="31"/>
        <v>0</v>
      </c>
      <c r="L344">
        <v>342</v>
      </c>
      <c r="M344" s="11">
        <v>0.61444444444444446</v>
      </c>
      <c r="N344">
        <v>20.62</v>
      </c>
      <c r="O344" t="s">
        <v>35</v>
      </c>
      <c r="P344" s="4">
        <f t="shared" si="36"/>
        <v>20.62</v>
      </c>
      <c r="Q344" s="5">
        <v>342</v>
      </c>
      <c r="R344" s="11">
        <v>0.61444444444444446</v>
      </c>
      <c r="S344">
        <v>1.1100000000000001</v>
      </c>
      <c r="T344" t="s">
        <v>35</v>
      </c>
      <c r="U344" s="12">
        <f t="shared" si="33"/>
        <v>1.1100000000000001</v>
      </c>
      <c r="V344" s="12">
        <f t="shared" si="34"/>
        <v>11.100000000000001</v>
      </c>
    </row>
    <row r="345" spans="1:22" x14ac:dyDescent="0.25">
      <c r="A345">
        <v>343</v>
      </c>
      <c r="B345" s="11">
        <v>0.6144560185185185</v>
      </c>
      <c r="C345">
        <v>2.79</v>
      </c>
      <c r="D345" t="s">
        <v>35</v>
      </c>
      <c r="E345" s="2">
        <f t="shared" si="32"/>
        <v>0.25668000000000002</v>
      </c>
      <c r="F345" s="58">
        <f t="shared" si="35"/>
        <v>2.5668000000000002</v>
      </c>
      <c r="G345">
        <v>343</v>
      </c>
      <c r="H345" s="11"/>
      <c r="K345" s="3">
        <f t="shared" si="31"/>
        <v>0</v>
      </c>
      <c r="L345">
        <v>343</v>
      </c>
      <c r="M345" s="11">
        <v>0.6144560185185185</v>
      </c>
      <c r="N345">
        <v>20.46</v>
      </c>
      <c r="O345" t="s">
        <v>35</v>
      </c>
      <c r="P345" s="4">
        <f t="shared" si="36"/>
        <v>20.46</v>
      </c>
      <c r="Q345" s="5">
        <v>343</v>
      </c>
      <c r="R345" s="11">
        <v>0.6144560185185185</v>
      </c>
      <c r="S345">
        <v>1.085</v>
      </c>
      <c r="T345" t="s">
        <v>35</v>
      </c>
      <c r="U345" s="12">
        <f t="shared" si="33"/>
        <v>1.085</v>
      </c>
      <c r="V345" s="12">
        <f t="shared" si="34"/>
        <v>10.85</v>
      </c>
    </row>
    <row r="346" spans="1:22" x14ac:dyDescent="0.25">
      <c r="A346">
        <v>344</v>
      </c>
      <c r="B346" s="11">
        <v>0.61446759259259254</v>
      </c>
      <c r="C346">
        <v>2.79</v>
      </c>
      <c r="D346" t="s">
        <v>35</v>
      </c>
      <c r="E346" s="2">
        <f t="shared" si="32"/>
        <v>0.25668000000000002</v>
      </c>
      <c r="F346" s="58">
        <f t="shared" si="35"/>
        <v>2.5668000000000002</v>
      </c>
      <c r="G346">
        <v>344</v>
      </c>
      <c r="H346" s="11"/>
      <c r="K346" s="3">
        <f t="shared" si="31"/>
        <v>0</v>
      </c>
      <c r="L346">
        <v>344</v>
      </c>
      <c r="M346" s="11">
        <v>0.6144560185185185</v>
      </c>
      <c r="N346">
        <v>20.52</v>
      </c>
      <c r="O346" t="s">
        <v>35</v>
      </c>
      <c r="P346" s="4">
        <f t="shared" si="36"/>
        <v>20.52</v>
      </c>
      <c r="Q346" s="5">
        <v>344</v>
      </c>
      <c r="R346" s="11">
        <v>0.61446759259259254</v>
      </c>
      <c r="S346">
        <v>1.079</v>
      </c>
      <c r="T346" t="s">
        <v>35</v>
      </c>
      <c r="U346" s="12">
        <f t="shared" si="33"/>
        <v>1.079</v>
      </c>
      <c r="V346" s="12">
        <f t="shared" si="34"/>
        <v>10.79</v>
      </c>
    </row>
    <row r="347" spans="1:22" x14ac:dyDescent="0.25">
      <c r="A347">
        <v>345</v>
      </c>
      <c r="B347" s="11">
        <v>0.61447916666666669</v>
      </c>
      <c r="C347">
        <v>2.78</v>
      </c>
      <c r="D347" t="s">
        <v>35</v>
      </c>
      <c r="E347" s="2">
        <f t="shared" si="32"/>
        <v>0.25575999999999999</v>
      </c>
      <c r="F347" s="58">
        <f t="shared" si="35"/>
        <v>2.5575999999999999</v>
      </c>
      <c r="G347">
        <v>345</v>
      </c>
      <c r="H347" s="11"/>
      <c r="K347" s="3">
        <f t="shared" si="31"/>
        <v>0</v>
      </c>
      <c r="L347">
        <v>345</v>
      </c>
      <c r="M347" s="11">
        <v>0.61446759259259254</v>
      </c>
      <c r="N347">
        <v>20.51</v>
      </c>
      <c r="O347" t="s">
        <v>35</v>
      </c>
      <c r="P347" s="4">
        <f t="shared" si="36"/>
        <v>20.51</v>
      </c>
      <c r="Q347" s="5">
        <v>345</v>
      </c>
      <c r="R347" s="11">
        <v>0.61447916666666669</v>
      </c>
      <c r="S347">
        <v>1.0720000000000001</v>
      </c>
      <c r="T347" t="s">
        <v>35</v>
      </c>
      <c r="U347" s="12">
        <f t="shared" si="33"/>
        <v>1.0720000000000001</v>
      </c>
      <c r="V347" s="12">
        <f t="shared" si="34"/>
        <v>10.72</v>
      </c>
    </row>
    <row r="348" spans="1:22" x14ac:dyDescent="0.25">
      <c r="A348">
        <v>346</v>
      </c>
      <c r="B348" s="11">
        <v>0.61449074074074073</v>
      </c>
      <c r="C348">
        <v>2.76</v>
      </c>
      <c r="D348" t="s">
        <v>35</v>
      </c>
      <c r="E348" s="2">
        <f t="shared" si="32"/>
        <v>0.25391999999999998</v>
      </c>
      <c r="F348" s="58">
        <f t="shared" si="35"/>
        <v>2.5391999999999997</v>
      </c>
      <c r="G348">
        <v>346</v>
      </c>
      <c r="H348" s="11"/>
      <c r="K348" s="3">
        <f t="shared" si="31"/>
        <v>0</v>
      </c>
      <c r="L348">
        <v>346</v>
      </c>
      <c r="M348" s="11">
        <v>0.61449074074074073</v>
      </c>
      <c r="N348">
        <v>20.49</v>
      </c>
      <c r="O348" t="s">
        <v>35</v>
      </c>
      <c r="P348" s="4">
        <f t="shared" si="36"/>
        <v>20.49</v>
      </c>
      <c r="Q348" s="5">
        <v>346</v>
      </c>
      <c r="R348" s="11">
        <v>0.61447916666666669</v>
      </c>
      <c r="S348">
        <v>1.103</v>
      </c>
      <c r="T348" t="s">
        <v>35</v>
      </c>
      <c r="U348" s="12">
        <f t="shared" si="33"/>
        <v>1.103</v>
      </c>
      <c r="V348" s="12">
        <f t="shared" si="34"/>
        <v>11.03</v>
      </c>
    </row>
    <row r="349" spans="1:22" x14ac:dyDescent="0.25">
      <c r="A349">
        <v>347</v>
      </c>
      <c r="B349" s="11">
        <v>0.61450231481481488</v>
      </c>
      <c r="C349">
        <v>2.79</v>
      </c>
      <c r="D349" t="s">
        <v>35</v>
      </c>
      <c r="E349" s="2">
        <f t="shared" si="32"/>
        <v>0.25668000000000002</v>
      </c>
      <c r="F349" s="58">
        <f t="shared" si="35"/>
        <v>2.5668000000000002</v>
      </c>
      <c r="G349">
        <v>347</v>
      </c>
      <c r="H349" s="11"/>
      <c r="K349" s="3">
        <f t="shared" si="31"/>
        <v>0</v>
      </c>
      <c r="L349">
        <v>347</v>
      </c>
      <c r="M349" s="11">
        <v>0.61450231481481488</v>
      </c>
      <c r="N349">
        <v>20.51</v>
      </c>
      <c r="O349" t="s">
        <v>35</v>
      </c>
      <c r="P349" s="4">
        <f t="shared" si="36"/>
        <v>20.51</v>
      </c>
      <c r="Q349" s="5">
        <v>347</v>
      </c>
      <c r="R349" s="11">
        <v>0.61450231481481488</v>
      </c>
      <c r="S349">
        <v>1.133</v>
      </c>
      <c r="T349" t="s">
        <v>35</v>
      </c>
      <c r="U349" s="12">
        <f t="shared" si="33"/>
        <v>1.133</v>
      </c>
      <c r="V349" s="12">
        <f t="shared" si="34"/>
        <v>11.33</v>
      </c>
    </row>
    <row r="350" spans="1:22" x14ac:dyDescent="0.25">
      <c r="A350">
        <v>348</v>
      </c>
      <c r="B350" s="11">
        <v>0.61450231481481488</v>
      </c>
      <c r="C350">
        <v>2.8</v>
      </c>
      <c r="D350" t="s">
        <v>35</v>
      </c>
      <c r="E350" s="2">
        <f t="shared" si="32"/>
        <v>0.2576</v>
      </c>
      <c r="F350" s="58">
        <f t="shared" si="35"/>
        <v>2.5760000000000001</v>
      </c>
      <c r="G350">
        <v>348</v>
      </c>
      <c r="H350" s="11"/>
      <c r="K350" s="3">
        <f t="shared" si="31"/>
        <v>0</v>
      </c>
      <c r="L350">
        <v>348</v>
      </c>
      <c r="M350" s="11">
        <v>0.61451388888888892</v>
      </c>
      <c r="N350">
        <v>20.77</v>
      </c>
      <c r="O350" t="s">
        <v>35</v>
      </c>
      <c r="P350" s="4">
        <f t="shared" si="36"/>
        <v>20.77</v>
      </c>
      <c r="Q350" s="5">
        <v>348</v>
      </c>
      <c r="R350" s="11">
        <v>0.61451388888888892</v>
      </c>
      <c r="S350">
        <v>1.087</v>
      </c>
      <c r="T350" t="s">
        <v>35</v>
      </c>
      <c r="U350" s="12">
        <f t="shared" si="33"/>
        <v>1.087</v>
      </c>
      <c r="V350" s="12">
        <f t="shared" si="34"/>
        <v>10.87</v>
      </c>
    </row>
    <row r="351" spans="1:22" x14ac:dyDescent="0.25">
      <c r="A351">
        <v>349</v>
      </c>
      <c r="B351" s="11">
        <v>0.61451388888888892</v>
      </c>
      <c r="C351">
        <v>2.8</v>
      </c>
      <c r="D351" t="s">
        <v>35</v>
      </c>
      <c r="E351" s="2">
        <f t="shared" si="32"/>
        <v>0.2576</v>
      </c>
      <c r="F351" s="58">
        <f t="shared" si="35"/>
        <v>2.5760000000000001</v>
      </c>
      <c r="G351">
        <v>349</v>
      </c>
      <c r="H351" s="11"/>
      <c r="K351" s="3">
        <f t="shared" si="31"/>
        <v>0</v>
      </c>
      <c r="L351">
        <v>349</v>
      </c>
      <c r="M351" s="11">
        <v>0.61452546296296295</v>
      </c>
      <c r="N351">
        <v>20.68</v>
      </c>
      <c r="O351" t="s">
        <v>35</v>
      </c>
      <c r="P351" s="4">
        <f t="shared" si="36"/>
        <v>20.68</v>
      </c>
      <c r="Q351" s="5">
        <v>349</v>
      </c>
      <c r="R351" s="11">
        <v>0.61452546296296295</v>
      </c>
      <c r="S351">
        <v>1.081</v>
      </c>
      <c r="T351" t="s">
        <v>35</v>
      </c>
      <c r="U351" s="12">
        <f t="shared" si="33"/>
        <v>1.081</v>
      </c>
      <c r="V351" s="12">
        <f t="shared" si="34"/>
        <v>10.809999999999999</v>
      </c>
    </row>
    <row r="352" spans="1:22" x14ac:dyDescent="0.25">
      <c r="A352">
        <v>350</v>
      </c>
      <c r="B352" s="11">
        <v>0.61453703703703699</v>
      </c>
      <c r="C352">
        <v>2.78</v>
      </c>
      <c r="D352" t="s">
        <v>35</v>
      </c>
      <c r="E352" s="2">
        <f t="shared" si="32"/>
        <v>0.25575999999999999</v>
      </c>
      <c r="F352" s="58">
        <f t="shared" si="35"/>
        <v>2.5575999999999999</v>
      </c>
      <c r="G352">
        <v>350</v>
      </c>
      <c r="H352" s="11"/>
      <c r="K352" s="3">
        <f t="shared" si="31"/>
        <v>0</v>
      </c>
      <c r="L352">
        <v>350</v>
      </c>
      <c r="M352" s="11">
        <v>0.61453703703703699</v>
      </c>
      <c r="N352">
        <v>20.6</v>
      </c>
      <c r="O352" t="s">
        <v>35</v>
      </c>
      <c r="P352" s="4">
        <f t="shared" si="36"/>
        <v>20.6</v>
      </c>
      <c r="Q352" s="5">
        <v>350</v>
      </c>
      <c r="R352" s="11">
        <v>0.61453703703703699</v>
      </c>
      <c r="S352">
        <v>1.077</v>
      </c>
      <c r="T352" t="s">
        <v>35</v>
      </c>
      <c r="U352" s="12">
        <f t="shared" si="33"/>
        <v>1.077</v>
      </c>
      <c r="V352" s="12">
        <f t="shared" si="34"/>
        <v>10.77</v>
      </c>
    </row>
    <row r="353" spans="1:22" x14ac:dyDescent="0.25">
      <c r="A353">
        <v>351</v>
      </c>
      <c r="B353" s="11">
        <v>0.61454861111111114</v>
      </c>
      <c r="C353">
        <v>2.78</v>
      </c>
      <c r="D353" t="s">
        <v>35</v>
      </c>
      <c r="E353" s="2">
        <f t="shared" si="32"/>
        <v>0.25575999999999999</v>
      </c>
      <c r="F353" s="58">
        <f t="shared" si="35"/>
        <v>2.5575999999999999</v>
      </c>
      <c r="G353">
        <v>351</v>
      </c>
      <c r="H353" s="11"/>
      <c r="K353" s="3">
        <f t="shared" si="31"/>
        <v>0</v>
      </c>
      <c r="L353">
        <v>351</v>
      </c>
      <c r="M353" s="11">
        <v>0.61453703703703699</v>
      </c>
      <c r="N353">
        <v>20.52</v>
      </c>
      <c r="O353" t="s">
        <v>35</v>
      </c>
      <c r="P353" s="4">
        <f t="shared" si="36"/>
        <v>20.52</v>
      </c>
      <c r="Q353" s="5">
        <v>351</v>
      </c>
      <c r="R353" s="11">
        <v>0.61454861111111114</v>
      </c>
      <c r="S353">
        <v>1.085</v>
      </c>
      <c r="T353" t="s">
        <v>35</v>
      </c>
      <c r="U353" s="12">
        <f t="shared" si="33"/>
        <v>1.085</v>
      </c>
      <c r="V353" s="12">
        <f t="shared" si="34"/>
        <v>10.85</v>
      </c>
    </row>
    <row r="354" spans="1:22" x14ac:dyDescent="0.25">
      <c r="A354">
        <v>352</v>
      </c>
      <c r="B354" s="11">
        <v>0.61456018518518518</v>
      </c>
      <c r="C354">
        <v>2.78</v>
      </c>
      <c r="D354" t="s">
        <v>35</v>
      </c>
      <c r="E354" s="2">
        <f t="shared" si="32"/>
        <v>0.25575999999999999</v>
      </c>
      <c r="F354" s="58">
        <f t="shared" si="35"/>
        <v>2.5575999999999999</v>
      </c>
      <c r="G354">
        <v>352</v>
      </c>
      <c r="H354" s="11"/>
      <c r="K354" s="3">
        <f t="shared" si="31"/>
        <v>0</v>
      </c>
      <c r="L354">
        <v>352</v>
      </c>
      <c r="M354" s="11">
        <v>0.61454861111111114</v>
      </c>
      <c r="N354">
        <v>20.59</v>
      </c>
      <c r="O354" t="s">
        <v>35</v>
      </c>
      <c r="P354" s="4">
        <f t="shared" si="36"/>
        <v>20.59</v>
      </c>
      <c r="Q354" s="5">
        <v>352</v>
      </c>
      <c r="R354" s="11">
        <v>0.61456018518518518</v>
      </c>
      <c r="S354">
        <v>1.101</v>
      </c>
      <c r="T354" t="s">
        <v>35</v>
      </c>
      <c r="U354" s="12">
        <f t="shared" si="33"/>
        <v>1.101</v>
      </c>
      <c r="V354" s="12">
        <f t="shared" si="34"/>
        <v>11.01</v>
      </c>
    </row>
    <row r="355" spans="1:22" x14ac:dyDescent="0.25">
      <c r="A355">
        <v>353</v>
      </c>
      <c r="B355" s="11">
        <v>0.61457175925925933</v>
      </c>
      <c r="C355">
        <v>2.77</v>
      </c>
      <c r="D355" t="s">
        <v>35</v>
      </c>
      <c r="E355" s="2">
        <f t="shared" si="32"/>
        <v>0.25484000000000001</v>
      </c>
      <c r="F355" s="58">
        <f t="shared" si="35"/>
        <v>2.5484</v>
      </c>
      <c r="G355">
        <v>353</v>
      </c>
      <c r="H355" s="11"/>
      <c r="K355" s="3">
        <f t="shared" si="31"/>
        <v>0</v>
      </c>
      <c r="L355">
        <v>353</v>
      </c>
      <c r="M355" s="11">
        <v>0.61457175925925933</v>
      </c>
      <c r="N355">
        <v>20.54</v>
      </c>
      <c r="O355" t="s">
        <v>35</v>
      </c>
      <c r="P355" s="4">
        <f t="shared" si="36"/>
        <v>20.54</v>
      </c>
      <c r="Q355" s="5">
        <v>353</v>
      </c>
      <c r="R355" s="11">
        <v>0.61456018518518518</v>
      </c>
      <c r="S355">
        <v>1.117</v>
      </c>
      <c r="T355" t="s">
        <v>35</v>
      </c>
      <c r="U355" s="12">
        <f t="shared" si="33"/>
        <v>1.117</v>
      </c>
      <c r="V355" s="12">
        <f t="shared" si="34"/>
        <v>11.17</v>
      </c>
    </row>
    <row r="356" spans="1:22" x14ac:dyDescent="0.25">
      <c r="A356">
        <v>354</v>
      </c>
      <c r="B356" s="11">
        <v>0.61458333333333337</v>
      </c>
      <c r="C356">
        <v>2.78</v>
      </c>
      <c r="D356" t="s">
        <v>35</v>
      </c>
      <c r="E356" s="2">
        <f t="shared" si="32"/>
        <v>0.25575999999999999</v>
      </c>
      <c r="F356" s="58">
        <f t="shared" si="35"/>
        <v>2.5575999999999999</v>
      </c>
      <c r="G356">
        <v>354</v>
      </c>
      <c r="H356" s="11"/>
      <c r="K356" s="3">
        <f t="shared" si="31"/>
        <v>0</v>
      </c>
      <c r="L356">
        <v>354</v>
      </c>
      <c r="M356" s="11">
        <v>0.61458333333333337</v>
      </c>
      <c r="N356">
        <v>20.55</v>
      </c>
      <c r="O356" t="s">
        <v>35</v>
      </c>
      <c r="P356" s="4">
        <f t="shared" si="36"/>
        <v>20.55</v>
      </c>
      <c r="Q356" s="5">
        <v>354</v>
      </c>
      <c r="R356" s="11">
        <v>0.61458333333333337</v>
      </c>
      <c r="S356">
        <v>1.1259999999999999</v>
      </c>
      <c r="T356" t="s">
        <v>35</v>
      </c>
      <c r="U356" s="12">
        <f t="shared" si="33"/>
        <v>1.1259999999999999</v>
      </c>
      <c r="V356" s="12">
        <f t="shared" si="34"/>
        <v>11.259999999999998</v>
      </c>
    </row>
    <row r="357" spans="1:22" x14ac:dyDescent="0.25">
      <c r="A357">
        <v>355</v>
      </c>
      <c r="B357" s="11">
        <v>0.61459490740740741</v>
      </c>
      <c r="C357">
        <v>2.79</v>
      </c>
      <c r="D357" t="s">
        <v>35</v>
      </c>
      <c r="E357" s="2">
        <f t="shared" si="32"/>
        <v>0.25668000000000002</v>
      </c>
      <c r="F357" s="58">
        <f t="shared" si="35"/>
        <v>2.5668000000000002</v>
      </c>
      <c r="G357">
        <v>355</v>
      </c>
      <c r="H357" s="11"/>
      <c r="K357" s="3">
        <f t="shared" si="31"/>
        <v>0</v>
      </c>
      <c r="L357">
        <v>355</v>
      </c>
      <c r="M357" s="11">
        <v>0.61459490740740741</v>
      </c>
      <c r="N357">
        <v>20.7</v>
      </c>
      <c r="O357" t="s">
        <v>35</v>
      </c>
      <c r="P357" s="4">
        <f t="shared" si="36"/>
        <v>20.7</v>
      </c>
      <c r="Q357" s="5">
        <v>355</v>
      </c>
      <c r="R357" s="11">
        <v>0.61459490740740741</v>
      </c>
      <c r="S357">
        <v>1.1160000000000001</v>
      </c>
      <c r="T357" t="s">
        <v>35</v>
      </c>
      <c r="U357" s="12">
        <f t="shared" si="33"/>
        <v>1.1160000000000001</v>
      </c>
      <c r="V357" s="12">
        <f t="shared" si="34"/>
        <v>11.16</v>
      </c>
    </row>
    <row r="358" spans="1:22" x14ac:dyDescent="0.25">
      <c r="A358">
        <v>356</v>
      </c>
      <c r="B358" s="11">
        <v>0.61459490740740741</v>
      </c>
      <c r="C358">
        <v>2.78</v>
      </c>
      <c r="D358" t="s">
        <v>35</v>
      </c>
      <c r="E358" s="2">
        <f t="shared" si="32"/>
        <v>0.25575999999999999</v>
      </c>
      <c r="F358" s="58">
        <f t="shared" si="35"/>
        <v>2.5575999999999999</v>
      </c>
      <c r="G358">
        <v>356</v>
      </c>
      <c r="H358" s="11"/>
      <c r="K358" s="3">
        <f t="shared" si="31"/>
        <v>0</v>
      </c>
      <c r="L358">
        <v>356</v>
      </c>
      <c r="M358" s="11">
        <v>0.61460648148148145</v>
      </c>
      <c r="N358">
        <v>20.56</v>
      </c>
      <c r="O358" t="s">
        <v>35</v>
      </c>
      <c r="P358" s="4">
        <f t="shared" si="36"/>
        <v>20.56</v>
      </c>
      <c r="Q358" s="5">
        <v>356</v>
      </c>
      <c r="R358" s="11">
        <v>0.61460648148148145</v>
      </c>
      <c r="S358">
        <v>1.1120000000000001</v>
      </c>
      <c r="T358" t="s">
        <v>35</v>
      </c>
      <c r="U358" s="12">
        <f t="shared" si="33"/>
        <v>1.1120000000000001</v>
      </c>
      <c r="V358" s="12">
        <f t="shared" si="34"/>
        <v>11.120000000000001</v>
      </c>
    </row>
    <row r="359" spans="1:22" x14ac:dyDescent="0.25">
      <c r="A359">
        <v>357</v>
      </c>
      <c r="B359" s="11">
        <v>0.61461805555555549</v>
      </c>
      <c r="C359">
        <v>2.78</v>
      </c>
      <c r="D359" t="s">
        <v>35</v>
      </c>
      <c r="E359" s="2">
        <f t="shared" si="32"/>
        <v>0.25575999999999999</v>
      </c>
      <c r="F359" s="58">
        <f t="shared" si="35"/>
        <v>2.5575999999999999</v>
      </c>
      <c r="G359">
        <v>357</v>
      </c>
      <c r="H359" s="11"/>
      <c r="K359" s="3">
        <f t="shared" si="31"/>
        <v>0</v>
      </c>
      <c r="L359">
        <v>357</v>
      </c>
      <c r="M359" s="11">
        <v>0.61461805555555549</v>
      </c>
      <c r="N359">
        <v>20.53</v>
      </c>
      <c r="O359" t="s">
        <v>35</v>
      </c>
      <c r="P359" s="4">
        <f t="shared" si="36"/>
        <v>20.53</v>
      </c>
      <c r="Q359" s="5">
        <v>357</v>
      </c>
      <c r="R359" s="11">
        <v>0.61461805555555549</v>
      </c>
      <c r="S359">
        <v>1.107</v>
      </c>
      <c r="T359" t="s">
        <v>35</v>
      </c>
      <c r="U359" s="12">
        <f t="shared" si="33"/>
        <v>1.107</v>
      </c>
      <c r="V359" s="12">
        <f t="shared" si="34"/>
        <v>11.07</v>
      </c>
    </row>
    <row r="360" spans="1:22" x14ac:dyDescent="0.25">
      <c r="A360">
        <v>358</v>
      </c>
      <c r="B360" s="11">
        <v>0.61462962962962964</v>
      </c>
      <c r="C360">
        <v>2.77</v>
      </c>
      <c r="D360" t="s">
        <v>35</v>
      </c>
      <c r="E360" s="2">
        <f t="shared" si="32"/>
        <v>0.25484000000000001</v>
      </c>
      <c r="F360" s="58">
        <f t="shared" si="35"/>
        <v>2.5484</v>
      </c>
      <c r="G360">
        <v>358</v>
      </c>
      <c r="H360" s="11"/>
      <c r="K360" s="3">
        <f t="shared" si="31"/>
        <v>0</v>
      </c>
      <c r="L360">
        <v>358</v>
      </c>
      <c r="M360" s="11">
        <v>0.61461805555555549</v>
      </c>
      <c r="N360">
        <v>20.54</v>
      </c>
      <c r="O360" t="s">
        <v>35</v>
      </c>
      <c r="P360" s="4">
        <f t="shared" si="36"/>
        <v>20.54</v>
      </c>
      <c r="Q360" s="5">
        <v>358</v>
      </c>
      <c r="R360" s="11">
        <v>0.61462962962962964</v>
      </c>
      <c r="S360">
        <v>1.1240000000000001</v>
      </c>
      <c r="T360" t="s">
        <v>35</v>
      </c>
      <c r="U360" s="12">
        <f t="shared" si="33"/>
        <v>1.1240000000000001</v>
      </c>
      <c r="V360" s="12">
        <f t="shared" si="34"/>
        <v>11.240000000000002</v>
      </c>
    </row>
    <row r="361" spans="1:22" x14ac:dyDescent="0.25">
      <c r="A361">
        <v>359</v>
      </c>
      <c r="B361" s="11">
        <v>0.61464120370370368</v>
      </c>
      <c r="C361">
        <v>2.78</v>
      </c>
      <c r="D361" t="s">
        <v>35</v>
      </c>
      <c r="E361" s="2">
        <f t="shared" si="32"/>
        <v>0.25575999999999999</v>
      </c>
      <c r="F361" s="58">
        <f t="shared" si="35"/>
        <v>2.5575999999999999</v>
      </c>
      <c r="G361">
        <v>359</v>
      </c>
      <c r="H361" s="11"/>
      <c r="K361" s="3">
        <f t="shared" si="31"/>
        <v>0</v>
      </c>
      <c r="L361">
        <v>359</v>
      </c>
      <c r="M361" s="11">
        <v>0.61462962962962964</v>
      </c>
      <c r="N361">
        <v>20.57</v>
      </c>
      <c r="O361" t="s">
        <v>35</v>
      </c>
      <c r="P361" s="4">
        <f t="shared" si="36"/>
        <v>20.57</v>
      </c>
      <c r="Q361" s="5">
        <v>359</v>
      </c>
      <c r="R361" s="11">
        <v>0.61464120370370368</v>
      </c>
      <c r="S361">
        <v>1.1160000000000001</v>
      </c>
      <c r="T361" t="s">
        <v>35</v>
      </c>
      <c r="U361" s="12">
        <f t="shared" si="33"/>
        <v>1.1160000000000001</v>
      </c>
      <c r="V361" s="12">
        <f t="shared" si="34"/>
        <v>11.16</v>
      </c>
    </row>
    <row r="362" spans="1:22" x14ac:dyDescent="0.25">
      <c r="A362">
        <v>360</v>
      </c>
      <c r="B362" s="11">
        <v>0.61465277777777783</v>
      </c>
      <c r="C362">
        <v>2.8</v>
      </c>
      <c r="D362" t="s">
        <v>35</v>
      </c>
      <c r="E362" s="2">
        <f t="shared" si="32"/>
        <v>0.2576</v>
      </c>
      <c r="F362" s="58">
        <f t="shared" si="35"/>
        <v>2.5760000000000001</v>
      </c>
      <c r="G362">
        <v>360</v>
      </c>
      <c r="H362" s="11"/>
      <c r="K362" s="3">
        <f t="shared" si="31"/>
        <v>0</v>
      </c>
      <c r="L362">
        <v>360</v>
      </c>
      <c r="M362" s="11">
        <v>0.61465277777777783</v>
      </c>
      <c r="N362">
        <v>20.56</v>
      </c>
      <c r="O362" t="s">
        <v>35</v>
      </c>
      <c r="P362" s="4">
        <f t="shared" si="36"/>
        <v>20.56</v>
      </c>
      <c r="Q362" s="5">
        <v>360</v>
      </c>
      <c r="R362" s="11">
        <v>0.61464120370370368</v>
      </c>
      <c r="S362">
        <v>1.111</v>
      </c>
      <c r="T362" t="s">
        <v>35</v>
      </c>
      <c r="U362" s="12">
        <f t="shared" si="33"/>
        <v>1.111</v>
      </c>
      <c r="V362" s="12">
        <f t="shared" si="34"/>
        <v>11.11</v>
      </c>
    </row>
    <row r="363" spans="1:22" x14ac:dyDescent="0.25">
      <c r="A363">
        <v>361</v>
      </c>
      <c r="B363" s="11">
        <v>0.61466435185185186</v>
      </c>
      <c r="C363">
        <v>2.8</v>
      </c>
      <c r="D363" t="s">
        <v>35</v>
      </c>
      <c r="E363" s="2">
        <f t="shared" si="32"/>
        <v>0.2576</v>
      </c>
      <c r="F363" s="58">
        <f t="shared" si="35"/>
        <v>2.5760000000000001</v>
      </c>
      <c r="G363">
        <v>361</v>
      </c>
      <c r="H363" s="11"/>
      <c r="K363" s="3">
        <f t="shared" si="31"/>
        <v>0</v>
      </c>
      <c r="L363">
        <v>361</v>
      </c>
      <c r="M363" s="11">
        <v>0.61466435185185186</v>
      </c>
      <c r="N363">
        <v>20.51</v>
      </c>
      <c r="O363" t="s">
        <v>35</v>
      </c>
      <c r="P363" s="4">
        <f t="shared" si="36"/>
        <v>20.51</v>
      </c>
      <c r="Q363" s="5">
        <v>361</v>
      </c>
      <c r="R363" s="11">
        <v>0.61466435185185186</v>
      </c>
      <c r="S363">
        <v>1.1180000000000001</v>
      </c>
      <c r="T363" t="s">
        <v>35</v>
      </c>
      <c r="U363" s="12">
        <f t="shared" si="33"/>
        <v>1.1180000000000001</v>
      </c>
      <c r="V363" s="12">
        <f t="shared" si="34"/>
        <v>11.180000000000001</v>
      </c>
    </row>
    <row r="364" spans="1:22" x14ac:dyDescent="0.25">
      <c r="A364">
        <v>362</v>
      </c>
      <c r="B364" s="11">
        <v>0.6146759259259259</v>
      </c>
      <c r="C364">
        <v>2.77</v>
      </c>
      <c r="D364" t="s">
        <v>35</v>
      </c>
      <c r="E364" s="2">
        <f t="shared" si="32"/>
        <v>0.25484000000000001</v>
      </c>
      <c r="F364" s="58">
        <f t="shared" si="35"/>
        <v>2.5484</v>
      </c>
      <c r="G364">
        <v>362</v>
      </c>
      <c r="H364" s="11"/>
      <c r="K364" s="3">
        <f t="shared" ref="K364:K427" si="37">I364*(IF(J364="mV",10^-3,1))</f>
        <v>0</v>
      </c>
      <c r="L364">
        <v>362</v>
      </c>
      <c r="M364" s="11">
        <v>0.6146759259259259</v>
      </c>
      <c r="N364">
        <v>20.63</v>
      </c>
      <c r="O364" t="s">
        <v>35</v>
      </c>
      <c r="P364" s="4">
        <f t="shared" si="36"/>
        <v>20.63</v>
      </c>
      <c r="Q364" s="5">
        <v>362</v>
      </c>
      <c r="R364" s="11">
        <v>0.6146759259259259</v>
      </c>
      <c r="S364">
        <v>1.1319999999999999</v>
      </c>
      <c r="T364" t="s">
        <v>35</v>
      </c>
      <c r="U364" s="12">
        <f t="shared" si="33"/>
        <v>1.1319999999999999</v>
      </c>
      <c r="V364" s="12">
        <f t="shared" si="34"/>
        <v>11.319999999999999</v>
      </c>
    </row>
    <row r="365" spans="1:22" x14ac:dyDescent="0.25">
      <c r="A365">
        <v>363</v>
      </c>
      <c r="B365" s="11">
        <v>0.6146759259259259</v>
      </c>
      <c r="C365">
        <v>2.76</v>
      </c>
      <c r="D365" t="s">
        <v>35</v>
      </c>
      <c r="E365" s="2">
        <f t="shared" si="32"/>
        <v>0.25391999999999998</v>
      </c>
      <c r="F365" s="58">
        <f t="shared" si="35"/>
        <v>2.5391999999999997</v>
      </c>
      <c r="G365">
        <v>363</v>
      </c>
      <c r="H365" s="11"/>
      <c r="K365" s="3">
        <f t="shared" si="37"/>
        <v>0</v>
      </c>
      <c r="L365">
        <v>363</v>
      </c>
      <c r="M365" s="11">
        <v>0.61468749999999994</v>
      </c>
      <c r="N365">
        <v>20.47</v>
      </c>
      <c r="O365" t="s">
        <v>35</v>
      </c>
      <c r="P365" s="4">
        <f t="shared" si="36"/>
        <v>20.47</v>
      </c>
      <c r="Q365" s="5">
        <v>363</v>
      </c>
      <c r="R365" s="11">
        <v>0.61468749999999994</v>
      </c>
      <c r="S365">
        <v>1.1040000000000001</v>
      </c>
      <c r="T365" t="s">
        <v>35</v>
      </c>
      <c r="U365" s="12">
        <f t="shared" si="33"/>
        <v>1.1040000000000001</v>
      </c>
      <c r="V365" s="12">
        <f t="shared" si="34"/>
        <v>11.040000000000001</v>
      </c>
    </row>
    <row r="366" spans="1:22" x14ac:dyDescent="0.25">
      <c r="A366">
        <v>364</v>
      </c>
      <c r="B366" s="11">
        <v>0.61469907407407409</v>
      </c>
      <c r="C366">
        <v>2.79</v>
      </c>
      <c r="D366" t="s">
        <v>35</v>
      </c>
      <c r="E366" s="2">
        <f t="shared" si="32"/>
        <v>0.25668000000000002</v>
      </c>
      <c r="F366" s="58">
        <f t="shared" si="35"/>
        <v>2.5668000000000002</v>
      </c>
      <c r="G366">
        <v>364</v>
      </c>
      <c r="H366" s="11"/>
      <c r="K366" s="3">
        <f t="shared" si="37"/>
        <v>0</v>
      </c>
      <c r="L366">
        <v>364</v>
      </c>
      <c r="M366" s="11">
        <v>0.61469907407407409</v>
      </c>
      <c r="N366">
        <v>20.64</v>
      </c>
      <c r="O366" t="s">
        <v>35</v>
      </c>
      <c r="P366" s="4">
        <f t="shared" si="36"/>
        <v>20.64</v>
      </c>
      <c r="Q366" s="5">
        <v>364</v>
      </c>
      <c r="R366" s="11">
        <v>0.61469907407407409</v>
      </c>
      <c r="S366">
        <v>1.1240000000000001</v>
      </c>
      <c r="T366" t="s">
        <v>35</v>
      </c>
      <c r="U366" s="12">
        <f t="shared" si="33"/>
        <v>1.1240000000000001</v>
      </c>
      <c r="V366" s="12">
        <f t="shared" si="34"/>
        <v>11.240000000000002</v>
      </c>
    </row>
    <row r="367" spans="1:22" x14ac:dyDescent="0.25">
      <c r="A367">
        <v>365</v>
      </c>
      <c r="B367" s="11">
        <v>0.61471064814814813</v>
      </c>
      <c r="C367">
        <v>2.78</v>
      </c>
      <c r="D367" t="s">
        <v>35</v>
      </c>
      <c r="E367" s="2">
        <f t="shared" si="32"/>
        <v>0.25575999999999999</v>
      </c>
      <c r="F367" s="58">
        <f t="shared" si="35"/>
        <v>2.5575999999999999</v>
      </c>
      <c r="G367">
        <v>365</v>
      </c>
      <c r="H367" s="11"/>
      <c r="K367" s="3">
        <f t="shared" si="37"/>
        <v>0</v>
      </c>
      <c r="L367">
        <v>365</v>
      </c>
      <c r="M367" s="11">
        <v>0.61469907407407409</v>
      </c>
      <c r="N367">
        <v>20.440000000000001</v>
      </c>
      <c r="O367" t="s">
        <v>35</v>
      </c>
      <c r="P367" s="4">
        <f t="shared" si="36"/>
        <v>20.440000000000001</v>
      </c>
      <c r="Q367" s="5">
        <v>365</v>
      </c>
      <c r="R367" s="11">
        <v>0.61471064814814813</v>
      </c>
      <c r="S367">
        <v>1.1359999999999999</v>
      </c>
      <c r="T367" t="s">
        <v>35</v>
      </c>
      <c r="U367" s="12">
        <f t="shared" si="33"/>
        <v>1.1359999999999999</v>
      </c>
      <c r="V367" s="12">
        <f t="shared" si="34"/>
        <v>11.36</v>
      </c>
    </row>
    <row r="368" spans="1:22" x14ac:dyDescent="0.25">
      <c r="A368">
        <v>366</v>
      </c>
      <c r="B368" s="11">
        <v>0.61472222222222228</v>
      </c>
      <c r="C368">
        <v>2.78</v>
      </c>
      <c r="D368" t="s">
        <v>35</v>
      </c>
      <c r="E368" s="2">
        <f t="shared" ref="E368:E431" si="38">C368*0.092*(IF(D368="mV",10^-3,1))</f>
        <v>0.25575999999999999</v>
      </c>
      <c r="F368" s="58">
        <f t="shared" si="35"/>
        <v>2.5575999999999999</v>
      </c>
      <c r="G368">
        <v>366</v>
      </c>
      <c r="H368" s="11"/>
      <c r="K368" s="3">
        <f t="shared" si="37"/>
        <v>0</v>
      </c>
      <c r="L368">
        <v>366</v>
      </c>
      <c r="M368" s="11">
        <v>0.61471064814814813</v>
      </c>
      <c r="N368">
        <v>20.68</v>
      </c>
      <c r="O368" t="s">
        <v>35</v>
      </c>
      <c r="P368" s="4">
        <f t="shared" si="36"/>
        <v>20.68</v>
      </c>
      <c r="Q368" s="5">
        <v>366</v>
      </c>
      <c r="R368" s="11">
        <v>0.61472222222222228</v>
      </c>
      <c r="S368">
        <v>1.149</v>
      </c>
      <c r="T368" t="s">
        <v>35</v>
      </c>
      <c r="U368" s="12">
        <f t="shared" si="33"/>
        <v>1.149</v>
      </c>
      <c r="V368" s="12">
        <f t="shared" si="34"/>
        <v>11.49</v>
      </c>
    </row>
    <row r="369" spans="1:22" x14ac:dyDescent="0.25">
      <c r="A369">
        <v>367</v>
      </c>
      <c r="B369" s="11">
        <v>0.61473379629629632</v>
      </c>
      <c r="C369">
        <v>2.78</v>
      </c>
      <c r="D369" t="s">
        <v>35</v>
      </c>
      <c r="E369" s="2">
        <f t="shared" si="38"/>
        <v>0.25575999999999999</v>
      </c>
      <c r="F369" s="58">
        <f t="shared" si="35"/>
        <v>2.5575999999999999</v>
      </c>
      <c r="G369">
        <v>367</v>
      </c>
      <c r="H369" s="11"/>
      <c r="K369" s="3">
        <f t="shared" si="37"/>
        <v>0</v>
      </c>
      <c r="L369">
        <v>367</v>
      </c>
      <c r="M369" s="11">
        <v>0.61473379629629632</v>
      </c>
      <c r="N369">
        <v>20.57</v>
      </c>
      <c r="O369" t="s">
        <v>35</v>
      </c>
      <c r="P369" s="4">
        <f t="shared" si="36"/>
        <v>20.57</v>
      </c>
      <c r="Q369" s="5">
        <v>367</v>
      </c>
      <c r="R369" s="11">
        <v>0.61472222222222228</v>
      </c>
      <c r="S369">
        <v>1.1539999999999999</v>
      </c>
      <c r="T369" t="s">
        <v>35</v>
      </c>
      <c r="U369" s="12">
        <f t="shared" si="33"/>
        <v>1.1539999999999999</v>
      </c>
      <c r="V369" s="12">
        <f t="shared" si="34"/>
        <v>11.54</v>
      </c>
    </row>
    <row r="370" spans="1:22" x14ac:dyDescent="0.25">
      <c r="A370">
        <v>368</v>
      </c>
      <c r="B370" s="11">
        <v>0.61474537037037036</v>
      </c>
      <c r="C370">
        <v>2.78</v>
      </c>
      <c r="D370" t="s">
        <v>35</v>
      </c>
      <c r="E370" s="2">
        <f t="shared" si="38"/>
        <v>0.25575999999999999</v>
      </c>
      <c r="F370" s="58">
        <f t="shared" si="35"/>
        <v>2.5575999999999999</v>
      </c>
      <c r="G370">
        <v>368</v>
      </c>
      <c r="H370" s="11"/>
      <c r="K370" s="3">
        <f t="shared" si="37"/>
        <v>0</v>
      </c>
      <c r="L370">
        <v>368</v>
      </c>
      <c r="M370" s="11">
        <v>0.61474537037037036</v>
      </c>
      <c r="N370">
        <v>20.56</v>
      </c>
      <c r="O370" t="s">
        <v>35</v>
      </c>
      <c r="P370" s="4">
        <f t="shared" si="36"/>
        <v>20.56</v>
      </c>
      <c r="Q370" s="5">
        <v>368</v>
      </c>
      <c r="R370" s="11">
        <v>0.61474537037037036</v>
      </c>
      <c r="S370">
        <v>1.155</v>
      </c>
      <c r="T370" t="s">
        <v>35</v>
      </c>
      <c r="U370" s="12">
        <f t="shared" si="33"/>
        <v>1.155</v>
      </c>
      <c r="V370" s="12">
        <f t="shared" si="34"/>
        <v>11.55</v>
      </c>
    </row>
    <row r="371" spans="1:22" x14ac:dyDescent="0.25">
      <c r="A371">
        <v>369</v>
      </c>
      <c r="B371" s="11">
        <v>0.6147569444444444</v>
      </c>
      <c r="C371">
        <v>2.78</v>
      </c>
      <c r="D371" t="s">
        <v>35</v>
      </c>
      <c r="E371" s="2">
        <f t="shared" si="38"/>
        <v>0.25575999999999999</v>
      </c>
      <c r="F371" s="58">
        <f t="shared" si="35"/>
        <v>2.5575999999999999</v>
      </c>
      <c r="G371">
        <v>369</v>
      </c>
      <c r="H371" s="11"/>
      <c r="K371" s="3">
        <f t="shared" si="37"/>
        <v>0</v>
      </c>
      <c r="L371">
        <v>369</v>
      </c>
      <c r="M371" s="11">
        <v>0.6147569444444444</v>
      </c>
      <c r="N371">
        <v>20.54</v>
      </c>
      <c r="O371" t="s">
        <v>35</v>
      </c>
      <c r="P371" s="4">
        <f t="shared" si="36"/>
        <v>20.54</v>
      </c>
      <c r="Q371" s="5">
        <v>369</v>
      </c>
      <c r="R371" s="11">
        <v>0.6147569444444444</v>
      </c>
      <c r="S371">
        <v>1.147</v>
      </c>
      <c r="T371" t="s">
        <v>35</v>
      </c>
      <c r="U371" s="12">
        <f t="shared" si="33"/>
        <v>1.147</v>
      </c>
      <c r="V371" s="12">
        <f t="shared" si="34"/>
        <v>11.47</v>
      </c>
    </row>
    <row r="372" spans="1:22" x14ac:dyDescent="0.25">
      <c r="A372">
        <v>370</v>
      </c>
      <c r="B372" s="11">
        <v>0.6147569444444444</v>
      </c>
      <c r="C372">
        <v>2.77</v>
      </c>
      <c r="D372" t="s">
        <v>35</v>
      </c>
      <c r="E372" s="2">
        <f t="shared" si="38"/>
        <v>0.25484000000000001</v>
      </c>
      <c r="F372" s="58">
        <f t="shared" si="35"/>
        <v>2.5484</v>
      </c>
      <c r="G372">
        <v>370</v>
      </c>
      <c r="H372" s="11"/>
      <c r="K372" s="3">
        <f t="shared" si="37"/>
        <v>0</v>
      </c>
      <c r="L372">
        <v>370</v>
      </c>
      <c r="M372" s="11">
        <v>0.61476851851851855</v>
      </c>
      <c r="N372">
        <v>20.67</v>
      </c>
      <c r="O372" t="s">
        <v>35</v>
      </c>
      <c r="P372" s="4">
        <f t="shared" si="36"/>
        <v>20.67</v>
      </c>
      <c r="Q372" s="5">
        <v>370</v>
      </c>
      <c r="R372" s="11">
        <v>0.61476851851851855</v>
      </c>
      <c r="S372">
        <v>1.135</v>
      </c>
      <c r="T372" t="s">
        <v>35</v>
      </c>
      <c r="U372" s="12">
        <f t="shared" si="33"/>
        <v>1.135</v>
      </c>
      <c r="V372" s="12">
        <f t="shared" si="34"/>
        <v>11.35</v>
      </c>
    </row>
    <row r="373" spans="1:22" x14ac:dyDescent="0.25">
      <c r="A373">
        <v>371</v>
      </c>
      <c r="B373" s="11">
        <v>0.61478009259259259</v>
      </c>
      <c r="C373">
        <v>2.77</v>
      </c>
      <c r="D373" t="s">
        <v>35</v>
      </c>
      <c r="E373" s="2">
        <f t="shared" si="38"/>
        <v>0.25484000000000001</v>
      </c>
      <c r="F373" s="58">
        <f t="shared" si="35"/>
        <v>2.5484</v>
      </c>
      <c r="G373">
        <v>371</v>
      </c>
      <c r="H373" s="11"/>
      <c r="K373" s="3">
        <f t="shared" si="37"/>
        <v>0</v>
      </c>
      <c r="L373">
        <v>371</v>
      </c>
      <c r="M373" s="11">
        <v>0.61478009259259259</v>
      </c>
      <c r="N373">
        <v>20.58</v>
      </c>
      <c r="O373" t="s">
        <v>35</v>
      </c>
      <c r="P373" s="4">
        <f t="shared" si="36"/>
        <v>20.58</v>
      </c>
      <c r="Q373" s="5">
        <v>371</v>
      </c>
      <c r="R373" s="11">
        <v>0.61478009259259259</v>
      </c>
      <c r="S373">
        <v>1.115</v>
      </c>
      <c r="T373" t="s">
        <v>35</v>
      </c>
      <c r="U373" s="12">
        <f t="shared" ref="U373:U436" si="39">S373*(IF(T373="mV",10^-3,1))</f>
        <v>1.115</v>
      </c>
      <c r="V373" s="12">
        <f t="shared" ref="V373:V436" si="40">U373*10</f>
        <v>11.15</v>
      </c>
    </row>
    <row r="374" spans="1:22" x14ac:dyDescent="0.25">
      <c r="A374">
        <v>372</v>
      </c>
      <c r="B374" s="11">
        <v>0.61479166666666674</v>
      </c>
      <c r="C374">
        <v>2.78</v>
      </c>
      <c r="D374" t="s">
        <v>35</v>
      </c>
      <c r="E374" s="2">
        <f t="shared" si="38"/>
        <v>0.25575999999999999</v>
      </c>
      <c r="F374" s="58">
        <f t="shared" si="35"/>
        <v>2.5575999999999999</v>
      </c>
      <c r="G374">
        <v>372</v>
      </c>
      <c r="H374" s="11"/>
      <c r="K374" s="3">
        <f t="shared" si="37"/>
        <v>0</v>
      </c>
      <c r="L374">
        <v>372</v>
      </c>
      <c r="M374" s="11">
        <v>0.61479166666666674</v>
      </c>
      <c r="N374">
        <v>20.67</v>
      </c>
      <c r="O374" t="s">
        <v>35</v>
      </c>
      <c r="P374" s="4">
        <f t="shared" si="36"/>
        <v>20.67</v>
      </c>
      <c r="Q374" s="5">
        <v>372</v>
      </c>
      <c r="R374" s="11">
        <v>0.61479166666666674</v>
      </c>
      <c r="S374">
        <v>1.105</v>
      </c>
      <c r="T374" t="s">
        <v>35</v>
      </c>
      <c r="U374" s="12">
        <f t="shared" si="39"/>
        <v>1.105</v>
      </c>
      <c r="V374" s="12">
        <f t="shared" si="40"/>
        <v>11.05</v>
      </c>
    </row>
    <row r="375" spans="1:22" x14ac:dyDescent="0.25">
      <c r="A375">
        <v>373</v>
      </c>
      <c r="B375" s="11">
        <v>0.61480324074074078</v>
      </c>
      <c r="C375">
        <v>2.78</v>
      </c>
      <c r="D375" t="s">
        <v>35</v>
      </c>
      <c r="E375" s="2">
        <f t="shared" si="38"/>
        <v>0.25575999999999999</v>
      </c>
      <c r="F375" s="58">
        <f t="shared" ref="F375:F438" si="41">10*E375</f>
        <v>2.5575999999999999</v>
      </c>
      <c r="G375">
        <v>373</v>
      </c>
      <c r="H375" s="11"/>
      <c r="K375" s="3">
        <f t="shared" si="37"/>
        <v>0</v>
      </c>
      <c r="L375">
        <v>373</v>
      </c>
      <c r="M375" s="11">
        <v>0.61479166666666674</v>
      </c>
      <c r="N375">
        <v>20.67</v>
      </c>
      <c r="O375" t="s">
        <v>35</v>
      </c>
      <c r="P375" s="4">
        <f t="shared" si="36"/>
        <v>20.67</v>
      </c>
      <c r="Q375" s="5">
        <v>373</v>
      </c>
      <c r="R375" s="11">
        <v>0.61480324074074078</v>
      </c>
      <c r="S375">
        <v>1.1160000000000001</v>
      </c>
      <c r="T375" t="s">
        <v>35</v>
      </c>
      <c r="U375" s="12">
        <f t="shared" si="39"/>
        <v>1.1160000000000001</v>
      </c>
      <c r="V375" s="12">
        <f t="shared" si="40"/>
        <v>11.16</v>
      </c>
    </row>
    <row r="376" spans="1:22" x14ac:dyDescent="0.25">
      <c r="A376">
        <v>374</v>
      </c>
      <c r="B376" s="11">
        <v>0.61481481481481481</v>
      </c>
      <c r="C376">
        <v>2.8</v>
      </c>
      <c r="D376" t="s">
        <v>35</v>
      </c>
      <c r="E376" s="2">
        <f t="shared" si="38"/>
        <v>0.2576</v>
      </c>
      <c r="F376" s="58">
        <f t="shared" si="41"/>
        <v>2.5760000000000001</v>
      </c>
      <c r="G376">
        <v>374</v>
      </c>
      <c r="H376" s="11"/>
      <c r="K376" s="3">
        <f t="shared" si="37"/>
        <v>0</v>
      </c>
      <c r="L376">
        <v>374</v>
      </c>
      <c r="M376" s="11">
        <v>0.61481481481481481</v>
      </c>
      <c r="N376">
        <v>20.59</v>
      </c>
      <c r="O376" t="s">
        <v>35</v>
      </c>
      <c r="P376" s="4">
        <f t="shared" si="36"/>
        <v>20.59</v>
      </c>
      <c r="Q376" s="5">
        <v>374</v>
      </c>
      <c r="R376" s="11">
        <v>0.61480324074074078</v>
      </c>
      <c r="S376">
        <v>1.123</v>
      </c>
      <c r="T376" t="s">
        <v>35</v>
      </c>
      <c r="U376" s="12">
        <f t="shared" si="39"/>
        <v>1.123</v>
      </c>
      <c r="V376" s="12">
        <f t="shared" si="40"/>
        <v>11.23</v>
      </c>
    </row>
    <row r="377" spans="1:22" x14ac:dyDescent="0.25">
      <c r="A377">
        <v>375</v>
      </c>
      <c r="B377" s="11">
        <v>0.61482638888888885</v>
      </c>
      <c r="C377">
        <v>2.79</v>
      </c>
      <c r="D377" t="s">
        <v>35</v>
      </c>
      <c r="E377" s="2">
        <f t="shared" si="38"/>
        <v>0.25668000000000002</v>
      </c>
      <c r="F377" s="58">
        <f t="shared" si="41"/>
        <v>2.5668000000000002</v>
      </c>
      <c r="G377">
        <v>375</v>
      </c>
      <c r="H377" s="11"/>
      <c r="K377" s="3">
        <f t="shared" si="37"/>
        <v>0</v>
      </c>
      <c r="L377">
        <v>375</v>
      </c>
      <c r="M377" s="11">
        <v>0.61482638888888885</v>
      </c>
      <c r="N377">
        <v>20.5</v>
      </c>
      <c r="O377" t="s">
        <v>35</v>
      </c>
      <c r="P377" s="4">
        <f t="shared" si="36"/>
        <v>20.5</v>
      </c>
      <c r="Q377" s="5">
        <v>375</v>
      </c>
      <c r="R377" s="11">
        <v>0.61482638888888885</v>
      </c>
      <c r="S377">
        <v>1.129</v>
      </c>
      <c r="T377" t="s">
        <v>35</v>
      </c>
      <c r="U377" s="12">
        <f t="shared" si="39"/>
        <v>1.129</v>
      </c>
      <c r="V377" s="12">
        <f t="shared" si="40"/>
        <v>11.29</v>
      </c>
    </row>
    <row r="378" spans="1:22" x14ac:dyDescent="0.25">
      <c r="A378">
        <v>376</v>
      </c>
      <c r="B378" s="11">
        <v>0.61483796296296289</v>
      </c>
      <c r="C378">
        <v>2.77</v>
      </c>
      <c r="D378" t="s">
        <v>35</v>
      </c>
      <c r="E378" s="2">
        <f t="shared" si="38"/>
        <v>0.25484000000000001</v>
      </c>
      <c r="F378" s="58">
        <f t="shared" si="41"/>
        <v>2.5484</v>
      </c>
      <c r="G378">
        <v>376</v>
      </c>
      <c r="H378" s="11"/>
      <c r="K378" s="3">
        <f t="shared" si="37"/>
        <v>0</v>
      </c>
      <c r="L378">
        <v>376</v>
      </c>
      <c r="M378" s="11">
        <v>0.61483796296296289</v>
      </c>
      <c r="N378">
        <v>20.48</v>
      </c>
      <c r="O378" t="s">
        <v>35</v>
      </c>
      <c r="P378" s="4">
        <f t="shared" si="36"/>
        <v>20.48</v>
      </c>
      <c r="Q378" s="5">
        <v>376</v>
      </c>
      <c r="R378" s="11">
        <v>0.61483796296296289</v>
      </c>
      <c r="S378">
        <v>1.1459999999999999</v>
      </c>
      <c r="T378" t="s">
        <v>35</v>
      </c>
      <c r="U378" s="12">
        <f t="shared" si="39"/>
        <v>1.1459999999999999</v>
      </c>
      <c r="V378" s="12">
        <f t="shared" si="40"/>
        <v>11.459999999999999</v>
      </c>
    </row>
    <row r="379" spans="1:22" x14ac:dyDescent="0.25">
      <c r="A379">
        <v>377</v>
      </c>
      <c r="B379" s="11">
        <v>0.61483796296296289</v>
      </c>
      <c r="C379">
        <v>2.77</v>
      </c>
      <c r="D379" t="s">
        <v>35</v>
      </c>
      <c r="E379" s="2">
        <f t="shared" si="38"/>
        <v>0.25484000000000001</v>
      </c>
      <c r="F379" s="58">
        <f t="shared" si="41"/>
        <v>2.5484</v>
      </c>
      <c r="G379">
        <v>377</v>
      </c>
      <c r="H379" s="11"/>
      <c r="K379" s="3">
        <f t="shared" si="37"/>
        <v>0</v>
      </c>
      <c r="L379">
        <v>377</v>
      </c>
      <c r="M379" s="11">
        <v>0.61484953703703704</v>
      </c>
      <c r="N379">
        <v>20.67</v>
      </c>
      <c r="O379" t="s">
        <v>35</v>
      </c>
      <c r="P379" s="4">
        <f t="shared" si="36"/>
        <v>20.67</v>
      </c>
      <c r="Q379" s="5">
        <v>377</v>
      </c>
      <c r="R379" s="11">
        <v>0.61484953703703704</v>
      </c>
      <c r="S379">
        <v>1.1259999999999999</v>
      </c>
      <c r="T379" t="s">
        <v>35</v>
      </c>
      <c r="U379" s="12">
        <f t="shared" si="39"/>
        <v>1.1259999999999999</v>
      </c>
      <c r="V379" s="12">
        <f t="shared" si="40"/>
        <v>11.259999999999998</v>
      </c>
    </row>
    <row r="380" spans="1:22" x14ac:dyDescent="0.25">
      <c r="A380">
        <v>378</v>
      </c>
      <c r="B380" s="11">
        <v>0.61486111111111108</v>
      </c>
      <c r="C380">
        <v>2.8</v>
      </c>
      <c r="D380" t="s">
        <v>35</v>
      </c>
      <c r="E380" s="2">
        <f t="shared" si="38"/>
        <v>0.2576</v>
      </c>
      <c r="F380" s="58">
        <f t="shared" si="41"/>
        <v>2.5760000000000001</v>
      </c>
      <c r="G380">
        <v>378</v>
      </c>
      <c r="H380" s="11"/>
      <c r="K380" s="3">
        <f t="shared" si="37"/>
        <v>0</v>
      </c>
      <c r="L380">
        <v>378</v>
      </c>
      <c r="M380" s="11">
        <v>0.61486111111111108</v>
      </c>
      <c r="N380">
        <v>20.58</v>
      </c>
      <c r="O380" t="s">
        <v>35</v>
      </c>
      <c r="P380" s="4">
        <f t="shared" si="36"/>
        <v>20.58</v>
      </c>
      <c r="Q380" s="5">
        <v>378</v>
      </c>
      <c r="R380" s="11">
        <v>0.61486111111111108</v>
      </c>
      <c r="S380">
        <v>1.1279999999999999</v>
      </c>
      <c r="T380" t="s">
        <v>35</v>
      </c>
      <c r="U380" s="12">
        <f t="shared" si="39"/>
        <v>1.1279999999999999</v>
      </c>
      <c r="V380" s="12">
        <f t="shared" si="40"/>
        <v>11.28</v>
      </c>
    </row>
    <row r="381" spans="1:22" x14ac:dyDescent="0.25">
      <c r="A381">
        <v>379</v>
      </c>
      <c r="B381" s="11">
        <v>0.61487268518518523</v>
      </c>
      <c r="C381">
        <v>2.78</v>
      </c>
      <c r="D381" t="s">
        <v>35</v>
      </c>
      <c r="E381" s="2">
        <f t="shared" si="38"/>
        <v>0.25575999999999999</v>
      </c>
      <c r="F381" s="58">
        <f t="shared" si="41"/>
        <v>2.5575999999999999</v>
      </c>
      <c r="G381">
        <v>379</v>
      </c>
      <c r="H381" s="11"/>
      <c r="K381" s="3">
        <f t="shared" si="37"/>
        <v>0</v>
      </c>
      <c r="L381">
        <v>379</v>
      </c>
      <c r="M381" s="11">
        <v>0.61487268518518523</v>
      </c>
      <c r="N381">
        <v>20.67</v>
      </c>
      <c r="O381" t="s">
        <v>35</v>
      </c>
      <c r="P381" s="4">
        <f t="shared" si="36"/>
        <v>20.67</v>
      </c>
      <c r="Q381" s="5">
        <v>379</v>
      </c>
      <c r="R381" s="11">
        <v>0.61487268518518523</v>
      </c>
      <c r="S381">
        <v>1.139</v>
      </c>
      <c r="T381" t="s">
        <v>35</v>
      </c>
      <c r="U381" s="12">
        <f t="shared" si="39"/>
        <v>1.139</v>
      </c>
      <c r="V381" s="12">
        <f t="shared" si="40"/>
        <v>11.39</v>
      </c>
    </row>
    <row r="382" spans="1:22" x14ac:dyDescent="0.25">
      <c r="A382">
        <v>380</v>
      </c>
      <c r="B382" s="11">
        <v>0.61488425925925927</v>
      </c>
      <c r="C382">
        <v>2.79</v>
      </c>
      <c r="D382" t="s">
        <v>35</v>
      </c>
      <c r="E382" s="2">
        <f t="shared" si="38"/>
        <v>0.25668000000000002</v>
      </c>
      <c r="F382" s="58">
        <f t="shared" si="41"/>
        <v>2.5668000000000002</v>
      </c>
      <c r="G382">
        <v>380</v>
      </c>
      <c r="H382" s="11"/>
      <c r="K382" s="3">
        <f t="shared" si="37"/>
        <v>0</v>
      </c>
      <c r="L382">
        <v>380</v>
      </c>
      <c r="M382" s="11">
        <v>0.61487268518518523</v>
      </c>
      <c r="N382">
        <v>20.56</v>
      </c>
      <c r="O382" t="s">
        <v>35</v>
      </c>
      <c r="P382" s="4">
        <f t="shared" si="36"/>
        <v>20.56</v>
      </c>
      <c r="Q382" s="5">
        <v>380</v>
      </c>
      <c r="R382" s="11">
        <v>0.61488425925925927</v>
      </c>
      <c r="S382">
        <v>1.141</v>
      </c>
      <c r="T382" t="s">
        <v>35</v>
      </c>
      <c r="U382" s="12">
        <f t="shared" si="39"/>
        <v>1.141</v>
      </c>
      <c r="V382" s="12">
        <f t="shared" si="40"/>
        <v>11.41</v>
      </c>
    </row>
    <row r="383" spans="1:22" x14ac:dyDescent="0.25">
      <c r="A383">
        <v>381</v>
      </c>
      <c r="B383" s="11">
        <v>0.61489583333333331</v>
      </c>
      <c r="C383">
        <v>2.8</v>
      </c>
      <c r="D383" t="s">
        <v>35</v>
      </c>
      <c r="E383" s="2">
        <f t="shared" si="38"/>
        <v>0.2576</v>
      </c>
      <c r="F383" s="58">
        <f t="shared" si="41"/>
        <v>2.5760000000000001</v>
      </c>
      <c r="G383">
        <v>381</v>
      </c>
      <c r="H383" s="11"/>
      <c r="K383" s="3">
        <f t="shared" si="37"/>
        <v>0</v>
      </c>
      <c r="L383">
        <v>381</v>
      </c>
      <c r="M383" s="11">
        <v>0.61489583333333331</v>
      </c>
      <c r="N383">
        <v>20.54</v>
      </c>
      <c r="O383" t="s">
        <v>35</v>
      </c>
      <c r="P383" s="4">
        <f t="shared" si="36"/>
        <v>20.54</v>
      </c>
      <c r="Q383" s="5">
        <v>381</v>
      </c>
      <c r="R383" s="11">
        <v>0.61488425925925927</v>
      </c>
      <c r="S383">
        <v>1.133</v>
      </c>
      <c r="T383" t="s">
        <v>35</v>
      </c>
      <c r="U383" s="12">
        <f t="shared" si="39"/>
        <v>1.133</v>
      </c>
      <c r="V383" s="12">
        <f t="shared" si="40"/>
        <v>11.33</v>
      </c>
    </row>
    <row r="384" spans="1:22" x14ac:dyDescent="0.25">
      <c r="A384">
        <v>382</v>
      </c>
      <c r="B384" s="11">
        <v>0.61490740740740735</v>
      </c>
      <c r="C384">
        <v>2.78</v>
      </c>
      <c r="D384" t="s">
        <v>35</v>
      </c>
      <c r="E384" s="2">
        <f t="shared" si="38"/>
        <v>0.25575999999999999</v>
      </c>
      <c r="F384" s="58">
        <f t="shared" si="41"/>
        <v>2.5575999999999999</v>
      </c>
      <c r="G384">
        <v>382</v>
      </c>
      <c r="H384" s="11"/>
      <c r="K384" s="3">
        <f t="shared" si="37"/>
        <v>0</v>
      </c>
      <c r="L384">
        <v>382</v>
      </c>
      <c r="M384" s="11">
        <v>0.61490740740740735</v>
      </c>
      <c r="N384">
        <v>20.48</v>
      </c>
      <c r="O384" t="s">
        <v>35</v>
      </c>
      <c r="P384" s="4">
        <f t="shared" si="36"/>
        <v>20.48</v>
      </c>
      <c r="Q384" s="5">
        <v>382</v>
      </c>
      <c r="R384" s="11">
        <v>0.61489583333333331</v>
      </c>
      <c r="S384">
        <v>1.0960000000000001</v>
      </c>
      <c r="T384" t="s">
        <v>35</v>
      </c>
      <c r="U384" s="12">
        <f t="shared" si="39"/>
        <v>1.0960000000000001</v>
      </c>
      <c r="V384" s="12">
        <f t="shared" si="40"/>
        <v>10.96</v>
      </c>
    </row>
    <row r="385" spans="1:22" x14ac:dyDescent="0.25">
      <c r="A385">
        <v>383</v>
      </c>
      <c r="B385" s="11">
        <v>0.6149189814814815</v>
      </c>
      <c r="C385">
        <v>2.78</v>
      </c>
      <c r="D385" t="s">
        <v>35</v>
      </c>
      <c r="E385" s="2">
        <f t="shared" si="38"/>
        <v>0.25575999999999999</v>
      </c>
      <c r="F385" s="58">
        <f t="shared" si="41"/>
        <v>2.5575999999999999</v>
      </c>
      <c r="G385">
        <v>383</v>
      </c>
      <c r="H385" s="11"/>
      <c r="K385" s="3">
        <f t="shared" si="37"/>
        <v>0</v>
      </c>
      <c r="L385">
        <v>383</v>
      </c>
      <c r="M385" s="11">
        <v>0.6149189814814815</v>
      </c>
      <c r="N385">
        <v>20.56</v>
      </c>
      <c r="O385" t="s">
        <v>35</v>
      </c>
      <c r="P385" s="4">
        <f t="shared" si="36"/>
        <v>20.56</v>
      </c>
      <c r="Q385" s="5">
        <v>383</v>
      </c>
      <c r="R385" s="11">
        <v>0.6149189814814815</v>
      </c>
      <c r="S385">
        <v>1.095</v>
      </c>
      <c r="T385" t="s">
        <v>35</v>
      </c>
      <c r="U385" s="12">
        <f t="shared" si="39"/>
        <v>1.095</v>
      </c>
      <c r="V385" s="12">
        <f t="shared" si="40"/>
        <v>10.95</v>
      </c>
    </row>
    <row r="386" spans="1:22" x14ac:dyDescent="0.25">
      <c r="A386">
        <v>384</v>
      </c>
      <c r="B386" s="11">
        <v>0.6149189814814815</v>
      </c>
      <c r="C386">
        <v>2.77</v>
      </c>
      <c r="D386" t="s">
        <v>35</v>
      </c>
      <c r="E386" s="2">
        <f t="shared" si="38"/>
        <v>0.25484000000000001</v>
      </c>
      <c r="F386" s="58">
        <f t="shared" si="41"/>
        <v>2.5484</v>
      </c>
      <c r="G386">
        <v>384</v>
      </c>
      <c r="H386" s="11"/>
      <c r="K386" s="3">
        <f t="shared" si="37"/>
        <v>0</v>
      </c>
      <c r="L386">
        <v>384</v>
      </c>
      <c r="M386" s="11">
        <v>0.61493055555555554</v>
      </c>
      <c r="N386">
        <v>20.6</v>
      </c>
      <c r="O386" t="s">
        <v>35</v>
      </c>
      <c r="P386" s="4">
        <f t="shared" si="36"/>
        <v>20.6</v>
      </c>
      <c r="Q386" s="5">
        <v>384</v>
      </c>
      <c r="R386" s="11">
        <v>0.61493055555555554</v>
      </c>
      <c r="S386">
        <v>1.113</v>
      </c>
      <c r="T386" t="s">
        <v>35</v>
      </c>
      <c r="U386" s="12">
        <f t="shared" si="39"/>
        <v>1.113</v>
      </c>
      <c r="V386" s="12">
        <f t="shared" si="40"/>
        <v>11.129999999999999</v>
      </c>
    </row>
    <row r="387" spans="1:22" x14ac:dyDescent="0.25">
      <c r="A387">
        <v>385</v>
      </c>
      <c r="B387" s="11">
        <v>0.61494212962962969</v>
      </c>
      <c r="C387">
        <v>2.77</v>
      </c>
      <c r="D387" t="s">
        <v>35</v>
      </c>
      <c r="E387" s="2">
        <f t="shared" si="38"/>
        <v>0.25484000000000001</v>
      </c>
      <c r="F387" s="58">
        <f t="shared" si="41"/>
        <v>2.5484</v>
      </c>
      <c r="G387">
        <v>385</v>
      </c>
      <c r="H387" s="11"/>
      <c r="K387" s="3">
        <f t="shared" si="37"/>
        <v>0</v>
      </c>
      <c r="L387">
        <v>385</v>
      </c>
      <c r="M387" s="11">
        <v>0.61494212962962969</v>
      </c>
      <c r="N387">
        <v>20.62</v>
      </c>
      <c r="O387" t="s">
        <v>35</v>
      </c>
      <c r="P387" s="4">
        <f t="shared" si="36"/>
        <v>20.62</v>
      </c>
      <c r="Q387" s="5">
        <v>385</v>
      </c>
      <c r="R387" s="11">
        <v>0.61494212962962969</v>
      </c>
      <c r="S387">
        <v>1.1240000000000001</v>
      </c>
      <c r="T387" t="s">
        <v>35</v>
      </c>
      <c r="U387" s="12">
        <f t="shared" si="39"/>
        <v>1.1240000000000001</v>
      </c>
      <c r="V387" s="12">
        <f t="shared" si="40"/>
        <v>11.240000000000002</v>
      </c>
    </row>
    <row r="388" spans="1:22" x14ac:dyDescent="0.25">
      <c r="A388">
        <v>386</v>
      </c>
      <c r="B388" s="11">
        <v>0.61495370370370372</v>
      </c>
      <c r="C388">
        <v>2.77</v>
      </c>
      <c r="D388" t="s">
        <v>35</v>
      </c>
      <c r="E388" s="2">
        <f t="shared" si="38"/>
        <v>0.25484000000000001</v>
      </c>
      <c r="F388" s="58">
        <f t="shared" si="41"/>
        <v>2.5484</v>
      </c>
      <c r="G388">
        <v>386</v>
      </c>
      <c r="H388" s="11"/>
      <c r="K388" s="3">
        <f t="shared" si="37"/>
        <v>0</v>
      </c>
      <c r="L388">
        <v>386</v>
      </c>
      <c r="M388" s="11">
        <v>0.61495370370370372</v>
      </c>
      <c r="N388">
        <v>20.52</v>
      </c>
      <c r="O388" t="s">
        <v>35</v>
      </c>
      <c r="P388" s="4">
        <f t="shared" si="36"/>
        <v>20.52</v>
      </c>
      <c r="Q388" s="5">
        <v>386</v>
      </c>
      <c r="R388" s="11">
        <v>0.61495370370370372</v>
      </c>
      <c r="S388">
        <v>1.111</v>
      </c>
      <c r="T388" t="s">
        <v>35</v>
      </c>
      <c r="U388" s="12">
        <f t="shared" si="39"/>
        <v>1.111</v>
      </c>
      <c r="V388" s="12">
        <f t="shared" si="40"/>
        <v>11.11</v>
      </c>
    </row>
    <row r="389" spans="1:22" x14ac:dyDescent="0.25">
      <c r="A389">
        <v>387</v>
      </c>
      <c r="B389" s="11">
        <v>0.61496527777777776</v>
      </c>
      <c r="C389">
        <v>2.77</v>
      </c>
      <c r="D389" t="s">
        <v>35</v>
      </c>
      <c r="E389" s="2">
        <f t="shared" si="38"/>
        <v>0.25484000000000001</v>
      </c>
      <c r="F389" s="58">
        <f t="shared" si="41"/>
        <v>2.5484</v>
      </c>
      <c r="G389">
        <v>387</v>
      </c>
      <c r="H389" s="11"/>
      <c r="K389" s="3">
        <f t="shared" si="37"/>
        <v>0</v>
      </c>
      <c r="L389">
        <v>387</v>
      </c>
      <c r="M389" s="11">
        <v>0.61495370370370372</v>
      </c>
      <c r="N389">
        <v>20.49</v>
      </c>
      <c r="O389" t="s">
        <v>35</v>
      </c>
      <c r="P389" s="4">
        <f t="shared" si="36"/>
        <v>20.49</v>
      </c>
      <c r="Q389" s="5">
        <v>387</v>
      </c>
      <c r="R389" s="11">
        <v>0.61496527777777776</v>
      </c>
      <c r="S389">
        <v>1.1140000000000001</v>
      </c>
      <c r="T389" t="s">
        <v>35</v>
      </c>
      <c r="U389" s="12">
        <f t="shared" si="39"/>
        <v>1.1140000000000001</v>
      </c>
      <c r="V389" s="12">
        <f t="shared" si="40"/>
        <v>11.14</v>
      </c>
    </row>
    <row r="390" spans="1:22" x14ac:dyDescent="0.25">
      <c r="A390">
        <v>388</v>
      </c>
      <c r="B390" s="11">
        <v>0.6149768518518518</v>
      </c>
      <c r="C390">
        <v>2.78</v>
      </c>
      <c r="D390" t="s">
        <v>35</v>
      </c>
      <c r="E390" s="2">
        <f t="shared" si="38"/>
        <v>0.25575999999999999</v>
      </c>
      <c r="F390" s="58">
        <f t="shared" si="41"/>
        <v>2.5575999999999999</v>
      </c>
      <c r="G390">
        <v>388</v>
      </c>
      <c r="H390" s="11"/>
      <c r="K390" s="3">
        <f t="shared" si="37"/>
        <v>0</v>
      </c>
      <c r="L390">
        <v>388</v>
      </c>
      <c r="M390" s="11">
        <v>0.6149768518518518</v>
      </c>
      <c r="N390">
        <v>20.56</v>
      </c>
      <c r="O390" t="s">
        <v>35</v>
      </c>
      <c r="P390" s="4">
        <f t="shared" si="36"/>
        <v>20.56</v>
      </c>
      <c r="Q390" s="5">
        <v>388</v>
      </c>
      <c r="R390" s="11">
        <v>0.61496527777777776</v>
      </c>
      <c r="S390">
        <v>1.1279999999999999</v>
      </c>
      <c r="T390" t="s">
        <v>35</v>
      </c>
      <c r="U390" s="12">
        <f t="shared" si="39"/>
        <v>1.1279999999999999</v>
      </c>
      <c r="V390" s="12">
        <f t="shared" si="40"/>
        <v>11.28</v>
      </c>
    </row>
    <row r="391" spans="1:22" x14ac:dyDescent="0.25">
      <c r="A391">
        <v>389</v>
      </c>
      <c r="B391" s="11">
        <v>0.61498842592592595</v>
      </c>
      <c r="C391">
        <v>2.8</v>
      </c>
      <c r="D391" t="s">
        <v>35</v>
      </c>
      <c r="E391" s="2">
        <f t="shared" si="38"/>
        <v>0.2576</v>
      </c>
      <c r="F391" s="58">
        <f t="shared" si="41"/>
        <v>2.5760000000000001</v>
      </c>
      <c r="G391">
        <v>389</v>
      </c>
      <c r="H391" s="11"/>
      <c r="K391" s="3">
        <f t="shared" si="37"/>
        <v>0</v>
      </c>
      <c r="L391">
        <v>389</v>
      </c>
      <c r="M391" s="11">
        <v>0.61498842592592595</v>
      </c>
      <c r="N391">
        <v>20.62</v>
      </c>
      <c r="O391" t="s">
        <v>35</v>
      </c>
      <c r="P391" s="4">
        <f t="shared" si="36"/>
        <v>20.62</v>
      </c>
      <c r="Q391" s="5">
        <v>389</v>
      </c>
      <c r="R391" s="11">
        <v>0.6149768518518518</v>
      </c>
      <c r="S391">
        <v>1.1299999999999999</v>
      </c>
      <c r="T391" t="s">
        <v>35</v>
      </c>
      <c r="U391" s="12">
        <f t="shared" si="39"/>
        <v>1.1299999999999999</v>
      </c>
      <c r="V391" s="12">
        <f t="shared" si="40"/>
        <v>11.299999999999999</v>
      </c>
    </row>
    <row r="392" spans="1:22" x14ac:dyDescent="0.25">
      <c r="A392">
        <v>390</v>
      </c>
      <c r="B392" s="11">
        <v>0.61499999999999999</v>
      </c>
      <c r="C392">
        <v>2.81</v>
      </c>
      <c r="D392" t="s">
        <v>35</v>
      </c>
      <c r="E392" s="2">
        <f t="shared" si="38"/>
        <v>0.25852000000000003</v>
      </c>
      <c r="F392" s="58">
        <f t="shared" si="41"/>
        <v>2.5852000000000004</v>
      </c>
      <c r="G392">
        <v>390</v>
      </c>
      <c r="H392" s="11"/>
      <c r="K392" s="3">
        <f t="shared" si="37"/>
        <v>0</v>
      </c>
      <c r="L392">
        <v>390</v>
      </c>
      <c r="M392" s="11">
        <v>0.61499999999999999</v>
      </c>
      <c r="N392">
        <v>20.6</v>
      </c>
      <c r="O392" t="s">
        <v>35</v>
      </c>
      <c r="P392" s="4">
        <f t="shared" si="36"/>
        <v>20.6</v>
      </c>
      <c r="Q392" s="5">
        <v>390</v>
      </c>
      <c r="R392" s="11">
        <v>0.61499999999999999</v>
      </c>
      <c r="S392">
        <v>1.1319999999999999</v>
      </c>
      <c r="T392" t="s">
        <v>35</v>
      </c>
      <c r="U392" s="12">
        <f t="shared" si="39"/>
        <v>1.1319999999999999</v>
      </c>
      <c r="V392" s="12">
        <f t="shared" si="40"/>
        <v>11.319999999999999</v>
      </c>
    </row>
    <row r="393" spans="1:22" x14ac:dyDescent="0.25">
      <c r="A393">
        <v>391</v>
      </c>
      <c r="B393" s="11">
        <v>0.61499999999999999</v>
      </c>
      <c r="C393">
        <v>2.79</v>
      </c>
      <c r="D393" t="s">
        <v>35</v>
      </c>
      <c r="E393" s="2">
        <f t="shared" si="38"/>
        <v>0.25668000000000002</v>
      </c>
      <c r="F393" s="58">
        <f t="shared" si="41"/>
        <v>2.5668000000000002</v>
      </c>
      <c r="G393">
        <v>391</v>
      </c>
      <c r="H393" s="11"/>
      <c r="K393" s="3">
        <f t="shared" si="37"/>
        <v>0</v>
      </c>
      <c r="L393">
        <v>391</v>
      </c>
      <c r="M393" s="11">
        <v>0.61501157407407414</v>
      </c>
      <c r="N393">
        <v>20.48</v>
      </c>
      <c r="O393" t="s">
        <v>35</v>
      </c>
      <c r="P393" s="4">
        <f t="shared" si="36"/>
        <v>20.48</v>
      </c>
      <c r="Q393" s="5">
        <v>391</v>
      </c>
      <c r="R393" s="11">
        <v>0.61501157407407414</v>
      </c>
      <c r="S393">
        <v>1.103</v>
      </c>
      <c r="T393" t="s">
        <v>35</v>
      </c>
      <c r="U393" s="12">
        <f t="shared" si="39"/>
        <v>1.103</v>
      </c>
      <c r="V393" s="12">
        <f t="shared" si="40"/>
        <v>11.03</v>
      </c>
    </row>
    <row r="394" spans="1:22" x14ac:dyDescent="0.25">
      <c r="A394">
        <v>392</v>
      </c>
      <c r="B394" s="11">
        <v>0.61502314814814818</v>
      </c>
      <c r="C394">
        <v>2.81</v>
      </c>
      <c r="D394" t="s">
        <v>35</v>
      </c>
      <c r="E394" s="2">
        <f t="shared" si="38"/>
        <v>0.25852000000000003</v>
      </c>
      <c r="F394" s="58">
        <f t="shared" si="41"/>
        <v>2.5852000000000004</v>
      </c>
      <c r="G394">
        <v>392</v>
      </c>
      <c r="H394" s="11"/>
      <c r="K394" s="3">
        <f t="shared" si="37"/>
        <v>0</v>
      </c>
      <c r="L394">
        <v>392</v>
      </c>
      <c r="M394" s="11">
        <v>0.61502314814814818</v>
      </c>
      <c r="N394">
        <v>20.52</v>
      </c>
      <c r="O394" t="s">
        <v>35</v>
      </c>
      <c r="P394" s="4">
        <f t="shared" si="36"/>
        <v>20.52</v>
      </c>
      <c r="Q394" s="5">
        <v>392</v>
      </c>
      <c r="R394" s="11">
        <v>0.61502314814814818</v>
      </c>
      <c r="S394">
        <v>1.095</v>
      </c>
      <c r="T394" t="s">
        <v>35</v>
      </c>
      <c r="U394" s="12">
        <f t="shared" si="39"/>
        <v>1.095</v>
      </c>
      <c r="V394" s="12">
        <f t="shared" si="40"/>
        <v>10.95</v>
      </c>
    </row>
    <row r="395" spans="1:22" x14ac:dyDescent="0.25">
      <c r="A395">
        <v>393</v>
      </c>
      <c r="B395" s="11">
        <v>0.61503472222222222</v>
      </c>
      <c r="C395">
        <v>2.78</v>
      </c>
      <c r="D395" t="s">
        <v>35</v>
      </c>
      <c r="E395" s="2">
        <f t="shared" si="38"/>
        <v>0.25575999999999999</v>
      </c>
      <c r="F395" s="58">
        <f t="shared" si="41"/>
        <v>2.5575999999999999</v>
      </c>
      <c r="G395">
        <v>393</v>
      </c>
      <c r="H395" s="11"/>
      <c r="K395" s="3">
        <f t="shared" si="37"/>
        <v>0</v>
      </c>
      <c r="L395">
        <v>393</v>
      </c>
      <c r="M395" s="11">
        <v>0.61503472222222222</v>
      </c>
      <c r="N395">
        <v>20.59</v>
      </c>
      <c r="O395" t="s">
        <v>35</v>
      </c>
      <c r="P395" s="4">
        <f t="shared" si="36"/>
        <v>20.59</v>
      </c>
      <c r="Q395" s="5">
        <v>393</v>
      </c>
      <c r="R395" s="11">
        <v>0.61503472222222222</v>
      </c>
      <c r="S395">
        <v>1.081</v>
      </c>
      <c r="T395" t="s">
        <v>35</v>
      </c>
      <c r="U395" s="12">
        <f t="shared" si="39"/>
        <v>1.081</v>
      </c>
      <c r="V395" s="12">
        <f t="shared" si="40"/>
        <v>10.809999999999999</v>
      </c>
    </row>
    <row r="396" spans="1:22" x14ac:dyDescent="0.25">
      <c r="A396">
        <v>394</v>
      </c>
      <c r="B396" s="11">
        <v>0.61504629629629626</v>
      </c>
      <c r="C396">
        <v>2.78</v>
      </c>
      <c r="D396" t="s">
        <v>35</v>
      </c>
      <c r="E396" s="2">
        <f t="shared" si="38"/>
        <v>0.25575999999999999</v>
      </c>
      <c r="F396" s="58">
        <f t="shared" si="41"/>
        <v>2.5575999999999999</v>
      </c>
      <c r="G396">
        <v>394</v>
      </c>
      <c r="H396" s="11"/>
      <c r="K396" s="3">
        <f t="shared" si="37"/>
        <v>0</v>
      </c>
      <c r="L396">
        <v>394</v>
      </c>
      <c r="M396" s="11">
        <v>0.61503472222222222</v>
      </c>
      <c r="N396">
        <v>20.51</v>
      </c>
      <c r="O396" t="s">
        <v>35</v>
      </c>
      <c r="P396" s="4">
        <f t="shared" si="36"/>
        <v>20.51</v>
      </c>
      <c r="Q396" s="5">
        <v>394</v>
      </c>
      <c r="R396" s="11">
        <v>0.61504629629629626</v>
      </c>
      <c r="S396">
        <v>1.0660000000000001</v>
      </c>
      <c r="T396" t="s">
        <v>35</v>
      </c>
      <c r="U396" s="12">
        <f t="shared" si="39"/>
        <v>1.0660000000000001</v>
      </c>
      <c r="V396" s="12">
        <f t="shared" si="40"/>
        <v>10.66</v>
      </c>
    </row>
    <row r="397" spans="1:22" x14ac:dyDescent="0.25">
      <c r="A397">
        <v>395</v>
      </c>
      <c r="B397" s="11">
        <v>0.6150578703703703</v>
      </c>
      <c r="C397">
        <v>2.78</v>
      </c>
      <c r="D397" t="s">
        <v>35</v>
      </c>
      <c r="E397" s="2">
        <f t="shared" si="38"/>
        <v>0.25575999999999999</v>
      </c>
      <c r="F397" s="58">
        <f t="shared" si="41"/>
        <v>2.5575999999999999</v>
      </c>
      <c r="G397">
        <v>395</v>
      </c>
      <c r="H397" s="11"/>
      <c r="K397" s="3">
        <f t="shared" si="37"/>
        <v>0</v>
      </c>
      <c r="L397">
        <v>395</v>
      </c>
      <c r="M397" s="11">
        <v>0.6150578703703703</v>
      </c>
      <c r="N397">
        <v>20.55</v>
      </c>
      <c r="O397" t="s">
        <v>35</v>
      </c>
      <c r="P397" s="4">
        <f t="shared" si="36"/>
        <v>20.55</v>
      </c>
      <c r="Q397" s="5">
        <v>395</v>
      </c>
      <c r="R397" s="11">
        <v>0.61504629629629626</v>
      </c>
      <c r="S397">
        <v>1.0760000000000001</v>
      </c>
      <c r="T397" t="s">
        <v>35</v>
      </c>
      <c r="U397" s="12">
        <f t="shared" si="39"/>
        <v>1.0760000000000001</v>
      </c>
      <c r="V397" s="12">
        <f t="shared" si="40"/>
        <v>10.760000000000002</v>
      </c>
    </row>
    <row r="398" spans="1:22" x14ac:dyDescent="0.25">
      <c r="A398">
        <v>396</v>
      </c>
      <c r="B398" s="11">
        <v>0.61506944444444445</v>
      </c>
      <c r="C398">
        <v>2.78</v>
      </c>
      <c r="D398" t="s">
        <v>35</v>
      </c>
      <c r="E398" s="2">
        <f t="shared" si="38"/>
        <v>0.25575999999999999</v>
      </c>
      <c r="F398" s="58">
        <f t="shared" si="41"/>
        <v>2.5575999999999999</v>
      </c>
      <c r="G398">
        <v>396</v>
      </c>
      <c r="H398" s="11"/>
      <c r="K398" s="3">
        <f t="shared" si="37"/>
        <v>0</v>
      </c>
      <c r="L398">
        <v>396</v>
      </c>
      <c r="M398" s="11">
        <v>0.61506944444444445</v>
      </c>
      <c r="N398">
        <v>20.66</v>
      </c>
      <c r="O398" t="s">
        <v>35</v>
      </c>
      <c r="P398" s="4">
        <f t="shared" si="36"/>
        <v>20.66</v>
      </c>
      <c r="Q398" s="5">
        <v>396</v>
      </c>
      <c r="R398" s="11">
        <v>0.6150578703703703</v>
      </c>
      <c r="S398">
        <v>1.0840000000000001</v>
      </c>
      <c r="T398" t="s">
        <v>35</v>
      </c>
      <c r="U398" s="12">
        <f t="shared" si="39"/>
        <v>1.0840000000000001</v>
      </c>
      <c r="V398" s="12">
        <f t="shared" si="40"/>
        <v>10.84</v>
      </c>
    </row>
    <row r="399" spans="1:22" x14ac:dyDescent="0.25">
      <c r="A399">
        <v>397</v>
      </c>
      <c r="B399" s="11">
        <v>0.61508101851851849</v>
      </c>
      <c r="C399">
        <v>2.79</v>
      </c>
      <c r="D399" t="s">
        <v>35</v>
      </c>
      <c r="E399" s="2">
        <f t="shared" si="38"/>
        <v>0.25668000000000002</v>
      </c>
      <c r="F399" s="58">
        <f t="shared" si="41"/>
        <v>2.5668000000000002</v>
      </c>
      <c r="G399">
        <v>397</v>
      </c>
      <c r="H399" s="11"/>
      <c r="K399" s="3">
        <f t="shared" si="37"/>
        <v>0</v>
      </c>
      <c r="L399">
        <v>397</v>
      </c>
      <c r="M399" s="11">
        <v>0.61508101851851849</v>
      </c>
      <c r="N399">
        <v>20.6</v>
      </c>
      <c r="O399" t="s">
        <v>35</v>
      </c>
      <c r="P399" s="4">
        <f t="shared" si="36"/>
        <v>20.6</v>
      </c>
      <c r="Q399" s="5">
        <v>397</v>
      </c>
      <c r="R399" s="11">
        <v>0.61508101851851849</v>
      </c>
      <c r="S399">
        <v>1.1259999999999999</v>
      </c>
      <c r="T399" t="s">
        <v>35</v>
      </c>
      <c r="U399" s="12">
        <f t="shared" si="39"/>
        <v>1.1259999999999999</v>
      </c>
      <c r="V399" s="12">
        <f t="shared" si="40"/>
        <v>11.259999999999998</v>
      </c>
    </row>
    <row r="400" spans="1:22" x14ac:dyDescent="0.25">
      <c r="A400">
        <v>398</v>
      </c>
      <c r="B400" s="11">
        <v>0.61508101851851849</v>
      </c>
      <c r="C400">
        <v>2.79</v>
      </c>
      <c r="D400" t="s">
        <v>35</v>
      </c>
      <c r="E400" s="2">
        <f t="shared" si="38"/>
        <v>0.25668000000000002</v>
      </c>
      <c r="F400" s="58">
        <f t="shared" si="41"/>
        <v>2.5668000000000002</v>
      </c>
      <c r="G400">
        <v>398</v>
      </c>
      <c r="H400" s="11"/>
      <c r="K400" s="3">
        <f t="shared" si="37"/>
        <v>0</v>
      </c>
      <c r="L400">
        <v>398</v>
      </c>
      <c r="M400" s="11">
        <v>0.61509259259259264</v>
      </c>
      <c r="N400">
        <v>20.64</v>
      </c>
      <c r="O400" t="s">
        <v>35</v>
      </c>
      <c r="P400" s="4">
        <f t="shared" si="36"/>
        <v>20.64</v>
      </c>
      <c r="Q400" s="5">
        <v>398</v>
      </c>
      <c r="R400" s="11">
        <v>0.61509259259259264</v>
      </c>
      <c r="S400">
        <v>1.1579999999999999</v>
      </c>
      <c r="T400" t="s">
        <v>35</v>
      </c>
      <c r="U400" s="12">
        <f t="shared" si="39"/>
        <v>1.1579999999999999</v>
      </c>
      <c r="V400" s="12">
        <f t="shared" si="40"/>
        <v>11.579999999999998</v>
      </c>
    </row>
    <row r="401" spans="1:22" x14ac:dyDescent="0.25">
      <c r="A401">
        <v>399</v>
      </c>
      <c r="B401" s="11">
        <v>0.61510416666666667</v>
      </c>
      <c r="C401">
        <v>2.79</v>
      </c>
      <c r="D401" t="s">
        <v>35</v>
      </c>
      <c r="E401" s="2">
        <f t="shared" si="38"/>
        <v>0.25668000000000002</v>
      </c>
      <c r="F401" s="58">
        <f t="shared" si="41"/>
        <v>2.5668000000000002</v>
      </c>
      <c r="G401">
        <v>399</v>
      </c>
      <c r="H401" s="11"/>
      <c r="K401" s="3">
        <f t="shared" si="37"/>
        <v>0</v>
      </c>
      <c r="L401">
        <v>399</v>
      </c>
      <c r="M401" s="11">
        <v>0.61510416666666667</v>
      </c>
      <c r="N401">
        <v>20.56</v>
      </c>
      <c r="O401" t="s">
        <v>35</v>
      </c>
      <c r="P401" s="4">
        <f t="shared" si="36"/>
        <v>20.56</v>
      </c>
      <c r="Q401" s="5">
        <v>399</v>
      </c>
      <c r="R401" s="11">
        <v>0.61510416666666667</v>
      </c>
      <c r="S401">
        <v>1.1599999999999999</v>
      </c>
      <c r="T401" t="s">
        <v>35</v>
      </c>
      <c r="U401" s="12">
        <f t="shared" si="39"/>
        <v>1.1599999999999999</v>
      </c>
      <c r="V401" s="12">
        <f t="shared" si="40"/>
        <v>11.6</v>
      </c>
    </row>
    <row r="402" spans="1:22" x14ac:dyDescent="0.25">
      <c r="A402">
        <v>400</v>
      </c>
      <c r="B402" s="11">
        <v>0.61511574074074071</v>
      </c>
      <c r="C402">
        <v>2.78</v>
      </c>
      <c r="D402" t="s">
        <v>35</v>
      </c>
      <c r="E402" s="2">
        <f t="shared" si="38"/>
        <v>0.25575999999999999</v>
      </c>
      <c r="F402" s="58">
        <f t="shared" si="41"/>
        <v>2.5575999999999999</v>
      </c>
      <c r="G402">
        <v>400</v>
      </c>
      <c r="H402" s="11"/>
      <c r="K402" s="3">
        <f t="shared" si="37"/>
        <v>0</v>
      </c>
      <c r="L402">
        <v>400</v>
      </c>
      <c r="M402" s="11">
        <v>0.61511574074074071</v>
      </c>
      <c r="N402">
        <v>20.36</v>
      </c>
      <c r="O402" t="s">
        <v>35</v>
      </c>
      <c r="P402" s="4">
        <f t="shared" si="36"/>
        <v>20.36</v>
      </c>
      <c r="Q402" s="5">
        <v>400</v>
      </c>
      <c r="R402" s="11">
        <v>0.61511574074074071</v>
      </c>
      <c r="S402">
        <v>1.1499999999999999</v>
      </c>
      <c r="T402" t="s">
        <v>35</v>
      </c>
      <c r="U402" s="12">
        <f t="shared" si="39"/>
        <v>1.1499999999999999</v>
      </c>
      <c r="V402" s="12">
        <f t="shared" si="40"/>
        <v>11.5</v>
      </c>
    </row>
    <row r="403" spans="1:22" x14ac:dyDescent="0.25">
      <c r="A403">
        <v>401</v>
      </c>
      <c r="B403" s="11">
        <v>0.61512731481481475</v>
      </c>
      <c r="C403">
        <v>2.77</v>
      </c>
      <c r="D403" t="s">
        <v>35</v>
      </c>
      <c r="E403" s="2">
        <f t="shared" si="38"/>
        <v>0.25484000000000001</v>
      </c>
      <c r="F403" s="58">
        <f t="shared" si="41"/>
        <v>2.5484</v>
      </c>
      <c r="G403">
        <v>401</v>
      </c>
      <c r="H403" s="11"/>
      <c r="K403" s="3">
        <f t="shared" si="37"/>
        <v>0</v>
      </c>
      <c r="L403">
        <v>401</v>
      </c>
      <c r="M403" s="11">
        <v>0.61511574074074071</v>
      </c>
      <c r="N403">
        <v>20.7</v>
      </c>
      <c r="O403" t="s">
        <v>35</v>
      </c>
      <c r="P403" s="4">
        <f t="shared" si="36"/>
        <v>20.7</v>
      </c>
      <c r="Q403" s="5">
        <v>401</v>
      </c>
      <c r="R403" s="11">
        <v>0.61512731481481475</v>
      </c>
      <c r="S403">
        <v>1.1120000000000001</v>
      </c>
      <c r="T403" t="s">
        <v>35</v>
      </c>
      <c r="U403" s="12">
        <f t="shared" si="39"/>
        <v>1.1120000000000001</v>
      </c>
      <c r="V403" s="12">
        <f t="shared" si="40"/>
        <v>11.120000000000001</v>
      </c>
    </row>
    <row r="404" spans="1:22" x14ac:dyDescent="0.25">
      <c r="A404">
        <v>402</v>
      </c>
      <c r="B404" s="11">
        <v>0.6151388888888889</v>
      </c>
      <c r="C404">
        <v>2.77</v>
      </c>
      <c r="D404" t="s">
        <v>35</v>
      </c>
      <c r="E404" s="2">
        <f t="shared" si="38"/>
        <v>0.25484000000000001</v>
      </c>
      <c r="F404" s="58">
        <f t="shared" si="41"/>
        <v>2.5484</v>
      </c>
      <c r="G404">
        <v>402</v>
      </c>
      <c r="H404" s="11"/>
      <c r="K404" s="3">
        <f t="shared" si="37"/>
        <v>0</v>
      </c>
      <c r="L404">
        <v>402</v>
      </c>
      <c r="M404" s="11">
        <v>0.6151388888888889</v>
      </c>
      <c r="N404">
        <v>20.61</v>
      </c>
      <c r="O404" t="s">
        <v>35</v>
      </c>
      <c r="P404" s="4">
        <f t="shared" si="36"/>
        <v>20.61</v>
      </c>
      <c r="Q404" s="5">
        <v>402</v>
      </c>
      <c r="R404" s="11">
        <v>0.61512731481481475</v>
      </c>
      <c r="S404">
        <v>1.113</v>
      </c>
      <c r="T404" t="s">
        <v>35</v>
      </c>
      <c r="U404" s="12">
        <f t="shared" si="39"/>
        <v>1.113</v>
      </c>
      <c r="V404" s="12">
        <f t="shared" si="40"/>
        <v>11.129999999999999</v>
      </c>
    </row>
    <row r="405" spans="1:22" x14ac:dyDescent="0.25">
      <c r="A405">
        <v>403</v>
      </c>
      <c r="B405" s="11">
        <v>0.61515046296296294</v>
      </c>
      <c r="C405">
        <v>2.78</v>
      </c>
      <c r="D405" t="s">
        <v>35</v>
      </c>
      <c r="E405" s="2">
        <f t="shared" si="38"/>
        <v>0.25575999999999999</v>
      </c>
      <c r="F405" s="58">
        <f t="shared" si="41"/>
        <v>2.5575999999999999</v>
      </c>
      <c r="G405">
        <v>403</v>
      </c>
      <c r="H405" s="11"/>
      <c r="K405" s="3">
        <f t="shared" si="37"/>
        <v>0</v>
      </c>
      <c r="L405">
        <v>403</v>
      </c>
      <c r="M405" s="11">
        <v>0.61515046296296294</v>
      </c>
      <c r="N405">
        <v>20.61</v>
      </c>
      <c r="O405" t="s">
        <v>35</v>
      </c>
      <c r="P405" s="4">
        <f t="shared" si="36"/>
        <v>20.61</v>
      </c>
      <c r="Q405" s="5">
        <v>403</v>
      </c>
      <c r="R405" s="11">
        <v>0.6151388888888889</v>
      </c>
      <c r="S405">
        <v>1.1259999999999999</v>
      </c>
      <c r="T405" t="s">
        <v>35</v>
      </c>
      <c r="U405" s="12">
        <f t="shared" si="39"/>
        <v>1.1259999999999999</v>
      </c>
      <c r="V405" s="12">
        <f t="shared" si="40"/>
        <v>11.259999999999998</v>
      </c>
    </row>
    <row r="406" spans="1:22" x14ac:dyDescent="0.25">
      <c r="A406">
        <v>404</v>
      </c>
      <c r="B406" s="11">
        <v>0.61516203703703709</v>
      </c>
      <c r="C406">
        <v>2.78</v>
      </c>
      <c r="D406" t="s">
        <v>35</v>
      </c>
      <c r="E406" s="2">
        <f t="shared" si="38"/>
        <v>0.25575999999999999</v>
      </c>
      <c r="F406" s="58">
        <f t="shared" si="41"/>
        <v>2.5575999999999999</v>
      </c>
      <c r="G406">
        <v>404</v>
      </c>
      <c r="H406" s="11"/>
      <c r="K406" s="3">
        <f t="shared" si="37"/>
        <v>0</v>
      </c>
      <c r="L406">
        <v>404</v>
      </c>
      <c r="M406" s="11">
        <v>0.61516203703703709</v>
      </c>
      <c r="N406">
        <v>20.61</v>
      </c>
      <c r="O406" t="s">
        <v>35</v>
      </c>
      <c r="P406" s="4">
        <f t="shared" ref="P406:P469" si="42">N406*(IF(O406="mV",10^-3,1))</f>
        <v>20.61</v>
      </c>
      <c r="Q406" s="5">
        <v>404</v>
      </c>
      <c r="R406" s="11">
        <v>0.61516203703703709</v>
      </c>
      <c r="S406">
        <v>1.1319999999999999</v>
      </c>
      <c r="T406" t="s">
        <v>35</v>
      </c>
      <c r="U406" s="12">
        <f t="shared" si="39"/>
        <v>1.1319999999999999</v>
      </c>
      <c r="V406" s="12">
        <f t="shared" si="40"/>
        <v>11.319999999999999</v>
      </c>
    </row>
    <row r="407" spans="1:22" x14ac:dyDescent="0.25">
      <c r="A407">
        <v>405</v>
      </c>
      <c r="B407" s="11">
        <v>0.61516203703703709</v>
      </c>
      <c r="C407">
        <v>2.78</v>
      </c>
      <c r="D407" t="s">
        <v>35</v>
      </c>
      <c r="E407" s="2">
        <f t="shared" si="38"/>
        <v>0.25575999999999999</v>
      </c>
      <c r="F407" s="58">
        <f t="shared" si="41"/>
        <v>2.5575999999999999</v>
      </c>
      <c r="G407">
        <v>405</v>
      </c>
      <c r="H407" s="11"/>
      <c r="K407" s="3">
        <f t="shared" si="37"/>
        <v>0</v>
      </c>
      <c r="L407">
        <v>405</v>
      </c>
      <c r="M407" s="11">
        <v>0.61517361111111113</v>
      </c>
      <c r="N407">
        <v>20.57</v>
      </c>
      <c r="O407" t="s">
        <v>35</v>
      </c>
      <c r="P407" s="4">
        <f t="shared" si="42"/>
        <v>20.57</v>
      </c>
      <c r="Q407" s="5">
        <v>405</v>
      </c>
      <c r="R407" s="11">
        <v>0.61517361111111113</v>
      </c>
      <c r="S407">
        <v>1.149</v>
      </c>
      <c r="T407" t="s">
        <v>35</v>
      </c>
      <c r="U407" s="12">
        <f t="shared" si="39"/>
        <v>1.149</v>
      </c>
      <c r="V407" s="12">
        <f t="shared" si="40"/>
        <v>11.49</v>
      </c>
    </row>
    <row r="408" spans="1:22" x14ac:dyDescent="0.25">
      <c r="A408">
        <v>406</v>
      </c>
      <c r="B408" s="11">
        <v>0.61518518518518517</v>
      </c>
      <c r="C408">
        <v>2.79</v>
      </c>
      <c r="D408" t="s">
        <v>35</v>
      </c>
      <c r="E408" s="2">
        <f t="shared" si="38"/>
        <v>0.25668000000000002</v>
      </c>
      <c r="F408" s="58">
        <f t="shared" si="41"/>
        <v>2.5668000000000002</v>
      </c>
      <c r="G408">
        <v>406</v>
      </c>
      <c r="H408" s="11"/>
      <c r="K408" s="3">
        <f t="shared" si="37"/>
        <v>0</v>
      </c>
      <c r="L408">
        <v>406</v>
      </c>
      <c r="M408" s="11">
        <v>0.61518518518518517</v>
      </c>
      <c r="N408">
        <v>20.56</v>
      </c>
      <c r="O408" t="s">
        <v>35</v>
      </c>
      <c r="P408" s="4">
        <f t="shared" si="42"/>
        <v>20.56</v>
      </c>
      <c r="Q408" s="5">
        <v>406</v>
      </c>
      <c r="R408" s="11">
        <v>0.61518518518518517</v>
      </c>
      <c r="S408">
        <v>1.161</v>
      </c>
      <c r="T408" t="s">
        <v>35</v>
      </c>
      <c r="U408" s="12">
        <f t="shared" si="39"/>
        <v>1.161</v>
      </c>
      <c r="V408" s="12">
        <f t="shared" si="40"/>
        <v>11.61</v>
      </c>
    </row>
    <row r="409" spans="1:22" x14ac:dyDescent="0.25">
      <c r="A409">
        <v>407</v>
      </c>
      <c r="B409" s="11">
        <v>0.61519675925925921</v>
      </c>
      <c r="C409">
        <v>2.8</v>
      </c>
      <c r="D409" t="s">
        <v>35</v>
      </c>
      <c r="E409" s="2">
        <f t="shared" si="38"/>
        <v>0.2576</v>
      </c>
      <c r="F409" s="58">
        <f t="shared" si="41"/>
        <v>2.5760000000000001</v>
      </c>
      <c r="G409">
        <v>407</v>
      </c>
      <c r="H409" s="11"/>
      <c r="K409" s="3">
        <f t="shared" si="37"/>
        <v>0</v>
      </c>
      <c r="L409">
        <v>407</v>
      </c>
      <c r="M409" s="11">
        <v>0.61519675925925921</v>
      </c>
      <c r="N409">
        <v>20.58</v>
      </c>
      <c r="O409" t="s">
        <v>35</v>
      </c>
      <c r="P409" s="4">
        <f t="shared" si="42"/>
        <v>20.58</v>
      </c>
      <c r="Q409" s="5">
        <v>407</v>
      </c>
      <c r="R409" s="11">
        <v>0.61519675925925921</v>
      </c>
      <c r="S409">
        <v>1.175</v>
      </c>
      <c r="T409" t="s">
        <v>35</v>
      </c>
      <c r="U409" s="12">
        <f t="shared" si="39"/>
        <v>1.175</v>
      </c>
      <c r="V409" s="12">
        <f t="shared" si="40"/>
        <v>11.75</v>
      </c>
    </row>
    <row r="410" spans="1:22" x14ac:dyDescent="0.25">
      <c r="A410">
        <v>408</v>
      </c>
      <c r="B410" s="11">
        <v>0.61520833333333336</v>
      </c>
      <c r="C410">
        <v>2.78</v>
      </c>
      <c r="D410" t="s">
        <v>35</v>
      </c>
      <c r="E410" s="2">
        <f t="shared" si="38"/>
        <v>0.25575999999999999</v>
      </c>
      <c r="F410" s="58">
        <f t="shared" si="41"/>
        <v>2.5575999999999999</v>
      </c>
      <c r="G410">
        <v>408</v>
      </c>
      <c r="H410" s="11"/>
      <c r="K410" s="3">
        <f t="shared" si="37"/>
        <v>0</v>
      </c>
      <c r="L410">
        <v>408</v>
      </c>
      <c r="M410" s="11">
        <v>0.61519675925925921</v>
      </c>
      <c r="N410">
        <v>20.57</v>
      </c>
      <c r="O410" t="s">
        <v>35</v>
      </c>
      <c r="P410" s="4">
        <f t="shared" si="42"/>
        <v>20.57</v>
      </c>
      <c r="Q410" s="5">
        <v>408</v>
      </c>
      <c r="R410" s="11">
        <v>0.61520833333333336</v>
      </c>
      <c r="S410">
        <v>1.1639999999999999</v>
      </c>
      <c r="T410" t="s">
        <v>35</v>
      </c>
      <c r="U410" s="12">
        <f t="shared" si="39"/>
        <v>1.1639999999999999</v>
      </c>
      <c r="V410" s="12">
        <f t="shared" si="40"/>
        <v>11.639999999999999</v>
      </c>
    </row>
    <row r="411" spans="1:22" x14ac:dyDescent="0.25">
      <c r="A411">
        <v>409</v>
      </c>
      <c r="B411" s="11">
        <v>0.6152199074074074</v>
      </c>
      <c r="C411">
        <v>2.8</v>
      </c>
      <c r="D411" t="s">
        <v>35</v>
      </c>
      <c r="E411" s="2">
        <f t="shared" si="38"/>
        <v>0.2576</v>
      </c>
      <c r="F411" s="58">
        <f t="shared" si="41"/>
        <v>2.5760000000000001</v>
      </c>
      <c r="G411">
        <v>409</v>
      </c>
      <c r="H411" s="11"/>
      <c r="K411" s="3">
        <f t="shared" si="37"/>
        <v>0</v>
      </c>
      <c r="L411">
        <v>409</v>
      </c>
      <c r="M411" s="11">
        <v>0.6152199074074074</v>
      </c>
      <c r="N411">
        <v>20.57</v>
      </c>
      <c r="O411" t="s">
        <v>35</v>
      </c>
      <c r="P411" s="4">
        <f t="shared" si="42"/>
        <v>20.57</v>
      </c>
      <c r="Q411" s="5">
        <v>409</v>
      </c>
      <c r="R411" s="11">
        <v>0.61520833333333336</v>
      </c>
      <c r="S411">
        <v>1.1499999999999999</v>
      </c>
      <c r="T411" t="s">
        <v>35</v>
      </c>
      <c r="U411" s="12">
        <f t="shared" si="39"/>
        <v>1.1499999999999999</v>
      </c>
      <c r="V411" s="12">
        <f t="shared" si="40"/>
        <v>11.5</v>
      </c>
    </row>
    <row r="412" spans="1:22" x14ac:dyDescent="0.25">
      <c r="A412">
        <v>410</v>
      </c>
      <c r="B412" s="11">
        <v>0.61523148148148155</v>
      </c>
      <c r="C412">
        <v>2.79</v>
      </c>
      <c r="D412" t="s">
        <v>35</v>
      </c>
      <c r="E412" s="2">
        <f t="shared" si="38"/>
        <v>0.25668000000000002</v>
      </c>
      <c r="F412" s="58">
        <f t="shared" si="41"/>
        <v>2.5668000000000002</v>
      </c>
      <c r="G412">
        <v>410</v>
      </c>
      <c r="H412" s="11"/>
      <c r="K412" s="3">
        <f t="shared" si="37"/>
        <v>0</v>
      </c>
      <c r="L412">
        <v>410</v>
      </c>
      <c r="M412" s="11">
        <v>0.61523148148148155</v>
      </c>
      <c r="N412">
        <v>20.52</v>
      </c>
      <c r="O412" t="s">
        <v>35</v>
      </c>
      <c r="P412" s="4">
        <f t="shared" si="42"/>
        <v>20.52</v>
      </c>
      <c r="Q412" s="5">
        <v>410</v>
      </c>
      <c r="R412" s="11">
        <v>0.6152199074074074</v>
      </c>
      <c r="S412">
        <v>1.1279999999999999</v>
      </c>
      <c r="T412" t="s">
        <v>35</v>
      </c>
      <c r="U412" s="12">
        <f t="shared" si="39"/>
        <v>1.1279999999999999</v>
      </c>
      <c r="V412" s="12">
        <f t="shared" si="40"/>
        <v>11.28</v>
      </c>
    </row>
    <row r="413" spans="1:22" x14ac:dyDescent="0.25">
      <c r="A413">
        <v>411</v>
      </c>
      <c r="B413" s="11">
        <v>0.61524305555555558</v>
      </c>
      <c r="C413">
        <v>2.78</v>
      </c>
      <c r="D413" t="s">
        <v>35</v>
      </c>
      <c r="E413" s="2">
        <f t="shared" si="38"/>
        <v>0.25575999999999999</v>
      </c>
      <c r="F413" s="58">
        <f t="shared" si="41"/>
        <v>2.5575999999999999</v>
      </c>
      <c r="G413">
        <v>411</v>
      </c>
      <c r="H413" s="11"/>
      <c r="K413" s="3">
        <f t="shared" si="37"/>
        <v>0</v>
      </c>
      <c r="L413">
        <v>411</v>
      </c>
      <c r="M413" s="11">
        <v>0.61524305555555558</v>
      </c>
      <c r="N413">
        <v>20.59</v>
      </c>
      <c r="O413" t="s">
        <v>35</v>
      </c>
      <c r="P413" s="4">
        <f t="shared" si="42"/>
        <v>20.59</v>
      </c>
      <c r="Q413" s="5">
        <v>411</v>
      </c>
      <c r="R413" s="11">
        <v>0.61524305555555558</v>
      </c>
      <c r="S413">
        <v>1.121</v>
      </c>
      <c r="T413" t="s">
        <v>35</v>
      </c>
      <c r="U413" s="12">
        <f t="shared" si="39"/>
        <v>1.121</v>
      </c>
      <c r="V413" s="12">
        <f t="shared" si="40"/>
        <v>11.21</v>
      </c>
    </row>
    <row r="414" spans="1:22" x14ac:dyDescent="0.25">
      <c r="A414">
        <v>412</v>
      </c>
      <c r="B414" s="11">
        <v>0.61524305555555558</v>
      </c>
      <c r="C414">
        <v>2.78</v>
      </c>
      <c r="D414" t="s">
        <v>35</v>
      </c>
      <c r="E414" s="2">
        <f t="shared" si="38"/>
        <v>0.25575999999999999</v>
      </c>
      <c r="F414" s="58">
        <f t="shared" si="41"/>
        <v>2.5575999999999999</v>
      </c>
      <c r="G414">
        <v>412</v>
      </c>
      <c r="H414" s="11"/>
      <c r="K414" s="3">
        <f t="shared" si="37"/>
        <v>0</v>
      </c>
      <c r="L414">
        <v>412</v>
      </c>
      <c r="M414" s="11">
        <v>0.61525462962962962</v>
      </c>
      <c r="N414">
        <v>20.58</v>
      </c>
      <c r="O414" t="s">
        <v>35</v>
      </c>
      <c r="P414" s="4">
        <f t="shared" si="42"/>
        <v>20.58</v>
      </c>
      <c r="Q414" s="5">
        <v>412</v>
      </c>
      <c r="R414" s="11">
        <v>0.61525462962962962</v>
      </c>
      <c r="S414">
        <v>1.139</v>
      </c>
      <c r="T414" t="s">
        <v>35</v>
      </c>
      <c r="U414" s="12">
        <f t="shared" si="39"/>
        <v>1.139</v>
      </c>
      <c r="V414" s="12">
        <f t="shared" si="40"/>
        <v>11.39</v>
      </c>
    </row>
    <row r="415" spans="1:22" x14ac:dyDescent="0.25">
      <c r="A415">
        <v>413</v>
      </c>
      <c r="B415" s="11">
        <v>0.61526620370370366</v>
      </c>
      <c r="C415">
        <v>2.78</v>
      </c>
      <c r="D415" t="s">
        <v>35</v>
      </c>
      <c r="E415" s="2">
        <f t="shared" si="38"/>
        <v>0.25575999999999999</v>
      </c>
      <c r="F415" s="58">
        <f t="shared" si="41"/>
        <v>2.5575999999999999</v>
      </c>
      <c r="G415">
        <v>413</v>
      </c>
      <c r="H415" s="11"/>
      <c r="K415" s="3">
        <f t="shared" si="37"/>
        <v>0</v>
      </c>
      <c r="L415">
        <v>413</v>
      </c>
      <c r="M415" s="11">
        <v>0.61526620370370366</v>
      </c>
      <c r="N415">
        <v>20.58</v>
      </c>
      <c r="O415" t="s">
        <v>35</v>
      </c>
      <c r="P415" s="4">
        <f t="shared" si="42"/>
        <v>20.58</v>
      </c>
      <c r="Q415" s="5">
        <v>413</v>
      </c>
      <c r="R415" s="11">
        <v>0.61526620370370366</v>
      </c>
      <c r="S415">
        <v>1.1399999999999999</v>
      </c>
      <c r="T415" t="s">
        <v>35</v>
      </c>
      <c r="U415" s="12">
        <f t="shared" si="39"/>
        <v>1.1399999999999999</v>
      </c>
      <c r="V415" s="12">
        <f t="shared" si="40"/>
        <v>11.399999999999999</v>
      </c>
    </row>
    <row r="416" spans="1:22" x14ac:dyDescent="0.25">
      <c r="A416">
        <v>414</v>
      </c>
      <c r="B416" s="11">
        <v>0.61527777777777781</v>
      </c>
      <c r="C416">
        <v>2.78</v>
      </c>
      <c r="D416" t="s">
        <v>35</v>
      </c>
      <c r="E416" s="2">
        <f t="shared" si="38"/>
        <v>0.25575999999999999</v>
      </c>
      <c r="F416" s="58">
        <f t="shared" si="41"/>
        <v>2.5575999999999999</v>
      </c>
      <c r="G416">
        <v>414</v>
      </c>
      <c r="H416" s="11"/>
      <c r="K416" s="3">
        <f t="shared" si="37"/>
        <v>0</v>
      </c>
      <c r="L416">
        <v>414</v>
      </c>
      <c r="M416" s="11">
        <v>0.61527777777777781</v>
      </c>
      <c r="N416">
        <v>20.69</v>
      </c>
      <c r="O416" t="s">
        <v>35</v>
      </c>
      <c r="P416" s="4">
        <f t="shared" si="42"/>
        <v>20.69</v>
      </c>
      <c r="Q416" s="5">
        <v>414</v>
      </c>
      <c r="R416" s="11">
        <v>0.61527777777777781</v>
      </c>
      <c r="S416">
        <v>1.153</v>
      </c>
      <c r="T416" t="s">
        <v>35</v>
      </c>
      <c r="U416" s="12">
        <f t="shared" si="39"/>
        <v>1.153</v>
      </c>
      <c r="V416" s="12">
        <f t="shared" si="40"/>
        <v>11.530000000000001</v>
      </c>
    </row>
    <row r="417" spans="1:22" x14ac:dyDescent="0.25">
      <c r="A417">
        <v>415</v>
      </c>
      <c r="B417" s="11">
        <v>0.61528935185185185</v>
      </c>
      <c r="C417">
        <v>2.78</v>
      </c>
      <c r="D417" t="s">
        <v>35</v>
      </c>
      <c r="E417" s="2">
        <f t="shared" si="38"/>
        <v>0.25575999999999999</v>
      </c>
      <c r="F417" s="58">
        <f t="shared" si="41"/>
        <v>2.5575999999999999</v>
      </c>
      <c r="G417">
        <v>415</v>
      </c>
      <c r="H417" s="11"/>
      <c r="K417" s="3">
        <f t="shared" si="37"/>
        <v>0</v>
      </c>
      <c r="L417">
        <v>415</v>
      </c>
      <c r="M417" s="11">
        <v>0.61527777777777781</v>
      </c>
      <c r="N417">
        <v>20.59</v>
      </c>
      <c r="O417" t="s">
        <v>35</v>
      </c>
      <c r="P417" s="4">
        <f t="shared" si="42"/>
        <v>20.59</v>
      </c>
      <c r="Q417" s="5">
        <v>415</v>
      </c>
      <c r="R417" s="11">
        <v>0.61528935185185185</v>
      </c>
      <c r="S417">
        <v>1.1319999999999999</v>
      </c>
      <c r="T417" t="s">
        <v>35</v>
      </c>
      <c r="U417" s="12">
        <f t="shared" si="39"/>
        <v>1.1319999999999999</v>
      </c>
      <c r="V417" s="12">
        <f t="shared" si="40"/>
        <v>11.319999999999999</v>
      </c>
    </row>
    <row r="418" spans="1:22" x14ac:dyDescent="0.25">
      <c r="A418">
        <v>416</v>
      </c>
      <c r="B418" s="11">
        <v>0.61530092592592589</v>
      </c>
      <c r="C418">
        <v>2.77</v>
      </c>
      <c r="D418" t="s">
        <v>35</v>
      </c>
      <c r="E418" s="2">
        <f t="shared" si="38"/>
        <v>0.25484000000000001</v>
      </c>
      <c r="F418" s="58">
        <f t="shared" si="41"/>
        <v>2.5484</v>
      </c>
      <c r="G418">
        <v>416</v>
      </c>
      <c r="H418" s="11"/>
      <c r="K418" s="3">
        <f t="shared" si="37"/>
        <v>0</v>
      </c>
      <c r="L418">
        <v>416</v>
      </c>
      <c r="M418" s="11">
        <v>0.61530092592592589</v>
      </c>
      <c r="N418">
        <v>20.52</v>
      </c>
      <c r="O418" t="s">
        <v>35</v>
      </c>
      <c r="P418" s="4">
        <f t="shared" si="42"/>
        <v>20.52</v>
      </c>
      <c r="Q418" s="5">
        <v>416</v>
      </c>
      <c r="R418" s="11">
        <v>0.61530092592592589</v>
      </c>
      <c r="S418">
        <v>1.1850000000000001</v>
      </c>
      <c r="T418" t="s">
        <v>35</v>
      </c>
      <c r="U418" s="12">
        <f t="shared" si="39"/>
        <v>1.1850000000000001</v>
      </c>
      <c r="V418" s="12">
        <f t="shared" si="40"/>
        <v>11.850000000000001</v>
      </c>
    </row>
    <row r="419" spans="1:22" x14ac:dyDescent="0.25">
      <c r="A419">
        <v>417</v>
      </c>
      <c r="B419" s="11">
        <v>0.61531250000000004</v>
      </c>
      <c r="C419">
        <v>2.81</v>
      </c>
      <c r="D419" t="s">
        <v>35</v>
      </c>
      <c r="E419" s="2">
        <f t="shared" si="38"/>
        <v>0.25852000000000003</v>
      </c>
      <c r="F419" s="58">
        <f t="shared" si="41"/>
        <v>2.5852000000000004</v>
      </c>
      <c r="G419">
        <v>417</v>
      </c>
      <c r="H419" s="11"/>
      <c r="K419" s="3">
        <f t="shared" si="37"/>
        <v>0</v>
      </c>
      <c r="L419">
        <v>417</v>
      </c>
      <c r="M419" s="11">
        <v>0.61531250000000004</v>
      </c>
      <c r="N419">
        <v>20.63</v>
      </c>
      <c r="O419" t="s">
        <v>35</v>
      </c>
      <c r="P419" s="4">
        <f t="shared" si="42"/>
        <v>20.63</v>
      </c>
      <c r="Q419" s="5">
        <v>417</v>
      </c>
      <c r="R419" s="11">
        <v>0.61530092592592589</v>
      </c>
      <c r="S419">
        <v>1.1830000000000001</v>
      </c>
      <c r="T419" t="s">
        <v>35</v>
      </c>
      <c r="U419" s="12">
        <f t="shared" si="39"/>
        <v>1.1830000000000001</v>
      </c>
      <c r="V419" s="12">
        <f t="shared" si="40"/>
        <v>11.83</v>
      </c>
    </row>
    <row r="420" spans="1:22" x14ac:dyDescent="0.25">
      <c r="A420">
        <v>418</v>
      </c>
      <c r="B420" s="11">
        <v>0.61532407407407408</v>
      </c>
      <c r="C420">
        <v>2.78</v>
      </c>
      <c r="D420" t="s">
        <v>35</v>
      </c>
      <c r="E420" s="2">
        <f t="shared" si="38"/>
        <v>0.25575999999999999</v>
      </c>
      <c r="F420" s="58">
        <f t="shared" si="41"/>
        <v>2.5575999999999999</v>
      </c>
      <c r="G420">
        <v>418</v>
      </c>
      <c r="H420" s="11"/>
      <c r="K420" s="3">
        <f t="shared" si="37"/>
        <v>0</v>
      </c>
      <c r="L420">
        <v>418</v>
      </c>
      <c r="M420" s="11">
        <v>0.61532407407407408</v>
      </c>
      <c r="N420">
        <v>20.55</v>
      </c>
      <c r="O420" t="s">
        <v>35</v>
      </c>
      <c r="P420" s="4">
        <f t="shared" si="42"/>
        <v>20.55</v>
      </c>
      <c r="Q420" s="5">
        <v>418</v>
      </c>
      <c r="R420" s="11">
        <v>0.61532407407407408</v>
      </c>
      <c r="S420">
        <v>1.139</v>
      </c>
      <c r="T420" t="s">
        <v>35</v>
      </c>
      <c r="U420" s="12">
        <f t="shared" si="39"/>
        <v>1.139</v>
      </c>
      <c r="V420" s="12">
        <f t="shared" si="40"/>
        <v>11.39</v>
      </c>
    </row>
    <row r="421" spans="1:22" x14ac:dyDescent="0.25">
      <c r="A421">
        <v>419</v>
      </c>
      <c r="B421" s="11">
        <v>0.61532407407407408</v>
      </c>
      <c r="C421">
        <v>2.77</v>
      </c>
      <c r="D421" t="s">
        <v>35</v>
      </c>
      <c r="E421" s="2">
        <f t="shared" si="38"/>
        <v>0.25484000000000001</v>
      </c>
      <c r="F421" s="58">
        <f t="shared" si="41"/>
        <v>2.5484</v>
      </c>
      <c r="G421">
        <v>419</v>
      </c>
      <c r="H421" s="11"/>
      <c r="K421" s="3">
        <f t="shared" si="37"/>
        <v>0</v>
      </c>
      <c r="L421">
        <v>419</v>
      </c>
      <c r="M421" s="11">
        <v>0.61533564814814812</v>
      </c>
      <c r="N421">
        <v>20.350000000000001</v>
      </c>
      <c r="O421" t="s">
        <v>35</v>
      </c>
      <c r="P421" s="4">
        <f t="shared" si="42"/>
        <v>20.350000000000001</v>
      </c>
      <c r="Q421" s="5">
        <v>419</v>
      </c>
      <c r="R421" s="11">
        <v>0.61533564814814812</v>
      </c>
      <c r="S421">
        <v>1.175</v>
      </c>
      <c r="T421" t="s">
        <v>35</v>
      </c>
      <c r="U421" s="12">
        <f t="shared" si="39"/>
        <v>1.175</v>
      </c>
      <c r="V421" s="12">
        <f t="shared" si="40"/>
        <v>11.75</v>
      </c>
    </row>
    <row r="422" spans="1:22" x14ac:dyDescent="0.25">
      <c r="A422">
        <v>420</v>
      </c>
      <c r="B422" s="11">
        <v>0.61534722222222216</v>
      </c>
      <c r="C422">
        <v>2.8</v>
      </c>
      <c r="D422" t="s">
        <v>35</v>
      </c>
      <c r="E422" s="2">
        <f t="shared" si="38"/>
        <v>0.2576</v>
      </c>
      <c r="F422" s="58">
        <f t="shared" si="41"/>
        <v>2.5760000000000001</v>
      </c>
      <c r="G422">
        <v>420</v>
      </c>
      <c r="H422" s="11"/>
      <c r="K422" s="3">
        <f t="shared" si="37"/>
        <v>0</v>
      </c>
      <c r="L422">
        <v>420</v>
      </c>
      <c r="M422" s="11">
        <v>0.61534722222222216</v>
      </c>
      <c r="N422">
        <v>20.66</v>
      </c>
      <c r="O422" t="s">
        <v>35</v>
      </c>
      <c r="P422" s="4">
        <f t="shared" si="42"/>
        <v>20.66</v>
      </c>
      <c r="Q422" s="5">
        <v>420</v>
      </c>
      <c r="R422" s="11">
        <v>0.61534722222222216</v>
      </c>
      <c r="S422">
        <v>1.1990000000000001</v>
      </c>
      <c r="T422" t="s">
        <v>35</v>
      </c>
      <c r="U422" s="12">
        <f t="shared" si="39"/>
        <v>1.1990000000000001</v>
      </c>
      <c r="V422" s="12">
        <f t="shared" si="40"/>
        <v>11.99</v>
      </c>
    </row>
    <row r="423" spans="1:22" x14ac:dyDescent="0.25">
      <c r="A423">
        <v>421</v>
      </c>
      <c r="B423" s="11">
        <v>0.61535879629629631</v>
      </c>
      <c r="C423">
        <v>2.76</v>
      </c>
      <c r="D423" t="s">
        <v>35</v>
      </c>
      <c r="E423" s="2">
        <f t="shared" si="38"/>
        <v>0.25391999999999998</v>
      </c>
      <c r="F423" s="58">
        <f t="shared" si="41"/>
        <v>2.5391999999999997</v>
      </c>
      <c r="G423">
        <v>421</v>
      </c>
      <c r="H423" s="11"/>
      <c r="K423" s="3">
        <f t="shared" si="37"/>
        <v>0</v>
      </c>
      <c r="L423">
        <v>421</v>
      </c>
      <c r="M423" s="11">
        <v>0.61535879629629631</v>
      </c>
      <c r="N423">
        <v>20.57</v>
      </c>
      <c r="O423" t="s">
        <v>35</v>
      </c>
      <c r="P423" s="4">
        <f t="shared" si="42"/>
        <v>20.57</v>
      </c>
      <c r="Q423" s="5">
        <v>421</v>
      </c>
      <c r="R423" s="11">
        <v>0.61535879629629631</v>
      </c>
      <c r="S423">
        <v>1.2270000000000001</v>
      </c>
      <c r="T423" t="s">
        <v>35</v>
      </c>
      <c r="U423" s="12">
        <f t="shared" si="39"/>
        <v>1.2270000000000001</v>
      </c>
      <c r="V423" s="12">
        <f t="shared" si="40"/>
        <v>12.270000000000001</v>
      </c>
    </row>
    <row r="424" spans="1:22" x14ac:dyDescent="0.25">
      <c r="A424">
        <v>422</v>
      </c>
      <c r="B424" s="11">
        <v>0.61537037037037035</v>
      </c>
      <c r="C424">
        <v>2.79</v>
      </c>
      <c r="D424" t="s">
        <v>35</v>
      </c>
      <c r="E424" s="2">
        <f t="shared" si="38"/>
        <v>0.25668000000000002</v>
      </c>
      <c r="F424" s="58">
        <f t="shared" si="41"/>
        <v>2.5668000000000002</v>
      </c>
      <c r="G424">
        <v>422</v>
      </c>
      <c r="H424" s="11"/>
      <c r="K424" s="3">
        <f t="shared" si="37"/>
        <v>0</v>
      </c>
      <c r="L424">
        <v>422</v>
      </c>
      <c r="M424" s="11">
        <v>0.61535879629629631</v>
      </c>
      <c r="N424">
        <v>20.59</v>
      </c>
      <c r="O424" t="s">
        <v>35</v>
      </c>
      <c r="P424" s="4">
        <f t="shared" si="42"/>
        <v>20.59</v>
      </c>
      <c r="Q424" s="5">
        <v>422</v>
      </c>
      <c r="R424" s="11">
        <v>0.61537037037037035</v>
      </c>
      <c r="S424">
        <v>1.228</v>
      </c>
      <c r="T424" t="s">
        <v>35</v>
      </c>
      <c r="U424" s="12">
        <f t="shared" si="39"/>
        <v>1.228</v>
      </c>
      <c r="V424" s="12">
        <f t="shared" si="40"/>
        <v>12.28</v>
      </c>
    </row>
    <row r="425" spans="1:22" x14ac:dyDescent="0.25">
      <c r="A425">
        <v>423</v>
      </c>
      <c r="B425" s="11">
        <v>0.6153819444444445</v>
      </c>
      <c r="C425">
        <v>2.8</v>
      </c>
      <c r="D425" t="s">
        <v>35</v>
      </c>
      <c r="E425" s="2">
        <f t="shared" si="38"/>
        <v>0.2576</v>
      </c>
      <c r="F425" s="58">
        <f t="shared" si="41"/>
        <v>2.5760000000000001</v>
      </c>
      <c r="G425">
        <v>423</v>
      </c>
      <c r="H425" s="11"/>
      <c r="K425" s="3">
        <f t="shared" si="37"/>
        <v>0</v>
      </c>
      <c r="L425">
        <v>423</v>
      </c>
      <c r="M425" s="11">
        <v>0.6153819444444445</v>
      </c>
      <c r="N425">
        <v>20.61</v>
      </c>
      <c r="O425" t="s">
        <v>35</v>
      </c>
      <c r="P425" s="4">
        <f t="shared" si="42"/>
        <v>20.61</v>
      </c>
      <c r="Q425" s="5">
        <v>423</v>
      </c>
      <c r="R425" s="11">
        <v>0.61537037037037035</v>
      </c>
      <c r="S425">
        <v>1.238</v>
      </c>
      <c r="T425" t="s">
        <v>35</v>
      </c>
      <c r="U425" s="12">
        <f t="shared" si="39"/>
        <v>1.238</v>
      </c>
      <c r="V425" s="12">
        <f t="shared" si="40"/>
        <v>12.379999999999999</v>
      </c>
    </row>
    <row r="426" spans="1:22" x14ac:dyDescent="0.25">
      <c r="A426">
        <v>424</v>
      </c>
      <c r="B426" s="11">
        <v>0.61539351851851853</v>
      </c>
      <c r="C426">
        <v>2.79</v>
      </c>
      <c r="D426" t="s">
        <v>35</v>
      </c>
      <c r="E426" s="2">
        <f t="shared" si="38"/>
        <v>0.25668000000000002</v>
      </c>
      <c r="F426" s="58">
        <f t="shared" si="41"/>
        <v>2.5668000000000002</v>
      </c>
      <c r="G426">
        <v>424</v>
      </c>
      <c r="H426" s="11"/>
      <c r="K426" s="3">
        <f t="shared" si="37"/>
        <v>0</v>
      </c>
      <c r="L426">
        <v>424</v>
      </c>
      <c r="M426" s="11">
        <v>0.61539351851851853</v>
      </c>
      <c r="N426">
        <v>20.55</v>
      </c>
      <c r="O426" t="s">
        <v>35</v>
      </c>
      <c r="P426" s="4">
        <f t="shared" si="42"/>
        <v>20.55</v>
      </c>
      <c r="Q426" s="5">
        <v>424</v>
      </c>
      <c r="R426" s="11">
        <v>0.6153819444444445</v>
      </c>
      <c r="S426">
        <v>1.256</v>
      </c>
      <c r="T426" t="s">
        <v>35</v>
      </c>
      <c r="U426" s="12">
        <f t="shared" si="39"/>
        <v>1.256</v>
      </c>
      <c r="V426" s="12">
        <f t="shared" si="40"/>
        <v>12.56</v>
      </c>
    </row>
    <row r="427" spans="1:22" x14ac:dyDescent="0.25">
      <c r="A427">
        <v>425</v>
      </c>
      <c r="B427" s="11">
        <v>0.61540509259259257</v>
      </c>
      <c r="C427">
        <v>2.78</v>
      </c>
      <c r="D427" t="s">
        <v>35</v>
      </c>
      <c r="E427" s="2">
        <f t="shared" si="38"/>
        <v>0.25575999999999999</v>
      </c>
      <c r="F427" s="58">
        <f t="shared" si="41"/>
        <v>2.5575999999999999</v>
      </c>
      <c r="G427">
        <v>425</v>
      </c>
      <c r="H427" s="11"/>
      <c r="K427" s="3">
        <f t="shared" si="37"/>
        <v>0</v>
      </c>
      <c r="L427">
        <v>425</v>
      </c>
      <c r="M427" s="11">
        <v>0.61540509259259257</v>
      </c>
      <c r="N427">
        <v>20.63</v>
      </c>
      <c r="O427" t="s">
        <v>35</v>
      </c>
      <c r="P427" s="4">
        <f t="shared" si="42"/>
        <v>20.63</v>
      </c>
      <c r="Q427" s="5">
        <v>425</v>
      </c>
      <c r="R427" s="11">
        <v>0.61540509259259257</v>
      </c>
      <c r="S427">
        <v>1.2430000000000001</v>
      </c>
      <c r="T427" t="s">
        <v>35</v>
      </c>
      <c r="U427" s="12">
        <f t="shared" si="39"/>
        <v>1.2430000000000001</v>
      </c>
      <c r="V427" s="12">
        <f t="shared" si="40"/>
        <v>12.430000000000001</v>
      </c>
    </row>
    <row r="428" spans="1:22" x14ac:dyDescent="0.25">
      <c r="A428">
        <v>426</v>
      </c>
      <c r="B428" s="11">
        <v>0.61540509259259257</v>
      </c>
      <c r="C428">
        <v>2.8</v>
      </c>
      <c r="D428" t="s">
        <v>35</v>
      </c>
      <c r="E428" s="2">
        <f t="shared" si="38"/>
        <v>0.2576</v>
      </c>
      <c r="F428" s="58">
        <f t="shared" si="41"/>
        <v>2.5760000000000001</v>
      </c>
      <c r="G428">
        <v>426</v>
      </c>
      <c r="H428" s="11"/>
      <c r="K428" s="3">
        <f t="shared" ref="K428:K491" si="43">I428*(IF(J428="mV",10^-3,1))</f>
        <v>0</v>
      </c>
      <c r="L428">
        <v>426</v>
      </c>
      <c r="M428" s="11">
        <v>0.61541666666666661</v>
      </c>
      <c r="N428">
        <v>20.63</v>
      </c>
      <c r="O428" t="s">
        <v>35</v>
      </c>
      <c r="P428" s="4">
        <f t="shared" si="42"/>
        <v>20.63</v>
      </c>
      <c r="Q428" s="5">
        <v>426</v>
      </c>
      <c r="R428" s="11">
        <v>0.61541666666666661</v>
      </c>
      <c r="S428">
        <v>1.23</v>
      </c>
      <c r="T428" t="s">
        <v>35</v>
      </c>
      <c r="U428" s="12">
        <f t="shared" si="39"/>
        <v>1.23</v>
      </c>
      <c r="V428" s="12">
        <f t="shared" si="40"/>
        <v>12.3</v>
      </c>
    </row>
    <row r="429" spans="1:22" x14ac:dyDescent="0.25">
      <c r="A429">
        <v>427</v>
      </c>
      <c r="B429" s="11">
        <v>0.61542824074074076</v>
      </c>
      <c r="C429">
        <v>2.8</v>
      </c>
      <c r="D429" t="s">
        <v>35</v>
      </c>
      <c r="E429" s="2">
        <f t="shared" si="38"/>
        <v>0.2576</v>
      </c>
      <c r="F429" s="58">
        <f t="shared" si="41"/>
        <v>2.5760000000000001</v>
      </c>
      <c r="G429">
        <v>427</v>
      </c>
      <c r="H429" s="11"/>
      <c r="K429" s="3">
        <f t="shared" si="43"/>
        <v>0</v>
      </c>
      <c r="L429">
        <v>427</v>
      </c>
      <c r="M429" s="11">
        <v>0.61542824074074076</v>
      </c>
      <c r="N429">
        <v>20.53</v>
      </c>
      <c r="O429" t="s">
        <v>35</v>
      </c>
      <c r="P429" s="4">
        <f t="shared" si="42"/>
        <v>20.53</v>
      </c>
      <c r="Q429" s="5">
        <v>427</v>
      </c>
      <c r="R429" s="11">
        <v>0.61542824074074076</v>
      </c>
      <c r="S429">
        <v>1.214</v>
      </c>
      <c r="T429" t="s">
        <v>35</v>
      </c>
      <c r="U429" s="12">
        <f t="shared" si="39"/>
        <v>1.214</v>
      </c>
      <c r="V429" s="12">
        <f t="shared" si="40"/>
        <v>12.14</v>
      </c>
    </row>
    <row r="430" spans="1:22" x14ac:dyDescent="0.25">
      <c r="A430">
        <v>428</v>
      </c>
      <c r="B430" s="11">
        <v>0.6154398148148148</v>
      </c>
      <c r="C430">
        <v>2.8</v>
      </c>
      <c r="D430" t="s">
        <v>35</v>
      </c>
      <c r="E430" s="2">
        <f t="shared" si="38"/>
        <v>0.2576</v>
      </c>
      <c r="F430" s="58">
        <f t="shared" si="41"/>
        <v>2.5760000000000001</v>
      </c>
      <c r="G430">
        <v>428</v>
      </c>
      <c r="H430" s="11"/>
      <c r="K430" s="3">
        <f t="shared" si="43"/>
        <v>0</v>
      </c>
      <c r="L430">
        <v>428</v>
      </c>
      <c r="M430" s="11">
        <v>0.6154398148148148</v>
      </c>
      <c r="N430">
        <v>20.75</v>
      </c>
      <c r="O430" t="s">
        <v>35</v>
      </c>
      <c r="P430" s="4">
        <f t="shared" si="42"/>
        <v>20.75</v>
      </c>
      <c r="Q430" s="5">
        <v>428</v>
      </c>
      <c r="R430" s="11">
        <v>0.6154398148148148</v>
      </c>
      <c r="S430">
        <v>1.212</v>
      </c>
      <c r="T430" t="s">
        <v>35</v>
      </c>
      <c r="U430" s="12">
        <f t="shared" si="39"/>
        <v>1.212</v>
      </c>
      <c r="V430" s="12">
        <f t="shared" si="40"/>
        <v>12.12</v>
      </c>
    </row>
    <row r="431" spans="1:22" x14ac:dyDescent="0.25">
      <c r="A431">
        <v>429</v>
      </c>
      <c r="B431" s="11">
        <v>0.61545138888888895</v>
      </c>
      <c r="C431">
        <v>2.78</v>
      </c>
      <c r="D431" t="s">
        <v>35</v>
      </c>
      <c r="E431" s="2">
        <f t="shared" si="38"/>
        <v>0.25575999999999999</v>
      </c>
      <c r="F431" s="58">
        <f t="shared" si="41"/>
        <v>2.5575999999999999</v>
      </c>
      <c r="G431">
        <v>429</v>
      </c>
      <c r="H431" s="11"/>
      <c r="K431" s="3">
        <f t="shared" si="43"/>
        <v>0</v>
      </c>
      <c r="L431">
        <v>429</v>
      </c>
      <c r="M431" s="11">
        <v>0.6154398148148148</v>
      </c>
      <c r="N431">
        <v>20.58</v>
      </c>
      <c r="O431" t="s">
        <v>35</v>
      </c>
      <c r="P431" s="4">
        <f t="shared" si="42"/>
        <v>20.58</v>
      </c>
      <c r="Q431" s="5">
        <v>429</v>
      </c>
      <c r="R431" s="11">
        <v>0.61545138888888895</v>
      </c>
      <c r="S431">
        <v>1.23</v>
      </c>
      <c r="T431" t="s">
        <v>35</v>
      </c>
      <c r="U431" s="12">
        <f t="shared" si="39"/>
        <v>1.23</v>
      </c>
      <c r="V431" s="12">
        <f t="shared" si="40"/>
        <v>12.3</v>
      </c>
    </row>
    <row r="432" spans="1:22" x14ac:dyDescent="0.25">
      <c r="A432">
        <v>430</v>
      </c>
      <c r="B432" s="11">
        <v>0.61546296296296299</v>
      </c>
      <c r="C432">
        <v>2.77</v>
      </c>
      <c r="D432" t="s">
        <v>35</v>
      </c>
      <c r="E432" s="2">
        <f t="shared" ref="E432:E495" si="44">C432*0.092*(IF(D432="mV",10^-3,1))</f>
        <v>0.25484000000000001</v>
      </c>
      <c r="F432" s="58">
        <f t="shared" si="41"/>
        <v>2.5484</v>
      </c>
      <c r="G432">
        <v>430</v>
      </c>
      <c r="H432" s="11"/>
      <c r="K432" s="3">
        <f t="shared" si="43"/>
        <v>0</v>
      </c>
      <c r="L432">
        <v>430</v>
      </c>
      <c r="M432" s="11">
        <v>0.61546296296296299</v>
      </c>
      <c r="N432">
        <v>20.64</v>
      </c>
      <c r="O432" t="s">
        <v>35</v>
      </c>
      <c r="P432" s="4">
        <f t="shared" si="42"/>
        <v>20.64</v>
      </c>
      <c r="Q432" s="5">
        <v>430</v>
      </c>
      <c r="R432" s="11">
        <v>0.61545138888888895</v>
      </c>
      <c r="S432">
        <v>1.2470000000000001</v>
      </c>
      <c r="T432" t="s">
        <v>35</v>
      </c>
      <c r="U432" s="12">
        <f t="shared" si="39"/>
        <v>1.2470000000000001</v>
      </c>
      <c r="V432" s="12">
        <f t="shared" si="40"/>
        <v>12.47</v>
      </c>
    </row>
    <row r="433" spans="1:22" x14ac:dyDescent="0.25">
      <c r="A433">
        <v>431</v>
      </c>
      <c r="B433" s="11">
        <v>0.61547453703703703</v>
      </c>
      <c r="C433">
        <v>2.77</v>
      </c>
      <c r="D433" t="s">
        <v>35</v>
      </c>
      <c r="E433" s="2">
        <f t="shared" si="44"/>
        <v>0.25484000000000001</v>
      </c>
      <c r="F433" s="58">
        <f t="shared" si="41"/>
        <v>2.5484</v>
      </c>
      <c r="G433">
        <v>431</v>
      </c>
      <c r="H433" s="11"/>
      <c r="K433" s="3">
        <f t="shared" si="43"/>
        <v>0</v>
      </c>
      <c r="L433">
        <v>431</v>
      </c>
      <c r="M433" s="11">
        <v>0.61547453703703703</v>
      </c>
      <c r="N433">
        <v>20.59</v>
      </c>
      <c r="O433" t="s">
        <v>35</v>
      </c>
      <c r="P433" s="4">
        <f t="shared" si="42"/>
        <v>20.59</v>
      </c>
      <c r="Q433" s="5">
        <v>431</v>
      </c>
      <c r="R433" s="11">
        <v>0.61546296296296299</v>
      </c>
      <c r="S433">
        <v>1.2450000000000001</v>
      </c>
      <c r="T433" t="s">
        <v>35</v>
      </c>
      <c r="U433" s="12">
        <f t="shared" si="39"/>
        <v>1.2450000000000001</v>
      </c>
      <c r="V433" s="12">
        <f t="shared" si="40"/>
        <v>12.450000000000001</v>
      </c>
    </row>
    <row r="434" spans="1:22" x14ac:dyDescent="0.25">
      <c r="A434">
        <v>432</v>
      </c>
      <c r="B434" s="11">
        <v>0.61548611111111107</v>
      </c>
      <c r="C434">
        <v>2.77</v>
      </c>
      <c r="D434" t="s">
        <v>35</v>
      </c>
      <c r="E434" s="2">
        <f t="shared" si="44"/>
        <v>0.25484000000000001</v>
      </c>
      <c r="F434" s="58">
        <f t="shared" si="41"/>
        <v>2.5484</v>
      </c>
      <c r="G434">
        <v>432</v>
      </c>
      <c r="H434" s="11"/>
      <c r="K434" s="3">
        <f t="shared" si="43"/>
        <v>0</v>
      </c>
      <c r="L434">
        <v>432</v>
      </c>
      <c r="M434" s="11">
        <v>0.61548611111111107</v>
      </c>
      <c r="N434">
        <v>20.63</v>
      </c>
      <c r="O434" t="s">
        <v>35</v>
      </c>
      <c r="P434" s="4">
        <f t="shared" si="42"/>
        <v>20.63</v>
      </c>
      <c r="Q434" s="5">
        <v>432</v>
      </c>
      <c r="R434" s="11">
        <v>0.61548611111111107</v>
      </c>
      <c r="S434">
        <v>1.238</v>
      </c>
      <c r="T434" t="s">
        <v>35</v>
      </c>
      <c r="U434" s="12">
        <f t="shared" si="39"/>
        <v>1.238</v>
      </c>
      <c r="V434" s="12">
        <f t="shared" si="40"/>
        <v>12.379999999999999</v>
      </c>
    </row>
    <row r="435" spans="1:22" x14ac:dyDescent="0.25">
      <c r="A435">
        <v>433</v>
      </c>
      <c r="B435" s="11">
        <v>0.61548611111111107</v>
      </c>
      <c r="C435">
        <v>2.76</v>
      </c>
      <c r="D435" t="s">
        <v>35</v>
      </c>
      <c r="E435" s="2">
        <f t="shared" si="44"/>
        <v>0.25391999999999998</v>
      </c>
      <c r="F435" s="58">
        <f t="shared" si="41"/>
        <v>2.5391999999999997</v>
      </c>
      <c r="G435">
        <v>433</v>
      </c>
      <c r="H435" s="11"/>
      <c r="K435" s="3">
        <f t="shared" si="43"/>
        <v>0</v>
      </c>
      <c r="L435">
        <v>433</v>
      </c>
      <c r="M435" s="11">
        <v>0.61549768518518522</v>
      </c>
      <c r="N435">
        <v>20.59</v>
      </c>
      <c r="O435" t="s">
        <v>35</v>
      </c>
      <c r="P435" s="4">
        <f t="shared" si="42"/>
        <v>20.59</v>
      </c>
      <c r="Q435" s="5">
        <v>433</v>
      </c>
      <c r="R435" s="11">
        <v>0.61549768518518522</v>
      </c>
      <c r="S435">
        <v>1.2290000000000001</v>
      </c>
      <c r="T435" t="s">
        <v>35</v>
      </c>
      <c r="U435" s="12">
        <f t="shared" si="39"/>
        <v>1.2290000000000001</v>
      </c>
      <c r="V435" s="12">
        <f t="shared" si="40"/>
        <v>12.290000000000001</v>
      </c>
    </row>
    <row r="436" spans="1:22" x14ac:dyDescent="0.25">
      <c r="A436">
        <v>434</v>
      </c>
      <c r="B436" s="11">
        <v>0.61550925925925926</v>
      </c>
      <c r="C436">
        <v>2.78</v>
      </c>
      <c r="D436" t="s">
        <v>35</v>
      </c>
      <c r="E436" s="2">
        <f t="shared" si="44"/>
        <v>0.25575999999999999</v>
      </c>
      <c r="F436" s="58">
        <f t="shared" si="41"/>
        <v>2.5575999999999999</v>
      </c>
      <c r="G436">
        <v>434</v>
      </c>
      <c r="H436" s="11"/>
      <c r="K436" s="3">
        <f t="shared" si="43"/>
        <v>0</v>
      </c>
      <c r="L436">
        <v>434</v>
      </c>
      <c r="M436" s="11">
        <v>0.61550925925925926</v>
      </c>
      <c r="N436">
        <v>20.61</v>
      </c>
      <c r="O436" t="s">
        <v>35</v>
      </c>
      <c r="P436" s="4">
        <f t="shared" si="42"/>
        <v>20.61</v>
      </c>
      <c r="Q436" s="5">
        <v>434</v>
      </c>
      <c r="R436" s="11">
        <v>0.61550925925925926</v>
      </c>
      <c r="S436">
        <v>1.2</v>
      </c>
      <c r="T436" t="s">
        <v>35</v>
      </c>
      <c r="U436" s="12">
        <f t="shared" si="39"/>
        <v>1.2</v>
      </c>
      <c r="V436" s="12">
        <f t="shared" si="40"/>
        <v>12</v>
      </c>
    </row>
    <row r="437" spans="1:22" x14ac:dyDescent="0.25">
      <c r="A437">
        <v>435</v>
      </c>
      <c r="B437" s="11">
        <v>0.61552083333333341</v>
      </c>
      <c r="C437">
        <v>2.8</v>
      </c>
      <c r="D437" t="s">
        <v>35</v>
      </c>
      <c r="E437" s="2">
        <f t="shared" si="44"/>
        <v>0.2576</v>
      </c>
      <c r="F437" s="58">
        <f t="shared" si="41"/>
        <v>2.5760000000000001</v>
      </c>
      <c r="G437">
        <v>435</v>
      </c>
      <c r="H437" s="11"/>
      <c r="K437" s="3">
        <f t="shared" si="43"/>
        <v>0</v>
      </c>
      <c r="L437">
        <v>435</v>
      </c>
      <c r="M437" s="11">
        <v>0.61552083333333341</v>
      </c>
      <c r="N437">
        <v>20.55</v>
      </c>
      <c r="O437" t="s">
        <v>35</v>
      </c>
      <c r="P437" s="4">
        <f t="shared" si="42"/>
        <v>20.55</v>
      </c>
      <c r="Q437" s="5">
        <v>435</v>
      </c>
      <c r="R437" s="11">
        <v>0.61552083333333341</v>
      </c>
      <c r="S437">
        <v>1.2050000000000001</v>
      </c>
      <c r="T437" t="s">
        <v>35</v>
      </c>
      <c r="U437" s="12">
        <f t="shared" ref="U437:U500" si="45">S437*(IF(T437="mV",10^-3,1))</f>
        <v>1.2050000000000001</v>
      </c>
      <c r="V437" s="12">
        <f t="shared" ref="V437:V500" si="46">U437*10</f>
        <v>12.05</v>
      </c>
    </row>
    <row r="438" spans="1:22" x14ac:dyDescent="0.25">
      <c r="A438">
        <v>436</v>
      </c>
      <c r="B438" s="11">
        <v>0.61553240740740744</v>
      </c>
      <c r="C438">
        <v>2.78</v>
      </c>
      <c r="D438" t="s">
        <v>35</v>
      </c>
      <c r="E438" s="2">
        <f t="shared" si="44"/>
        <v>0.25575999999999999</v>
      </c>
      <c r="F438" s="58">
        <f t="shared" si="41"/>
        <v>2.5575999999999999</v>
      </c>
      <c r="G438">
        <v>436</v>
      </c>
      <c r="H438" s="11"/>
      <c r="K438" s="3">
        <f t="shared" si="43"/>
        <v>0</v>
      </c>
      <c r="L438">
        <v>436</v>
      </c>
      <c r="M438" s="11">
        <v>0.61552083333333341</v>
      </c>
      <c r="N438">
        <v>20.59</v>
      </c>
      <c r="O438" t="s">
        <v>35</v>
      </c>
      <c r="P438" s="4">
        <f t="shared" si="42"/>
        <v>20.59</v>
      </c>
      <c r="Q438" s="5">
        <v>436</v>
      </c>
      <c r="R438" s="11">
        <v>0.61553240740740744</v>
      </c>
      <c r="S438">
        <v>1.216</v>
      </c>
      <c r="T438" t="s">
        <v>35</v>
      </c>
      <c r="U438" s="12">
        <f t="shared" si="45"/>
        <v>1.216</v>
      </c>
      <c r="V438" s="12">
        <f t="shared" si="46"/>
        <v>12.16</v>
      </c>
    </row>
    <row r="439" spans="1:22" x14ac:dyDescent="0.25">
      <c r="A439">
        <v>437</v>
      </c>
      <c r="B439" s="11">
        <v>0.61554398148148148</v>
      </c>
      <c r="C439">
        <v>2.79</v>
      </c>
      <c r="D439" t="s">
        <v>35</v>
      </c>
      <c r="E439" s="2">
        <f t="shared" si="44"/>
        <v>0.25668000000000002</v>
      </c>
      <c r="F439" s="58">
        <f t="shared" ref="F439:F502" si="47">10*E439</f>
        <v>2.5668000000000002</v>
      </c>
      <c r="G439">
        <v>437</v>
      </c>
      <c r="H439" s="11"/>
      <c r="K439" s="3">
        <f t="shared" si="43"/>
        <v>0</v>
      </c>
      <c r="L439">
        <v>437</v>
      </c>
      <c r="M439" s="11">
        <v>0.61554398148148148</v>
      </c>
      <c r="N439">
        <v>20.58</v>
      </c>
      <c r="O439" t="s">
        <v>35</v>
      </c>
      <c r="P439" s="4">
        <f t="shared" si="42"/>
        <v>20.58</v>
      </c>
      <c r="Q439" s="5">
        <v>437</v>
      </c>
      <c r="R439" s="11">
        <v>0.61553240740740744</v>
      </c>
      <c r="S439">
        <v>1.198</v>
      </c>
      <c r="T439" t="s">
        <v>35</v>
      </c>
      <c r="U439" s="12">
        <f t="shared" si="45"/>
        <v>1.198</v>
      </c>
      <c r="V439" s="12">
        <f t="shared" si="46"/>
        <v>11.98</v>
      </c>
    </row>
    <row r="440" spans="1:22" x14ac:dyDescent="0.25">
      <c r="A440">
        <v>438</v>
      </c>
      <c r="B440" s="11">
        <v>0.61555555555555552</v>
      </c>
      <c r="C440">
        <v>2.79</v>
      </c>
      <c r="D440" t="s">
        <v>35</v>
      </c>
      <c r="E440" s="2">
        <f t="shared" si="44"/>
        <v>0.25668000000000002</v>
      </c>
      <c r="F440" s="58">
        <f t="shared" si="47"/>
        <v>2.5668000000000002</v>
      </c>
      <c r="G440">
        <v>438</v>
      </c>
      <c r="H440" s="11"/>
      <c r="K440" s="3">
        <f t="shared" si="43"/>
        <v>0</v>
      </c>
      <c r="L440">
        <v>438</v>
      </c>
      <c r="M440" s="11">
        <v>0.61555555555555552</v>
      </c>
      <c r="N440">
        <v>20.62</v>
      </c>
      <c r="O440" t="s">
        <v>35</v>
      </c>
      <c r="P440" s="4">
        <f t="shared" si="42"/>
        <v>20.62</v>
      </c>
      <c r="Q440" s="5">
        <v>438</v>
      </c>
      <c r="R440" s="11">
        <v>0.61554398148148148</v>
      </c>
      <c r="S440">
        <v>1.194</v>
      </c>
      <c r="T440" t="s">
        <v>35</v>
      </c>
      <c r="U440" s="12">
        <f t="shared" si="45"/>
        <v>1.194</v>
      </c>
      <c r="V440" s="12">
        <f t="shared" si="46"/>
        <v>11.94</v>
      </c>
    </row>
    <row r="441" spans="1:22" x14ac:dyDescent="0.25">
      <c r="A441">
        <v>439</v>
      </c>
      <c r="B441" s="11">
        <v>0.61556712962962956</v>
      </c>
      <c r="C441">
        <v>2.77</v>
      </c>
      <c r="D441" t="s">
        <v>35</v>
      </c>
      <c r="E441" s="2">
        <f t="shared" si="44"/>
        <v>0.25484000000000001</v>
      </c>
      <c r="F441" s="58">
        <f t="shared" si="47"/>
        <v>2.5484</v>
      </c>
      <c r="G441">
        <v>439</v>
      </c>
      <c r="H441" s="11"/>
      <c r="K441" s="3">
        <f t="shared" si="43"/>
        <v>0</v>
      </c>
      <c r="L441">
        <v>439</v>
      </c>
      <c r="M441" s="11">
        <v>0.61556712962962956</v>
      </c>
      <c r="N441">
        <v>20.63</v>
      </c>
      <c r="O441" t="s">
        <v>35</v>
      </c>
      <c r="P441" s="4">
        <f t="shared" si="42"/>
        <v>20.63</v>
      </c>
      <c r="Q441" s="5">
        <v>439</v>
      </c>
      <c r="R441" s="11">
        <v>0.61556712962962956</v>
      </c>
      <c r="S441">
        <v>1.1919999999999999</v>
      </c>
      <c r="T441" t="s">
        <v>35</v>
      </c>
      <c r="U441" s="12">
        <f t="shared" si="45"/>
        <v>1.1919999999999999</v>
      </c>
      <c r="V441" s="12">
        <f t="shared" si="46"/>
        <v>11.92</v>
      </c>
    </row>
    <row r="442" spans="1:22" x14ac:dyDescent="0.25">
      <c r="A442">
        <v>440</v>
      </c>
      <c r="B442" s="11">
        <v>0.61556712962962956</v>
      </c>
      <c r="C442">
        <v>2.78</v>
      </c>
      <c r="D442" t="s">
        <v>35</v>
      </c>
      <c r="E442" s="2">
        <f t="shared" si="44"/>
        <v>0.25575999999999999</v>
      </c>
      <c r="F442" s="58">
        <f t="shared" si="47"/>
        <v>2.5575999999999999</v>
      </c>
      <c r="G442">
        <v>440</v>
      </c>
      <c r="H442" s="11"/>
      <c r="K442" s="3">
        <f t="shared" si="43"/>
        <v>0</v>
      </c>
      <c r="L442">
        <v>440</v>
      </c>
      <c r="M442" s="11">
        <v>0.61557870370370371</v>
      </c>
      <c r="N442">
        <v>20.61</v>
      </c>
      <c r="O442" t="s">
        <v>35</v>
      </c>
      <c r="P442" s="4">
        <f t="shared" si="42"/>
        <v>20.61</v>
      </c>
      <c r="Q442" s="5">
        <v>440</v>
      </c>
      <c r="R442" s="11">
        <v>0.61557870370370371</v>
      </c>
      <c r="S442">
        <v>1.179</v>
      </c>
      <c r="T442" t="s">
        <v>35</v>
      </c>
      <c r="U442" s="12">
        <f t="shared" si="45"/>
        <v>1.179</v>
      </c>
      <c r="V442" s="12">
        <f t="shared" si="46"/>
        <v>11.790000000000001</v>
      </c>
    </row>
    <row r="443" spans="1:22" x14ac:dyDescent="0.25">
      <c r="A443">
        <v>441</v>
      </c>
      <c r="B443" s="11">
        <v>0.61559027777777775</v>
      </c>
      <c r="C443">
        <v>2.8</v>
      </c>
      <c r="D443" t="s">
        <v>35</v>
      </c>
      <c r="E443" s="2">
        <f t="shared" si="44"/>
        <v>0.2576</v>
      </c>
      <c r="F443" s="58">
        <f t="shared" si="47"/>
        <v>2.5760000000000001</v>
      </c>
      <c r="G443">
        <v>441</v>
      </c>
      <c r="H443" s="11"/>
      <c r="K443" s="3">
        <f t="shared" si="43"/>
        <v>0</v>
      </c>
      <c r="L443">
        <v>441</v>
      </c>
      <c r="M443" s="11">
        <v>0.61559027777777775</v>
      </c>
      <c r="N443">
        <v>20.399999999999999</v>
      </c>
      <c r="O443" t="s">
        <v>35</v>
      </c>
      <c r="P443" s="4">
        <f t="shared" si="42"/>
        <v>20.399999999999999</v>
      </c>
      <c r="Q443" s="5">
        <v>441</v>
      </c>
      <c r="R443" s="11">
        <v>0.61559027777777775</v>
      </c>
      <c r="S443">
        <v>1.18</v>
      </c>
      <c r="T443" t="s">
        <v>35</v>
      </c>
      <c r="U443" s="12">
        <f t="shared" si="45"/>
        <v>1.18</v>
      </c>
      <c r="V443" s="12">
        <f t="shared" si="46"/>
        <v>11.799999999999999</v>
      </c>
    </row>
    <row r="444" spans="1:22" x14ac:dyDescent="0.25">
      <c r="A444">
        <v>442</v>
      </c>
      <c r="B444" s="11">
        <v>0.6156018518518519</v>
      </c>
      <c r="C444">
        <v>2.8</v>
      </c>
      <c r="D444" t="s">
        <v>35</v>
      </c>
      <c r="E444" s="2">
        <f t="shared" si="44"/>
        <v>0.2576</v>
      </c>
      <c r="F444" s="58">
        <f t="shared" si="47"/>
        <v>2.5760000000000001</v>
      </c>
      <c r="G444">
        <v>442</v>
      </c>
      <c r="H444" s="11"/>
      <c r="K444" s="3">
        <f t="shared" si="43"/>
        <v>0</v>
      </c>
      <c r="L444">
        <v>442</v>
      </c>
      <c r="M444" s="11">
        <v>0.6156018518518519</v>
      </c>
      <c r="N444">
        <v>20.51</v>
      </c>
      <c r="O444" t="s">
        <v>35</v>
      </c>
      <c r="P444" s="4">
        <f t="shared" si="42"/>
        <v>20.51</v>
      </c>
      <c r="Q444" s="5">
        <v>442</v>
      </c>
      <c r="R444" s="11">
        <v>0.6156018518518519</v>
      </c>
      <c r="S444">
        <v>1.198</v>
      </c>
      <c r="T444" t="s">
        <v>35</v>
      </c>
      <c r="U444" s="12">
        <f t="shared" si="45"/>
        <v>1.198</v>
      </c>
      <c r="V444" s="12">
        <f t="shared" si="46"/>
        <v>11.98</v>
      </c>
    </row>
    <row r="445" spans="1:22" x14ac:dyDescent="0.25">
      <c r="A445">
        <v>443</v>
      </c>
      <c r="B445" s="11">
        <v>0.61561342592592594</v>
      </c>
      <c r="C445">
        <v>2.79</v>
      </c>
      <c r="D445" t="s">
        <v>35</v>
      </c>
      <c r="E445" s="2">
        <f t="shared" si="44"/>
        <v>0.25668000000000002</v>
      </c>
      <c r="F445" s="58">
        <f t="shared" si="47"/>
        <v>2.5668000000000002</v>
      </c>
      <c r="G445">
        <v>443</v>
      </c>
      <c r="H445" s="11"/>
      <c r="K445" s="3">
        <f t="shared" si="43"/>
        <v>0</v>
      </c>
      <c r="L445">
        <v>443</v>
      </c>
      <c r="M445" s="11">
        <v>0.6156018518518519</v>
      </c>
      <c r="N445">
        <v>20.59</v>
      </c>
      <c r="O445" t="s">
        <v>35</v>
      </c>
      <c r="P445" s="4">
        <f t="shared" si="42"/>
        <v>20.59</v>
      </c>
      <c r="Q445" s="5">
        <v>443</v>
      </c>
      <c r="R445" s="11">
        <v>0.61561342592592594</v>
      </c>
      <c r="S445">
        <v>1.224</v>
      </c>
      <c r="T445" t="s">
        <v>35</v>
      </c>
      <c r="U445" s="12">
        <f t="shared" si="45"/>
        <v>1.224</v>
      </c>
      <c r="V445" s="12">
        <f t="shared" si="46"/>
        <v>12.24</v>
      </c>
    </row>
    <row r="446" spans="1:22" x14ac:dyDescent="0.25">
      <c r="A446">
        <v>444</v>
      </c>
      <c r="B446" s="11">
        <v>0.61562499999999998</v>
      </c>
      <c r="C446">
        <v>2.79</v>
      </c>
      <c r="D446" t="s">
        <v>35</v>
      </c>
      <c r="E446" s="2">
        <f t="shared" si="44"/>
        <v>0.25668000000000002</v>
      </c>
      <c r="F446" s="58">
        <f t="shared" si="47"/>
        <v>2.5668000000000002</v>
      </c>
      <c r="G446">
        <v>444</v>
      </c>
      <c r="H446" s="11"/>
      <c r="K446" s="3">
        <f t="shared" si="43"/>
        <v>0</v>
      </c>
      <c r="L446">
        <v>444</v>
      </c>
      <c r="M446" s="11">
        <v>0.61562499999999998</v>
      </c>
      <c r="N446">
        <v>20.64</v>
      </c>
      <c r="O446" t="s">
        <v>35</v>
      </c>
      <c r="P446" s="4">
        <f t="shared" si="42"/>
        <v>20.64</v>
      </c>
      <c r="Q446" s="5">
        <v>444</v>
      </c>
      <c r="R446" s="11">
        <v>0.61562499999999998</v>
      </c>
      <c r="S446">
        <v>1.228</v>
      </c>
      <c r="T446" t="s">
        <v>35</v>
      </c>
      <c r="U446" s="12">
        <f t="shared" si="45"/>
        <v>1.228</v>
      </c>
      <c r="V446" s="12">
        <f t="shared" si="46"/>
        <v>12.28</v>
      </c>
    </row>
    <row r="447" spans="1:22" x14ac:dyDescent="0.25">
      <c r="A447">
        <v>445</v>
      </c>
      <c r="B447" s="11">
        <v>0.61563657407407402</v>
      </c>
      <c r="C447">
        <v>2.79</v>
      </c>
      <c r="D447" t="s">
        <v>35</v>
      </c>
      <c r="E447" s="2">
        <f t="shared" si="44"/>
        <v>0.25668000000000002</v>
      </c>
      <c r="F447" s="58">
        <f t="shared" si="47"/>
        <v>2.5668000000000002</v>
      </c>
      <c r="G447">
        <v>445</v>
      </c>
      <c r="H447" s="11"/>
      <c r="K447" s="3">
        <f t="shared" si="43"/>
        <v>0</v>
      </c>
      <c r="L447">
        <v>445</v>
      </c>
      <c r="M447" s="11">
        <v>0.61563657407407402</v>
      </c>
      <c r="N447">
        <v>20.56</v>
      </c>
      <c r="O447" t="s">
        <v>35</v>
      </c>
      <c r="P447" s="4">
        <f t="shared" si="42"/>
        <v>20.56</v>
      </c>
      <c r="Q447" s="5">
        <v>445</v>
      </c>
      <c r="R447" s="11">
        <v>0.61562499999999998</v>
      </c>
      <c r="S447">
        <v>1.23</v>
      </c>
      <c r="T447" t="s">
        <v>35</v>
      </c>
      <c r="U447" s="12">
        <f t="shared" si="45"/>
        <v>1.23</v>
      </c>
      <c r="V447" s="12">
        <f t="shared" si="46"/>
        <v>12.3</v>
      </c>
    </row>
    <row r="448" spans="1:22" x14ac:dyDescent="0.25">
      <c r="A448">
        <v>446</v>
      </c>
      <c r="B448" s="11">
        <v>0.61564814814814817</v>
      </c>
      <c r="C448">
        <v>2.77</v>
      </c>
      <c r="D448" t="s">
        <v>35</v>
      </c>
      <c r="E448" s="2">
        <f t="shared" si="44"/>
        <v>0.25484000000000001</v>
      </c>
      <c r="F448" s="58">
        <f t="shared" si="47"/>
        <v>2.5484</v>
      </c>
      <c r="G448">
        <v>446</v>
      </c>
      <c r="H448" s="11"/>
      <c r="K448" s="3">
        <f t="shared" si="43"/>
        <v>0</v>
      </c>
      <c r="L448">
        <v>446</v>
      </c>
      <c r="M448" s="11">
        <v>0.61564814814814817</v>
      </c>
      <c r="N448">
        <v>20.58</v>
      </c>
      <c r="O448" t="s">
        <v>35</v>
      </c>
      <c r="P448" s="4">
        <f t="shared" si="42"/>
        <v>20.58</v>
      </c>
      <c r="Q448" s="5">
        <v>446</v>
      </c>
      <c r="R448" s="11">
        <v>0.61564814814814817</v>
      </c>
      <c r="S448">
        <v>1.244</v>
      </c>
      <c r="T448" t="s">
        <v>35</v>
      </c>
      <c r="U448" s="12">
        <f t="shared" si="45"/>
        <v>1.244</v>
      </c>
      <c r="V448" s="12">
        <f t="shared" si="46"/>
        <v>12.44</v>
      </c>
    </row>
    <row r="449" spans="1:22" x14ac:dyDescent="0.25">
      <c r="A449">
        <v>447</v>
      </c>
      <c r="B449" s="11">
        <v>0.61564814814814817</v>
      </c>
      <c r="C449">
        <v>2.75</v>
      </c>
      <c r="D449" t="s">
        <v>35</v>
      </c>
      <c r="E449" s="2">
        <f t="shared" si="44"/>
        <v>0.253</v>
      </c>
      <c r="F449" s="58">
        <f t="shared" si="47"/>
        <v>2.5300000000000002</v>
      </c>
      <c r="G449">
        <v>447</v>
      </c>
      <c r="H449" s="11"/>
      <c r="K449" s="3">
        <f t="shared" si="43"/>
        <v>0</v>
      </c>
      <c r="L449">
        <v>447</v>
      </c>
      <c r="M449" s="11">
        <v>0.61565972222222221</v>
      </c>
      <c r="N449">
        <v>20.56</v>
      </c>
      <c r="O449" t="s">
        <v>35</v>
      </c>
      <c r="P449" s="4">
        <f t="shared" si="42"/>
        <v>20.56</v>
      </c>
      <c r="Q449" s="5">
        <v>447</v>
      </c>
      <c r="R449" s="11">
        <v>0.61565972222222221</v>
      </c>
      <c r="S449">
        <v>1.2470000000000001</v>
      </c>
      <c r="T449" t="s">
        <v>35</v>
      </c>
      <c r="U449" s="12">
        <f t="shared" si="45"/>
        <v>1.2470000000000001</v>
      </c>
      <c r="V449" s="12">
        <f t="shared" si="46"/>
        <v>12.47</v>
      </c>
    </row>
    <row r="450" spans="1:22" x14ac:dyDescent="0.25">
      <c r="A450">
        <v>448</v>
      </c>
      <c r="B450" s="11">
        <v>0.61567129629629636</v>
      </c>
      <c r="C450">
        <v>2.8</v>
      </c>
      <c r="D450" t="s">
        <v>35</v>
      </c>
      <c r="E450" s="2">
        <f t="shared" si="44"/>
        <v>0.2576</v>
      </c>
      <c r="F450" s="58">
        <f t="shared" si="47"/>
        <v>2.5760000000000001</v>
      </c>
      <c r="G450">
        <v>448</v>
      </c>
      <c r="H450" s="11"/>
      <c r="K450" s="3">
        <f t="shared" si="43"/>
        <v>0</v>
      </c>
      <c r="L450">
        <v>448</v>
      </c>
      <c r="M450" s="11">
        <v>0.61567129629629636</v>
      </c>
      <c r="N450">
        <v>20.57</v>
      </c>
      <c r="O450" t="s">
        <v>35</v>
      </c>
      <c r="P450" s="4">
        <f t="shared" si="42"/>
        <v>20.57</v>
      </c>
      <c r="Q450" s="5">
        <v>448</v>
      </c>
      <c r="R450" s="11">
        <v>0.61567129629629636</v>
      </c>
      <c r="S450">
        <v>1.242</v>
      </c>
      <c r="T450" t="s">
        <v>35</v>
      </c>
      <c r="U450" s="12">
        <f t="shared" si="45"/>
        <v>1.242</v>
      </c>
      <c r="V450" s="12">
        <f t="shared" si="46"/>
        <v>12.42</v>
      </c>
    </row>
    <row r="451" spans="1:22" x14ac:dyDescent="0.25">
      <c r="A451">
        <v>449</v>
      </c>
      <c r="B451" s="11">
        <v>0.61568287037037039</v>
      </c>
      <c r="C451">
        <v>2.79</v>
      </c>
      <c r="D451" t="s">
        <v>35</v>
      </c>
      <c r="E451" s="2">
        <f t="shared" si="44"/>
        <v>0.25668000000000002</v>
      </c>
      <c r="F451" s="58">
        <f t="shared" si="47"/>
        <v>2.5668000000000002</v>
      </c>
      <c r="G451">
        <v>449</v>
      </c>
      <c r="H451" s="11"/>
      <c r="K451" s="3">
        <f t="shared" si="43"/>
        <v>0</v>
      </c>
      <c r="L451">
        <v>449</v>
      </c>
      <c r="M451" s="11">
        <v>0.61568287037037039</v>
      </c>
      <c r="N451">
        <v>20.57</v>
      </c>
      <c r="O451" t="s">
        <v>35</v>
      </c>
      <c r="P451" s="4">
        <f t="shared" si="42"/>
        <v>20.57</v>
      </c>
      <c r="Q451" s="5">
        <v>449</v>
      </c>
      <c r="R451" s="11">
        <v>0.61568287037037039</v>
      </c>
      <c r="S451">
        <v>1.23</v>
      </c>
      <c r="T451" t="s">
        <v>35</v>
      </c>
      <c r="U451" s="12">
        <f t="shared" si="45"/>
        <v>1.23</v>
      </c>
      <c r="V451" s="12">
        <f t="shared" si="46"/>
        <v>12.3</v>
      </c>
    </row>
    <row r="452" spans="1:22" x14ac:dyDescent="0.25">
      <c r="A452">
        <v>450</v>
      </c>
      <c r="B452" s="11">
        <v>0.61569444444444443</v>
      </c>
      <c r="C452">
        <v>2.78</v>
      </c>
      <c r="D452" t="s">
        <v>35</v>
      </c>
      <c r="E452" s="2">
        <f t="shared" si="44"/>
        <v>0.25575999999999999</v>
      </c>
      <c r="F452" s="58">
        <f t="shared" si="47"/>
        <v>2.5575999999999999</v>
      </c>
      <c r="G452">
        <v>450</v>
      </c>
      <c r="H452" s="11"/>
      <c r="K452" s="3">
        <f t="shared" si="43"/>
        <v>0</v>
      </c>
      <c r="L452">
        <v>450</v>
      </c>
      <c r="M452" s="11">
        <v>0.61568287037037039</v>
      </c>
      <c r="N452">
        <v>20.56</v>
      </c>
      <c r="O452" t="s">
        <v>35</v>
      </c>
      <c r="P452" s="4">
        <f t="shared" si="42"/>
        <v>20.56</v>
      </c>
      <c r="Q452" s="5">
        <v>450</v>
      </c>
      <c r="R452" s="11">
        <v>0.61569444444444443</v>
      </c>
      <c r="S452">
        <v>1.2290000000000001</v>
      </c>
      <c r="T452" t="s">
        <v>35</v>
      </c>
      <c r="U452" s="12">
        <f t="shared" si="45"/>
        <v>1.2290000000000001</v>
      </c>
      <c r="V452" s="12">
        <f t="shared" si="46"/>
        <v>12.290000000000001</v>
      </c>
    </row>
    <row r="453" spans="1:22" x14ac:dyDescent="0.25">
      <c r="A453">
        <v>451</v>
      </c>
      <c r="B453" s="11">
        <v>0.61570601851851847</v>
      </c>
      <c r="C453">
        <v>2.8</v>
      </c>
      <c r="D453" t="s">
        <v>35</v>
      </c>
      <c r="E453" s="2">
        <f t="shared" si="44"/>
        <v>0.2576</v>
      </c>
      <c r="F453" s="58">
        <f t="shared" si="47"/>
        <v>2.5760000000000001</v>
      </c>
      <c r="G453">
        <v>451</v>
      </c>
      <c r="H453" s="11"/>
      <c r="K453" s="3">
        <f t="shared" si="43"/>
        <v>0</v>
      </c>
      <c r="L453">
        <v>451</v>
      </c>
      <c r="M453" s="11">
        <v>0.61570601851851847</v>
      </c>
      <c r="N453">
        <v>20.55</v>
      </c>
      <c r="O453" t="s">
        <v>35</v>
      </c>
      <c r="P453" s="4">
        <f t="shared" si="42"/>
        <v>20.55</v>
      </c>
      <c r="Q453" s="5">
        <v>451</v>
      </c>
      <c r="R453" s="11">
        <v>0.61570601851851847</v>
      </c>
      <c r="S453">
        <v>1.232</v>
      </c>
      <c r="T453" t="s">
        <v>35</v>
      </c>
      <c r="U453" s="12">
        <f t="shared" si="45"/>
        <v>1.232</v>
      </c>
      <c r="V453" s="12">
        <f t="shared" si="46"/>
        <v>12.32</v>
      </c>
    </row>
    <row r="454" spans="1:22" x14ac:dyDescent="0.25">
      <c r="A454">
        <v>452</v>
      </c>
      <c r="B454" s="11">
        <v>0.61571759259259262</v>
      </c>
      <c r="C454">
        <v>2.79</v>
      </c>
      <c r="D454" t="s">
        <v>35</v>
      </c>
      <c r="E454" s="2">
        <f t="shared" si="44"/>
        <v>0.25668000000000002</v>
      </c>
      <c r="F454" s="58">
        <f t="shared" si="47"/>
        <v>2.5668000000000002</v>
      </c>
      <c r="G454">
        <v>452</v>
      </c>
      <c r="H454" s="11"/>
      <c r="K454" s="3">
        <f t="shared" si="43"/>
        <v>0</v>
      </c>
      <c r="L454">
        <v>452</v>
      </c>
      <c r="M454" s="11">
        <v>0.61571759259259262</v>
      </c>
      <c r="N454">
        <v>20.57</v>
      </c>
      <c r="O454" t="s">
        <v>35</v>
      </c>
      <c r="P454" s="4">
        <f t="shared" si="42"/>
        <v>20.57</v>
      </c>
      <c r="Q454" s="5">
        <v>452</v>
      </c>
      <c r="R454" s="11">
        <v>0.61570601851851847</v>
      </c>
      <c r="S454">
        <v>1.2310000000000001</v>
      </c>
      <c r="T454" t="s">
        <v>35</v>
      </c>
      <c r="U454" s="12">
        <f t="shared" si="45"/>
        <v>1.2310000000000001</v>
      </c>
      <c r="V454" s="12">
        <f t="shared" si="46"/>
        <v>12.31</v>
      </c>
    </row>
    <row r="455" spans="1:22" x14ac:dyDescent="0.25">
      <c r="A455">
        <v>453</v>
      </c>
      <c r="B455" s="11">
        <v>0.61572916666666666</v>
      </c>
      <c r="C455">
        <v>2.8</v>
      </c>
      <c r="D455" t="s">
        <v>35</v>
      </c>
      <c r="E455" s="2">
        <f t="shared" si="44"/>
        <v>0.2576</v>
      </c>
      <c r="F455" s="58">
        <f t="shared" si="47"/>
        <v>2.5760000000000001</v>
      </c>
      <c r="G455">
        <v>453</v>
      </c>
      <c r="H455" s="11"/>
      <c r="K455" s="3">
        <f t="shared" si="43"/>
        <v>0</v>
      </c>
      <c r="L455">
        <v>453</v>
      </c>
      <c r="M455" s="11">
        <v>0.61572916666666666</v>
      </c>
      <c r="N455">
        <v>20.57</v>
      </c>
      <c r="O455" t="s">
        <v>35</v>
      </c>
      <c r="P455" s="4">
        <f t="shared" si="42"/>
        <v>20.57</v>
      </c>
      <c r="Q455" s="5">
        <v>453</v>
      </c>
      <c r="R455" s="11">
        <v>0.61572916666666666</v>
      </c>
      <c r="S455">
        <v>1.218</v>
      </c>
      <c r="T455" t="s">
        <v>35</v>
      </c>
      <c r="U455" s="12">
        <f t="shared" si="45"/>
        <v>1.218</v>
      </c>
      <c r="V455" s="12">
        <f t="shared" si="46"/>
        <v>12.18</v>
      </c>
    </row>
    <row r="456" spans="1:22" x14ac:dyDescent="0.25">
      <c r="A456">
        <v>454</v>
      </c>
      <c r="B456" s="11">
        <v>0.61572916666666666</v>
      </c>
      <c r="C456">
        <v>2.8</v>
      </c>
      <c r="D456" t="s">
        <v>35</v>
      </c>
      <c r="E456" s="2">
        <f t="shared" si="44"/>
        <v>0.2576</v>
      </c>
      <c r="F456" s="58">
        <f t="shared" si="47"/>
        <v>2.5760000000000001</v>
      </c>
      <c r="G456">
        <v>454</v>
      </c>
      <c r="H456" s="11"/>
      <c r="K456" s="3">
        <f t="shared" si="43"/>
        <v>0</v>
      </c>
      <c r="L456">
        <v>454</v>
      </c>
      <c r="M456" s="11">
        <v>0.61574074074074081</v>
      </c>
      <c r="N456">
        <v>20.61</v>
      </c>
      <c r="O456" t="s">
        <v>35</v>
      </c>
      <c r="P456" s="4">
        <f t="shared" si="42"/>
        <v>20.61</v>
      </c>
      <c r="Q456" s="5">
        <v>454</v>
      </c>
      <c r="R456" s="11">
        <v>0.61574074074074081</v>
      </c>
      <c r="S456">
        <v>1.2330000000000001</v>
      </c>
      <c r="T456" t="s">
        <v>35</v>
      </c>
      <c r="U456" s="12">
        <f t="shared" si="45"/>
        <v>1.2330000000000001</v>
      </c>
      <c r="V456" s="12">
        <f t="shared" si="46"/>
        <v>12.330000000000002</v>
      </c>
    </row>
    <row r="457" spans="1:22" x14ac:dyDescent="0.25">
      <c r="A457">
        <v>455</v>
      </c>
      <c r="B457" s="11">
        <v>0.61575231481481485</v>
      </c>
      <c r="C457">
        <v>2.78</v>
      </c>
      <c r="D457" t="s">
        <v>35</v>
      </c>
      <c r="E457" s="2">
        <f t="shared" si="44"/>
        <v>0.25575999999999999</v>
      </c>
      <c r="F457" s="58">
        <f t="shared" si="47"/>
        <v>2.5575999999999999</v>
      </c>
      <c r="G457">
        <v>455</v>
      </c>
      <c r="H457" s="11"/>
      <c r="K457" s="3">
        <f t="shared" si="43"/>
        <v>0</v>
      </c>
      <c r="L457">
        <v>455</v>
      </c>
      <c r="M457" s="11">
        <v>0.61575231481481485</v>
      </c>
      <c r="N457">
        <v>20.65</v>
      </c>
      <c r="O457" t="s">
        <v>35</v>
      </c>
      <c r="P457" s="4">
        <f t="shared" si="42"/>
        <v>20.65</v>
      </c>
      <c r="Q457" s="5">
        <v>455</v>
      </c>
      <c r="R457" s="11">
        <v>0.61575231481481485</v>
      </c>
      <c r="S457">
        <v>1.2330000000000001</v>
      </c>
      <c r="T457" t="s">
        <v>35</v>
      </c>
      <c r="U457" s="12">
        <f t="shared" si="45"/>
        <v>1.2330000000000001</v>
      </c>
      <c r="V457" s="12">
        <f t="shared" si="46"/>
        <v>12.330000000000002</v>
      </c>
    </row>
    <row r="458" spans="1:22" x14ac:dyDescent="0.25">
      <c r="A458">
        <v>456</v>
      </c>
      <c r="B458" s="11">
        <v>0.61576388888888889</v>
      </c>
      <c r="C458">
        <v>2.76</v>
      </c>
      <c r="D458" t="s">
        <v>35</v>
      </c>
      <c r="E458" s="2">
        <f t="shared" si="44"/>
        <v>0.25391999999999998</v>
      </c>
      <c r="F458" s="58">
        <f t="shared" si="47"/>
        <v>2.5391999999999997</v>
      </c>
      <c r="G458">
        <v>456</v>
      </c>
      <c r="H458" s="11"/>
      <c r="K458" s="3">
        <f t="shared" si="43"/>
        <v>0</v>
      </c>
      <c r="L458">
        <v>456</v>
      </c>
      <c r="M458" s="11">
        <v>0.61576388888888889</v>
      </c>
      <c r="N458">
        <v>20.43</v>
      </c>
      <c r="O458" t="s">
        <v>35</v>
      </c>
      <c r="P458" s="4">
        <f t="shared" si="42"/>
        <v>20.43</v>
      </c>
      <c r="Q458" s="5">
        <v>456</v>
      </c>
      <c r="R458" s="11">
        <v>0.61576388888888889</v>
      </c>
      <c r="S458">
        <v>1.206</v>
      </c>
      <c r="T458" t="s">
        <v>35</v>
      </c>
      <c r="U458" s="12">
        <f t="shared" si="45"/>
        <v>1.206</v>
      </c>
      <c r="V458" s="12">
        <f t="shared" si="46"/>
        <v>12.059999999999999</v>
      </c>
    </row>
    <row r="459" spans="1:22" x14ac:dyDescent="0.25">
      <c r="A459">
        <v>457</v>
      </c>
      <c r="B459" s="11">
        <v>0.61577546296296293</v>
      </c>
      <c r="C459">
        <v>2.78</v>
      </c>
      <c r="D459" t="s">
        <v>35</v>
      </c>
      <c r="E459" s="2">
        <f t="shared" si="44"/>
        <v>0.25575999999999999</v>
      </c>
      <c r="F459" s="58">
        <f t="shared" si="47"/>
        <v>2.5575999999999999</v>
      </c>
      <c r="G459">
        <v>457</v>
      </c>
      <c r="H459" s="11"/>
      <c r="K459" s="3">
        <f t="shared" si="43"/>
        <v>0</v>
      </c>
      <c r="L459">
        <v>457</v>
      </c>
      <c r="M459" s="11">
        <v>0.61576388888888889</v>
      </c>
      <c r="N459">
        <v>20.53</v>
      </c>
      <c r="O459" t="s">
        <v>35</v>
      </c>
      <c r="P459" s="4">
        <f t="shared" si="42"/>
        <v>20.53</v>
      </c>
      <c r="Q459" s="5">
        <v>457</v>
      </c>
      <c r="R459" s="11">
        <v>0.61577546296296293</v>
      </c>
      <c r="S459">
        <v>1.1890000000000001</v>
      </c>
      <c r="T459" t="s">
        <v>35</v>
      </c>
      <c r="U459" s="12">
        <f t="shared" si="45"/>
        <v>1.1890000000000001</v>
      </c>
      <c r="V459" s="12">
        <f t="shared" si="46"/>
        <v>11.89</v>
      </c>
    </row>
    <row r="460" spans="1:22" x14ac:dyDescent="0.25">
      <c r="A460">
        <v>458</v>
      </c>
      <c r="B460" s="11">
        <v>0.61578703703703697</v>
      </c>
      <c r="C460">
        <v>2.79</v>
      </c>
      <c r="D460" t="s">
        <v>35</v>
      </c>
      <c r="E460" s="2">
        <f t="shared" si="44"/>
        <v>0.25668000000000002</v>
      </c>
      <c r="F460" s="58">
        <f t="shared" si="47"/>
        <v>2.5668000000000002</v>
      </c>
      <c r="G460">
        <v>458</v>
      </c>
      <c r="H460" s="11"/>
      <c r="K460" s="3">
        <f t="shared" si="43"/>
        <v>0</v>
      </c>
      <c r="L460">
        <v>458</v>
      </c>
      <c r="M460" s="11">
        <v>0.61578703703703697</v>
      </c>
      <c r="N460">
        <v>20.5</v>
      </c>
      <c r="O460" t="s">
        <v>35</v>
      </c>
      <c r="P460" s="4">
        <f t="shared" si="42"/>
        <v>20.5</v>
      </c>
      <c r="Q460" s="5">
        <v>458</v>
      </c>
      <c r="R460" s="11">
        <v>0.61578703703703697</v>
      </c>
      <c r="S460">
        <v>1.1950000000000001</v>
      </c>
      <c r="T460" t="s">
        <v>35</v>
      </c>
      <c r="U460" s="12">
        <f t="shared" si="45"/>
        <v>1.1950000000000001</v>
      </c>
      <c r="V460" s="12">
        <f t="shared" si="46"/>
        <v>11.950000000000001</v>
      </c>
    </row>
    <row r="461" spans="1:22" x14ac:dyDescent="0.25">
      <c r="A461">
        <v>459</v>
      </c>
      <c r="B461" s="11">
        <v>0.61579861111111112</v>
      </c>
      <c r="C461">
        <v>2.79</v>
      </c>
      <c r="D461" t="s">
        <v>35</v>
      </c>
      <c r="E461" s="2">
        <f t="shared" si="44"/>
        <v>0.25668000000000002</v>
      </c>
      <c r="F461" s="58">
        <f t="shared" si="47"/>
        <v>2.5668000000000002</v>
      </c>
      <c r="G461">
        <v>459</v>
      </c>
      <c r="H461" s="11"/>
      <c r="K461" s="3">
        <f t="shared" si="43"/>
        <v>0</v>
      </c>
      <c r="L461">
        <v>459</v>
      </c>
      <c r="M461" s="11">
        <v>0.61579861111111112</v>
      </c>
      <c r="N461">
        <v>20.54</v>
      </c>
      <c r="O461" t="s">
        <v>35</v>
      </c>
      <c r="P461" s="4">
        <f t="shared" si="42"/>
        <v>20.54</v>
      </c>
      <c r="Q461" s="5">
        <v>459</v>
      </c>
      <c r="R461" s="11">
        <v>0.61578703703703697</v>
      </c>
      <c r="S461">
        <v>1.1930000000000001</v>
      </c>
      <c r="T461" t="s">
        <v>35</v>
      </c>
      <c r="U461" s="12">
        <f t="shared" si="45"/>
        <v>1.1930000000000001</v>
      </c>
      <c r="V461" s="12">
        <f t="shared" si="46"/>
        <v>11.93</v>
      </c>
    </row>
    <row r="462" spans="1:22" x14ac:dyDescent="0.25">
      <c r="A462">
        <v>460</v>
      </c>
      <c r="B462" s="11">
        <v>0.61581018518518515</v>
      </c>
      <c r="C462">
        <v>2.79</v>
      </c>
      <c r="D462" t="s">
        <v>35</v>
      </c>
      <c r="E462" s="2">
        <f t="shared" si="44"/>
        <v>0.25668000000000002</v>
      </c>
      <c r="F462" s="58">
        <f t="shared" si="47"/>
        <v>2.5668000000000002</v>
      </c>
      <c r="G462">
        <v>460</v>
      </c>
      <c r="H462" s="11"/>
      <c r="K462" s="3">
        <f t="shared" si="43"/>
        <v>0</v>
      </c>
      <c r="L462">
        <v>460</v>
      </c>
      <c r="M462" s="11">
        <v>0.61581018518518515</v>
      </c>
      <c r="N462">
        <v>20.65</v>
      </c>
      <c r="O462" t="s">
        <v>35</v>
      </c>
      <c r="P462" s="4">
        <f t="shared" si="42"/>
        <v>20.65</v>
      </c>
      <c r="Q462" s="5">
        <v>460</v>
      </c>
      <c r="R462" s="11">
        <v>0.61581018518518515</v>
      </c>
      <c r="S462">
        <v>1.196</v>
      </c>
      <c r="T462" t="s">
        <v>35</v>
      </c>
      <c r="U462" s="12">
        <f t="shared" si="45"/>
        <v>1.196</v>
      </c>
      <c r="V462" s="12">
        <f t="shared" si="46"/>
        <v>11.959999999999999</v>
      </c>
    </row>
    <row r="463" spans="1:22" x14ac:dyDescent="0.25">
      <c r="A463">
        <v>461</v>
      </c>
      <c r="B463" s="11">
        <v>0.61581018518518515</v>
      </c>
      <c r="C463">
        <v>2.79</v>
      </c>
      <c r="D463" t="s">
        <v>35</v>
      </c>
      <c r="E463" s="2">
        <f t="shared" si="44"/>
        <v>0.25668000000000002</v>
      </c>
      <c r="F463" s="58">
        <f t="shared" si="47"/>
        <v>2.5668000000000002</v>
      </c>
      <c r="G463">
        <v>461</v>
      </c>
      <c r="H463" s="11"/>
      <c r="K463" s="3">
        <f t="shared" si="43"/>
        <v>0</v>
      </c>
      <c r="L463">
        <v>461</v>
      </c>
      <c r="M463" s="11">
        <v>0.6158217592592593</v>
      </c>
      <c r="N463">
        <v>20.53</v>
      </c>
      <c r="O463" t="s">
        <v>35</v>
      </c>
      <c r="P463" s="4">
        <f t="shared" si="42"/>
        <v>20.53</v>
      </c>
      <c r="Q463" s="5">
        <v>461</v>
      </c>
      <c r="R463" s="11">
        <v>0.6158217592592593</v>
      </c>
      <c r="S463">
        <v>1.2090000000000001</v>
      </c>
      <c r="T463" t="s">
        <v>35</v>
      </c>
      <c r="U463" s="12">
        <f t="shared" si="45"/>
        <v>1.2090000000000001</v>
      </c>
      <c r="V463" s="12">
        <f t="shared" si="46"/>
        <v>12.09</v>
      </c>
    </row>
    <row r="464" spans="1:22" x14ac:dyDescent="0.25">
      <c r="A464">
        <v>462</v>
      </c>
      <c r="B464" s="11">
        <v>0.61583333333333334</v>
      </c>
      <c r="C464">
        <v>2.77</v>
      </c>
      <c r="D464" t="s">
        <v>35</v>
      </c>
      <c r="E464" s="2">
        <f t="shared" si="44"/>
        <v>0.25484000000000001</v>
      </c>
      <c r="F464" s="58">
        <f t="shared" si="47"/>
        <v>2.5484</v>
      </c>
      <c r="G464">
        <v>462</v>
      </c>
      <c r="H464" s="11"/>
      <c r="K464" s="3">
        <f t="shared" si="43"/>
        <v>0</v>
      </c>
      <c r="L464">
        <v>462</v>
      </c>
      <c r="M464" s="11">
        <v>0.61583333333333334</v>
      </c>
      <c r="N464">
        <v>20.55</v>
      </c>
      <c r="O464" t="s">
        <v>35</v>
      </c>
      <c r="P464" s="4">
        <f t="shared" si="42"/>
        <v>20.55</v>
      </c>
      <c r="Q464" s="5">
        <v>462</v>
      </c>
      <c r="R464" s="11">
        <v>0.61583333333333334</v>
      </c>
      <c r="S464">
        <v>1.222</v>
      </c>
      <c r="T464" t="s">
        <v>35</v>
      </c>
      <c r="U464" s="12">
        <f t="shared" si="45"/>
        <v>1.222</v>
      </c>
      <c r="V464" s="12">
        <f t="shared" si="46"/>
        <v>12.219999999999999</v>
      </c>
    </row>
    <row r="465" spans="1:22" x14ac:dyDescent="0.25">
      <c r="A465">
        <v>463</v>
      </c>
      <c r="B465" s="11">
        <v>0.61584490740740738</v>
      </c>
      <c r="C465">
        <v>2.78</v>
      </c>
      <c r="D465" t="s">
        <v>35</v>
      </c>
      <c r="E465" s="2">
        <f t="shared" si="44"/>
        <v>0.25575999999999999</v>
      </c>
      <c r="F465" s="58">
        <f t="shared" si="47"/>
        <v>2.5575999999999999</v>
      </c>
      <c r="G465">
        <v>463</v>
      </c>
      <c r="H465" s="11"/>
      <c r="K465" s="3">
        <f t="shared" si="43"/>
        <v>0</v>
      </c>
      <c r="L465">
        <v>463</v>
      </c>
      <c r="M465" s="11">
        <v>0.61584490740740738</v>
      </c>
      <c r="N465">
        <v>20.45</v>
      </c>
      <c r="O465" t="s">
        <v>35</v>
      </c>
      <c r="P465" s="4">
        <f t="shared" si="42"/>
        <v>20.45</v>
      </c>
      <c r="Q465" s="5">
        <v>463</v>
      </c>
      <c r="R465" s="11">
        <v>0.61584490740740738</v>
      </c>
      <c r="S465">
        <v>1.2270000000000001</v>
      </c>
      <c r="T465" t="s">
        <v>35</v>
      </c>
      <c r="U465" s="12">
        <f t="shared" si="45"/>
        <v>1.2270000000000001</v>
      </c>
      <c r="V465" s="12">
        <f t="shared" si="46"/>
        <v>12.270000000000001</v>
      </c>
    </row>
    <row r="466" spans="1:22" x14ac:dyDescent="0.25">
      <c r="A466">
        <v>464</v>
      </c>
      <c r="B466" s="11">
        <v>0.61585648148148142</v>
      </c>
      <c r="C466">
        <v>2.78</v>
      </c>
      <c r="D466" t="s">
        <v>35</v>
      </c>
      <c r="E466" s="2">
        <f t="shared" si="44"/>
        <v>0.25575999999999999</v>
      </c>
      <c r="F466" s="58">
        <f t="shared" si="47"/>
        <v>2.5575999999999999</v>
      </c>
      <c r="G466">
        <v>464</v>
      </c>
      <c r="H466" s="11"/>
      <c r="K466" s="3">
        <f t="shared" si="43"/>
        <v>0</v>
      </c>
      <c r="L466">
        <v>464</v>
      </c>
      <c r="M466" s="11">
        <v>0.61584490740740738</v>
      </c>
      <c r="N466">
        <v>20.53</v>
      </c>
      <c r="O466" t="s">
        <v>35</v>
      </c>
      <c r="P466" s="4">
        <f t="shared" si="42"/>
        <v>20.53</v>
      </c>
      <c r="Q466" s="5">
        <v>464</v>
      </c>
      <c r="R466" s="11">
        <v>0.61585648148148142</v>
      </c>
      <c r="S466">
        <v>1.2310000000000001</v>
      </c>
      <c r="T466" t="s">
        <v>35</v>
      </c>
      <c r="U466" s="12">
        <f t="shared" si="45"/>
        <v>1.2310000000000001</v>
      </c>
      <c r="V466" s="12">
        <f t="shared" si="46"/>
        <v>12.31</v>
      </c>
    </row>
    <row r="467" spans="1:22" x14ac:dyDescent="0.25">
      <c r="A467">
        <v>465</v>
      </c>
      <c r="B467" s="11">
        <v>0.61586805555555557</v>
      </c>
      <c r="C467">
        <v>2.78</v>
      </c>
      <c r="D467" t="s">
        <v>35</v>
      </c>
      <c r="E467" s="2">
        <f t="shared" si="44"/>
        <v>0.25575999999999999</v>
      </c>
      <c r="F467" s="58">
        <f t="shared" si="47"/>
        <v>2.5575999999999999</v>
      </c>
      <c r="G467">
        <v>465</v>
      </c>
      <c r="H467" s="11"/>
      <c r="K467" s="3">
        <f t="shared" si="43"/>
        <v>0</v>
      </c>
      <c r="L467">
        <v>465</v>
      </c>
      <c r="M467" s="11">
        <v>0.61586805555555557</v>
      </c>
      <c r="N467">
        <v>20.64</v>
      </c>
      <c r="O467" t="s">
        <v>35</v>
      </c>
      <c r="P467" s="4">
        <f t="shared" si="42"/>
        <v>20.64</v>
      </c>
      <c r="Q467" s="5">
        <v>465</v>
      </c>
      <c r="R467" s="11">
        <v>0.61586805555555557</v>
      </c>
      <c r="S467">
        <v>1.234</v>
      </c>
      <c r="T467" t="s">
        <v>35</v>
      </c>
      <c r="U467" s="12">
        <f t="shared" si="45"/>
        <v>1.234</v>
      </c>
      <c r="V467" s="12">
        <f t="shared" si="46"/>
        <v>12.34</v>
      </c>
    </row>
    <row r="468" spans="1:22" x14ac:dyDescent="0.25">
      <c r="A468">
        <v>466</v>
      </c>
      <c r="B468" s="11">
        <v>0.61587962962962961</v>
      </c>
      <c r="C468">
        <v>2.79</v>
      </c>
      <c r="D468" t="s">
        <v>35</v>
      </c>
      <c r="E468" s="2">
        <f t="shared" si="44"/>
        <v>0.25668000000000002</v>
      </c>
      <c r="F468" s="58">
        <f t="shared" si="47"/>
        <v>2.5668000000000002</v>
      </c>
      <c r="G468">
        <v>466</v>
      </c>
      <c r="H468" s="11"/>
      <c r="K468" s="3">
        <f t="shared" si="43"/>
        <v>0</v>
      </c>
      <c r="L468">
        <v>466</v>
      </c>
      <c r="M468" s="11">
        <v>0.61587962962962961</v>
      </c>
      <c r="N468">
        <v>20.56</v>
      </c>
      <c r="O468" t="s">
        <v>35</v>
      </c>
      <c r="P468" s="4">
        <f t="shared" si="42"/>
        <v>20.56</v>
      </c>
      <c r="Q468" s="5">
        <v>466</v>
      </c>
      <c r="R468" s="11">
        <v>0.61586805555555557</v>
      </c>
      <c r="S468">
        <v>1.232</v>
      </c>
      <c r="T468" t="s">
        <v>35</v>
      </c>
      <c r="U468" s="12">
        <f t="shared" si="45"/>
        <v>1.232</v>
      </c>
      <c r="V468" s="12">
        <f t="shared" si="46"/>
        <v>12.32</v>
      </c>
    </row>
    <row r="469" spans="1:22" x14ac:dyDescent="0.25">
      <c r="A469">
        <v>467</v>
      </c>
      <c r="B469" s="11">
        <v>0.61589120370370376</v>
      </c>
      <c r="C469">
        <v>2.76</v>
      </c>
      <c r="D469" t="s">
        <v>35</v>
      </c>
      <c r="E469" s="2">
        <f t="shared" si="44"/>
        <v>0.25391999999999998</v>
      </c>
      <c r="F469" s="58">
        <f t="shared" si="47"/>
        <v>2.5391999999999997</v>
      </c>
      <c r="G469">
        <v>467</v>
      </c>
      <c r="H469" s="11"/>
      <c r="K469" s="3">
        <f t="shared" si="43"/>
        <v>0</v>
      </c>
      <c r="L469">
        <v>467</v>
      </c>
      <c r="M469" s="11">
        <v>0.61589120370370376</v>
      </c>
      <c r="N469">
        <v>20.72</v>
      </c>
      <c r="O469" t="s">
        <v>35</v>
      </c>
      <c r="P469" s="4">
        <f t="shared" si="42"/>
        <v>20.72</v>
      </c>
      <c r="Q469" s="5">
        <v>467</v>
      </c>
      <c r="R469" s="11">
        <v>0.61589120370370376</v>
      </c>
      <c r="S469">
        <v>1.238</v>
      </c>
      <c r="T469" t="s">
        <v>35</v>
      </c>
      <c r="U469" s="12">
        <f t="shared" si="45"/>
        <v>1.238</v>
      </c>
      <c r="V469" s="12">
        <f t="shared" si="46"/>
        <v>12.379999999999999</v>
      </c>
    </row>
    <row r="470" spans="1:22" x14ac:dyDescent="0.25">
      <c r="A470">
        <v>468</v>
      </c>
      <c r="B470" s="11">
        <v>0.6159027777777778</v>
      </c>
      <c r="C470">
        <v>2.78</v>
      </c>
      <c r="D470" t="s">
        <v>35</v>
      </c>
      <c r="E470" s="2">
        <f t="shared" si="44"/>
        <v>0.25575999999999999</v>
      </c>
      <c r="F470" s="58">
        <f t="shared" si="47"/>
        <v>2.5575999999999999</v>
      </c>
      <c r="G470">
        <v>468</v>
      </c>
      <c r="H470" s="11"/>
      <c r="K470" s="3">
        <f t="shared" si="43"/>
        <v>0</v>
      </c>
      <c r="L470">
        <v>468</v>
      </c>
      <c r="M470" s="11">
        <v>0.6159027777777778</v>
      </c>
      <c r="N470">
        <v>20.46</v>
      </c>
      <c r="O470" t="s">
        <v>35</v>
      </c>
      <c r="P470" s="4">
        <f t="shared" ref="P470:P533" si="48">N470*(IF(O470="mV",10^-3,1))</f>
        <v>20.46</v>
      </c>
      <c r="Q470" s="5">
        <v>468</v>
      </c>
      <c r="R470" s="11">
        <v>0.6159027777777778</v>
      </c>
      <c r="S470">
        <v>1.2290000000000001</v>
      </c>
      <c r="T470" t="s">
        <v>35</v>
      </c>
      <c r="U470" s="12">
        <f t="shared" si="45"/>
        <v>1.2290000000000001</v>
      </c>
      <c r="V470" s="12">
        <f t="shared" si="46"/>
        <v>12.290000000000001</v>
      </c>
    </row>
    <row r="471" spans="1:22" x14ac:dyDescent="0.25">
      <c r="A471">
        <v>469</v>
      </c>
      <c r="B471" s="11">
        <v>0.61591435185185184</v>
      </c>
      <c r="C471">
        <v>2.8</v>
      </c>
      <c r="D471" t="s">
        <v>35</v>
      </c>
      <c r="E471" s="2">
        <f t="shared" si="44"/>
        <v>0.2576</v>
      </c>
      <c r="F471" s="58">
        <f t="shared" si="47"/>
        <v>2.5760000000000001</v>
      </c>
      <c r="G471">
        <v>469</v>
      </c>
      <c r="H471" s="11"/>
      <c r="K471" s="3">
        <f t="shared" si="43"/>
        <v>0</v>
      </c>
      <c r="L471">
        <v>469</v>
      </c>
      <c r="M471" s="11">
        <v>0.61591435185185184</v>
      </c>
      <c r="N471">
        <v>20.53</v>
      </c>
      <c r="O471" t="s">
        <v>35</v>
      </c>
      <c r="P471" s="4">
        <f t="shared" si="48"/>
        <v>20.53</v>
      </c>
      <c r="Q471" s="5">
        <v>469</v>
      </c>
      <c r="R471" s="11">
        <v>0.61591435185185184</v>
      </c>
      <c r="S471">
        <v>1.2270000000000001</v>
      </c>
      <c r="T471" t="s">
        <v>35</v>
      </c>
      <c r="U471" s="12">
        <f t="shared" si="45"/>
        <v>1.2270000000000001</v>
      </c>
      <c r="V471" s="12">
        <f t="shared" si="46"/>
        <v>12.270000000000001</v>
      </c>
    </row>
    <row r="472" spans="1:22" x14ac:dyDescent="0.25">
      <c r="A472">
        <v>470</v>
      </c>
      <c r="B472" s="11">
        <v>0.61592592592592588</v>
      </c>
      <c r="C472">
        <v>2.78</v>
      </c>
      <c r="D472" t="s">
        <v>35</v>
      </c>
      <c r="E472" s="2">
        <f t="shared" si="44"/>
        <v>0.25575999999999999</v>
      </c>
      <c r="F472" s="58">
        <f t="shared" si="47"/>
        <v>2.5575999999999999</v>
      </c>
      <c r="G472">
        <v>470</v>
      </c>
      <c r="H472" s="11"/>
      <c r="K472" s="3">
        <f t="shared" si="43"/>
        <v>0</v>
      </c>
      <c r="L472">
        <v>470</v>
      </c>
      <c r="M472" s="11">
        <v>0.61592592592592588</v>
      </c>
      <c r="N472">
        <v>20.57</v>
      </c>
      <c r="O472" t="s">
        <v>35</v>
      </c>
      <c r="P472" s="4">
        <f t="shared" si="48"/>
        <v>20.57</v>
      </c>
      <c r="Q472" s="5">
        <v>470</v>
      </c>
      <c r="R472" s="11">
        <v>0.61592592592592588</v>
      </c>
      <c r="S472">
        <v>1.2450000000000001</v>
      </c>
      <c r="T472" t="s">
        <v>35</v>
      </c>
      <c r="U472" s="12">
        <f t="shared" si="45"/>
        <v>1.2450000000000001</v>
      </c>
      <c r="V472" s="12">
        <f t="shared" si="46"/>
        <v>12.450000000000001</v>
      </c>
    </row>
    <row r="473" spans="1:22" x14ac:dyDescent="0.25">
      <c r="A473">
        <v>471</v>
      </c>
      <c r="B473" s="11">
        <v>0.61593750000000003</v>
      </c>
      <c r="C473">
        <v>2.8</v>
      </c>
      <c r="D473" t="s">
        <v>35</v>
      </c>
      <c r="E473" s="2">
        <f t="shared" si="44"/>
        <v>0.2576</v>
      </c>
      <c r="F473" s="58">
        <f t="shared" si="47"/>
        <v>2.5760000000000001</v>
      </c>
      <c r="G473">
        <v>471</v>
      </c>
      <c r="H473" s="11"/>
      <c r="K473" s="3">
        <f t="shared" si="43"/>
        <v>0</v>
      </c>
      <c r="L473">
        <v>471</v>
      </c>
      <c r="M473" s="11">
        <v>0.61593750000000003</v>
      </c>
      <c r="N473">
        <v>20.64</v>
      </c>
      <c r="O473" t="s">
        <v>35</v>
      </c>
      <c r="P473" s="4">
        <f t="shared" si="48"/>
        <v>20.64</v>
      </c>
      <c r="Q473" s="5">
        <v>471</v>
      </c>
      <c r="R473" s="11">
        <v>0.61593750000000003</v>
      </c>
      <c r="S473">
        <v>1.2390000000000001</v>
      </c>
      <c r="T473" t="s">
        <v>35</v>
      </c>
      <c r="U473" s="12">
        <f t="shared" si="45"/>
        <v>1.2390000000000001</v>
      </c>
      <c r="V473" s="12">
        <f t="shared" si="46"/>
        <v>12.39</v>
      </c>
    </row>
    <row r="474" spans="1:22" x14ac:dyDescent="0.25">
      <c r="A474">
        <v>472</v>
      </c>
      <c r="B474" s="11">
        <v>0.61594907407407407</v>
      </c>
      <c r="C474">
        <v>2.82</v>
      </c>
      <c r="D474" t="s">
        <v>35</v>
      </c>
      <c r="E474" s="2">
        <f t="shared" si="44"/>
        <v>0.25944</v>
      </c>
      <c r="F474" s="58">
        <f t="shared" si="47"/>
        <v>2.5944000000000003</v>
      </c>
      <c r="G474">
        <v>472</v>
      </c>
      <c r="H474" s="11"/>
      <c r="K474" s="3">
        <f t="shared" si="43"/>
        <v>0</v>
      </c>
      <c r="L474">
        <v>472</v>
      </c>
      <c r="M474" s="11">
        <v>0.61594907407407407</v>
      </c>
      <c r="N474">
        <v>20.6</v>
      </c>
      <c r="O474" t="s">
        <v>35</v>
      </c>
      <c r="P474" s="4">
        <f t="shared" si="48"/>
        <v>20.6</v>
      </c>
      <c r="Q474" s="5">
        <v>472</v>
      </c>
      <c r="R474" s="11">
        <v>0.61594907407407407</v>
      </c>
      <c r="S474">
        <v>1.2310000000000001</v>
      </c>
      <c r="T474" t="s">
        <v>35</v>
      </c>
      <c r="U474" s="12">
        <f t="shared" si="45"/>
        <v>1.2310000000000001</v>
      </c>
      <c r="V474" s="12">
        <f t="shared" si="46"/>
        <v>12.31</v>
      </c>
    </row>
    <row r="475" spans="1:22" x14ac:dyDescent="0.25">
      <c r="A475">
        <v>473</v>
      </c>
      <c r="B475" s="11">
        <v>0.61596064814814822</v>
      </c>
      <c r="C475">
        <v>2.8</v>
      </c>
      <c r="D475" t="s">
        <v>35</v>
      </c>
      <c r="E475" s="2">
        <f t="shared" si="44"/>
        <v>0.2576</v>
      </c>
      <c r="F475" s="58">
        <f t="shared" si="47"/>
        <v>2.5760000000000001</v>
      </c>
      <c r="G475">
        <v>473</v>
      </c>
      <c r="H475" s="11"/>
      <c r="K475" s="3">
        <f t="shared" si="43"/>
        <v>0</v>
      </c>
      <c r="L475">
        <v>473</v>
      </c>
      <c r="M475" s="11">
        <v>0.61596064814814822</v>
      </c>
      <c r="N475">
        <v>20.56</v>
      </c>
      <c r="O475" t="s">
        <v>35</v>
      </c>
      <c r="P475" s="4">
        <f t="shared" si="48"/>
        <v>20.56</v>
      </c>
      <c r="Q475" s="5">
        <v>473</v>
      </c>
      <c r="R475" s="11">
        <v>0.61596064814814822</v>
      </c>
      <c r="S475">
        <v>1.226</v>
      </c>
      <c r="T475" t="s">
        <v>35</v>
      </c>
      <c r="U475" s="12">
        <f t="shared" si="45"/>
        <v>1.226</v>
      </c>
      <c r="V475" s="12">
        <f t="shared" si="46"/>
        <v>12.26</v>
      </c>
    </row>
    <row r="476" spans="1:22" x14ac:dyDescent="0.25">
      <c r="A476">
        <v>474</v>
      </c>
      <c r="B476" s="11">
        <v>0.61597222222222225</v>
      </c>
      <c r="C476">
        <v>2.8</v>
      </c>
      <c r="D476" t="s">
        <v>35</v>
      </c>
      <c r="E476" s="2">
        <f t="shared" si="44"/>
        <v>0.2576</v>
      </c>
      <c r="F476" s="58">
        <f t="shared" si="47"/>
        <v>2.5760000000000001</v>
      </c>
      <c r="G476">
        <v>474</v>
      </c>
      <c r="H476" s="11"/>
      <c r="K476" s="3">
        <f t="shared" si="43"/>
        <v>0</v>
      </c>
      <c r="L476">
        <v>474</v>
      </c>
      <c r="M476" s="11">
        <v>0.61597222222222225</v>
      </c>
      <c r="N476">
        <v>20.47</v>
      </c>
      <c r="O476" t="s">
        <v>35</v>
      </c>
      <c r="P476" s="4">
        <f t="shared" si="48"/>
        <v>20.47</v>
      </c>
      <c r="Q476" s="5">
        <v>474</v>
      </c>
      <c r="R476" s="11">
        <v>0.61597222222222225</v>
      </c>
      <c r="S476">
        <v>1.1970000000000001</v>
      </c>
      <c r="T476" t="s">
        <v>35</v>
      </c>
      <c r="U476" s="12">
        <f t="shared" si="45"/>
        <v>1.1970000000000001</v>
      </c>
      <c r="V476" s="12">
        <f t="shared" si="46"/>
        <v>11.97</v>
      </c>
    </row>
    <row r="477" spans="1:22" x14ac:dyDescent="0.25">
      <c r="A477">
        <v>475</v>
      </c>
      <c r="B477" s="11">
        <v>0.61598379629629629</v>
      </c>
      <c r="C477">
        <v>2.79</v>
      </c>
      <c r="D477" t="s">
        <v>35</v>
      </c>
      <c r="E477" s="2">
        <f t="shared" si="44"/>
        <v>0.25668000000000002</v>
      </c>
      <c r="F477" s="58">
        <f t="shared" si="47"/>
        <v>2.5668000000000002</v>
      </c>
      <c r="G477">
        <v>475</v>
      </c>
      <c r="H477" s="11"/>
      <c r="K477" s="3">
        <f t="shared" si="43"/>
        <v>0</v>
      </c>
      <c r="L477">
        <v>475</v>
      </c>
      <c r="M477" s="11">
        <v>0.61598379629629629</v>
      </c>
      <c r="N477">
        <v>20.55</v>
      </c>
      <c r="O477" t="s">
        <v>35</v>
      </c>
      <c r="P477" s="4">
        <f t="shared" si="48"/>
        <v>20.55</v>
      </c>
      <c r="Q477" s="5">
        <v>475</v>
      </c>
      <c r="R477" s="11">
        <v>0.61598379629629629</v>
      </c>
      <c r="S477">
        <v>1.1839999999999999</v>
      </c>
      <c r="T477" t="s">
        <v>35</v>
      </c>
      <c r="U477" s="12">
        <f t="shared" si="45"/>
        <v>1.1839999999999999</v>
      </c>
      <c r="V477" s="12">
        <f t="shared" si="46"/>
        <v>11.84</v>
      </c>
    </row>
    <row r="478" spans="1:22" x14ac:dyDescent="0.25">
      <c r="A478">
        <v>476</v>
      </c>
      <c r="B478" s="11">
        <v>0.61599537037037033</v>
      </c>
      <c r="C478">
        <v>2.79</v>
      </c>
      <c r="D478" t="s">
        <v>35</v>
      </c>
      <c r="E478" s="2">
        <f t="shared" si="44"/>
        <v>0.25668000000000002</v>
      </c>
      <c r="F478" s="58">
        <f t="shared" si="47"/>
        <v>2.5668000000000002</v>
      </c>
      <c r="G478">
        <v>476</v>
      </c>
      <c r="H478" s="11"/>
      <c r="K478" s="3">
        <f t="shared" si="43"/>
        <v>0</v>
      </c>
      <c r="L478">
        <v>476</v>
      </c>
      <c r="M478" s="11">
        <v>0.61599537037037033</v>
      </c>
      <c r="N478">
        <v>20.46</v>
      </c>
      <c r="O478" t="s">
        <v>35</v>
      </c>
      <c r="P478" s="4">
        <f t="shared" si="48"/>
        <v>20.46</v>
      </c>
      <c r="Q478" s="5">
        <v>476</v>
      </c>
      <c r="R478" s="11">
        <v>0.61599537037037033</v>
      </c>
      <c r="S478">
        <v>1.21</v>
      </c>
      <c r="T478" t="s">
        <v>35</v>
      </c>
      <c r="U478" s="12">
        <f t="shared" si="45"/>
        <v>1.21</v>
      </c>
      <c r="V478" s="12">
        <f t="shared" si="46"/>
        <v>12.1</v>
      </c>
    </row>
    <row r="479" spans="1:22" x14ac:dyDescent="0.25">
      <c r="A479">
        <v>477</v>
      </c>
      <c r="B479" s="11">
        <v>0.61600694444444437</v>
      </c>
      <c r="C479">
        <v>2.78</v>
      </c>
      <c r="D479" t="s">
        <v>35</v>
      </c>
      <c r="E479" s="2">
        <f t="shared" si="44"/>
        <v>0.25575999999999999</v>
      </c>
      <c r="F479" s="58">
        <f t="shared" si="47"/>
        <v>2.5575999999999999</v>
      </c>
      <c r="G479">
        <v>477</v>
      </c>
      <c r="H479" s="11"/>
      <c r="K479" s="3">
        <f t="shared" si="43"/>
        <v>0</v>
      </c>
      <c r="L479">
        <v>477</v>
      </c>
      <c r="M479" s="11">
        <v>0.61600694444444437</v>
      </c>
      <c r="N479">
        <v>20.52</v>
      </c>
      <c r="O479" t="s">
        <v>35</v>
      </c>
      <c r="P479" s="4">
        <f t="shared" si="48"/>
        <v>20.52</v>
      </c>
      <c r="Q479" s="5">
        <v>477</v>
      </c>
      <c r="R479" s="11">
        <v>0.61600694444444437</v>
      </c>
      <c r="S479">
        <v>1.24</v>
      </c>
      <c r="T479" t="s">
        <v>35</v>
      </c>
      <c r="U479" s="12">
        <f t="shared" si="45"/>
        <v>1.24</v>
      </c>
      <c r="V479" s="12">
        <f t="shared" si="46"/>
        <v>12.4</v>
      </c>
    </row>
    <row r="480" spans="1:22" x14ac:dyDescent="0.25">
      <c r="A480">
        <v>478</v>
      </c>
      <c r="B480" s="11">
        <v>0.61601851851851852</v>
      </c>
      <c r="C480">
        <v>2.78</v>
      </c>
      <c r="D480" t="s">
        <v>35</v>
      </c>
      <c r="E480" s="2">
        <f t="shared" si="44"/>
        <v>0.25575999999999999</v>
      </c>
      <c r="F480" s="58">
        <f t="shared" si="47"/>
        <v>2.5575999999999999</v>
      </c>
      <c r="G480">
        <v>478</v>
      </c>
      <c r="H480" s="11"/>
      <c r="K480" s="3">
        <f t="shared" si="43"/>
        <v>0</v>
      </c>
      <c r="L480">
        <v>478</v>
      </c>
      <c r="M480" s="11">
        <v>0.61601851851851852</v>
      </c>
      <c r="N480">
        <v>20.54</v>
      </c>
      <c r="O480" t="s">
        <v>35</v>
      </c>
      <c r="P480" s="4">
        <f t="shared" si="48"/>
        <v>20.54</v>
      </c>
      <c r="Q480" s="5">
        <v>478</v>
      </c>
      <c r="R480" s="11">
        <v>0.61601851851851852</v>
      </c>
      <c r="S480">
        <v>1.2490000000000001</v>
      </c>
      <c r="T480" t="s">
        <v>35</v>
      </c>
      <c r="U480" s="12">
        <f t="shared" si="45"/>
        <v>1.2490000000000001</v>
      </c>
      <c r="V480" s="12">
        <f t="shared" si="46"/>
        <v>12.490000000000002</v>
      </c>
    </row>
    <row r="481" spans="1:22" x14ac:dyDescent="0.25">
      <c r="A481">
        <v>479</v>
      </c>
      <c r="B481" s="11">
        <v>0.61603009259259256</v>
      </c>
      <c r="C481">
        <v>2.78</v>
      </c>
      <c r="D481" t="s">
        <v>35</v>
      </c>
      <c r="E481" s="2">
        <f t="shared" si="44"/>
        <v>0.25575999999999999</v>
      </c>
      <c r="F481" s="58">
        <f t="shared" si="47"/>
        <v>2.5575999999999999</v>
      </c>
      <c r="G481">
        <v>479</v>
      </c>
      <c r="H481" s="11"/>
      <c r="K481" s="3">
        <f t="shared" si="43"/>
        <v>0</v>
      </c>
      <c r="L481">
        <v>479</v>
      </c>
      <c r="M481" s="11">
        <v>0.61603009259259256</v>
      </c>
      <c r="N481">
        <v>20.51</v>
      </c>
      <c r="O481" t="s">
        <v>35</v>
      </c>
      <c r="P481" s="4">
        <f t="shared" si="48"/>
        <v>20.51</v>
      </c>
      <c r="Q481" s="5">
        <v>479</v>
      </c>
      <c r="R481" s="11">
        <v>0.61603009259259256</v>
      </c>
      <c r="S481">
        <v>1.2549999999999999</v>
      </c>
      <c r="T481" t="s">
        <v>35</v>
      </c>
      <c r="U481" s="12">
        <f t="shared" si="45"/>
        <v>1.2549999999999999</v>
      </c>
      <c r="V481" s="12">
        <f t="shared" si="46"/>
        <v>12.549999999999999</v>
      </c>
    </row>
    <row r="482" spans="1:22" x14ac:dyDescent="0.25">
      <c r="A482">
        <v>480</v>
      </c>
      <c r="B482" s="11">
        <v>0.61604166666666671</v>
      </c>
      <c r="C482">
        <v>2.81</v>
      </c>
      <c r="D482" t="s">
        <v>35</v>
      </c>
      <c r="E482" s="2">
        <f t="shared" si="44"/>
        <v>0.25852000000000003</v>
      </c>
      <c r="F482" s="58">
        <f t="shared" si="47"/>
        <v>2.5852000000000004</v>
      </c>
      <c r="G482">
        <v>480</v>
      </c>
      <c r="H482" s="11"/>
      <c r="K482" s="3">
        <f t="shared" si="43"/>
        <v>0</v>
      </c>
      <c r="L482">
        <v>480</v>
      </c>
      <c r="M482" s="11">
        <v>0.61604166666666671</v>
      </c>
      <c r="N482">
        <v>20.54</v>
      </c>
      <c r="O482" t="s">
        <v>35</v>
      </c>
      <c r="P482" s="4">
        <f t="shared" si="48"/>
        <v>20.54</v>
      </c>
      <c r="Q482" s="5">
        <v>480</v>
      </c>
      <c r="R482" s="11">
        <v>0.61604166666666671</v>
      </c>
      <c r="S482">
        <v>1.2549999999999999</v>
      </c>
      <c r="T482" t="s">
        <v>35</v>
      </c>
      <c r="U482" s="12">
        <f t="shared" si="45"/>
        <v>1.2549999999999999</v>
      </c>
      <c r="V482" s="12">
        <f t="shared" si="46"/>
        <v>12.549999999999999</v>
      </c>
    </row>
    <row r="483" spans="1:22" x14ac:dyDescent="0.25">
      <c r="A483">
        <v>481</v>
      </c>
      <c r="B483" s="11">
        <v>0.61605324074074075</v>
      </c>
      <c r="C483">
        <v>2.79</v>
      </c>
      <c r="D483" t="s">
        <v>35</v>
      </c>
      <c r="E483" s="2">
        <f t="shared" si="44"/>
        <v>0.25668000000000002</v>
      </c>
      <c r="F483" s="58">
        <f t="shared" si="47"/>
        <v>2.5668000000000002</v>
      </c>
      <c r="G483">
        <v>481</v>
      </c>
      <c r="H483" s="11"/>
      <c r="K483" s="3">
        <f t="shared" si="43"/>
        <v>0</v>
      </c>
      <c r="L483">
        <v>481</v>
      </c>
      <c r="M483" s="11">
        <v>0.61605324074074075</v>
      </c>
      <c r="N483">
        <v>20.54</v>
      </c>
      <c r="O483" t="s">
        <v>35</v>
      </c>
      <c r="P483" s="4">
        <f t="shared" si="48"/>
        <v>20.54</v>
      </c>
      <c r="Q483" s="5">
        <v>481</v>
      </c>
      <c r="R483" s="11">
        <v>0.61605324074074075</v>
      </c>
      <c r="S483">
        <v>1.2609999999999999</v>
      </c>
      <c r="T483" t="s">
        <v>35</v>
      </c>
      <c r="U483" s="12">
        <f t="shared" si="45"/>
        <v>1.2609999999999999</v>
      </c>
      <c r="V483" s="12">
        <f t="shared" si="46"/>
        <v>12.61</v>
      </c>
    </row>
    <row r="484" spans="1:22" x14ac:dyDescent="0.25">
      <c r="A484">
        <v>482</v>
      </c>
      <c r="B484" s="11">
        <v>0.61606481481481479</v>
      </c>
      <c r="C484">
        <v>2.79</v>
      </c>
      <c r="D484" t="s">
        <v>35</v>
      </c>
      <c r="E484" s="2">
        <f t="shared" si="44"/>
        <v>0.25668000000000002</v>
      </c>
      <c r="F484" s="58">
        <f t="shared" si="47"/>
        <v>2.5668000000000002</v>
      </c>
      <c r="G484">
        <v>482</v>
      </c>
      <c r="H484" s="11"/>
      <c r="K484" s="3">
        <f t="shared" si="43"/>
        <v>0</v>
      </c>
      <c r="L484">
        <v>482</v>
      </c>
      <c r="M484" s="11">
        <v>0.61606481481481479</v>
      </c>
      <c r="N484">
        <v>20.6</v>
      </c>
      <c r="O484" t="s">
        <v>35</v>
      </c>
      <c r="P484" s="4">
        <f t="shared" si="48"/>
        <v>20.6</v>
      </c>
      <c r="Q484" s="5">
        <v>482</v>
      </c>
      <c r="R484" s="11">
        <v>0.61606481481481479</v>
      </c>
      <c r="S484">
        <v>1.2430000000000001</v>
      </c>
      <c r="T484" t="s">
        <v>35</v>
      </c>
      <c r="U484" s="12">
        <f t="shared" si="45"/>
        <v>1.2430000000000001</v>
      </c>
      <c r="V484" s="12">
        <f t="shared" si="46"/>
        <v>12.430000000000001</v>
      </c>
    </row>
    <row r="485" spans="1:22" x14ac:dyDescent="0.25">
      <c r="A485">
        <v>483</v>
      </c>
      <c r="B485" s="11">
        <v>0.61607638888888883</v>
      </c>
      <c r="C485">
        <v>2.78</v>
      </c>
      <c r="D485" t="s">
        <v>35</v>
      </c>
      <c r="E485" s="2">
        <f t="shared" si="44"/>
        <v>0.25575999999999999</v>
      </c>
      <c r="F485" s="58">
        <f t="shared" si="47"/>
        <v>2.5575999999999999</v>
      </c>
      <c r="G485">
        <v>483</v>
      </c>
      <c r="H485" s="11"/>
      <c r="K485" s="3">
        <f t="shared" si="43"/>
        <v>0</v>
      </c>
      <c r="L485">
        <v>483</v>
      </c>
      <c r="M485" s="11">
        <v>0.61607638888888883</v>
      </c>
      <c r="N485">
        <v>20.63</v>
      </c>
      <c r="O485" t="s">
        <v>35</v>
      </c>
      <c r="P485" s="4">
        <f t="shared" si="48"/>
        <v>20.63</v>
      </c>
      <c r="Q485" s="5">
        <v>483</v>
      </c>
      <c r="R485" s="11">
        <v>0.61607638888888883</v>
      </c>
      <c r="S485">
        <v>1.2270000000000001</v>
      </c>
      <c r="T485" t="s">
        <v>35</v>
      </c>
      <c r="U485" s="12">
        <f t="shared" si="45"/>
        <v>1.2270000000000001</v>
      </c>
      <c r="V485" s="12">
        <f t="shared" si="46"/>
        <v>12.270000000000001</v>
      </c>
    </row>
    <row r="486" spans="1:22" x14ac:dyDescent="0.25">
      <c r="A486">
        <v>484</v>
      </c>
      <c r="B486" s="11">
        <v>0.61608796296296298</v>
      </c>
      <c r="C486">
        <v>2.8</v>
      </c>
      <c r="D486" t="s">
        <v>35</v>
      </c>
      <c r="E486" s="2">
        <f t="shared" si="44"/>
        <v>0.2576</v>
      </c>
      <c r="F486" s="58">
        <f t="shared" si="47"/>
        <v>2.5760000000000001</v>
      </c>
      <c r="G486">
        <v>484</v>
      </c>
      <c r="H486" s="11"/>
      <c r="K486" s="3">
        <f t="shared" si="43"/>
        <v>0</v>
      </c>
      <c r="L486">
        <v>484</v>
      </c>
      <c r="M486" s="11">
        <v>0.61608796296296298</v>
      </c>
      <c r="N486">
        <v>20.51</v>
      </c>
      <c r="O486" t="s">
        <v>35</v>
      </c>
      <c r="P486" s="4">
        <f t="shared" si="48"/>
        <v>20.51</v>
      </c>
      <c r="Q486" s="5">
        <v>484</v>
      </c>
      <c r="R486" s="11">
        <v>0.61608796296296298</v>
      </c>
      <c r="S486">
        <v>1.2310000000000001</v>
      </c>
      <c r="T486" t="s">
        <v>35</v>
      </c>
      <c r="U486" s="12">
        <f t="shared" si="45"/>
        <v>1.2310000000000001</v>
      </c>
      <c r="V486" s="12">
        <f t="shared" si="46"/>
        <v>12.31</v>
      </c>
    </row>
    <row r="487" spans="1:22" x14ac:dyDescent="0.25">
      <c r="A487">
        <v>485</v>
      </c>
      <c r="B487" s="11">
        <v>0.61609953703703701</v>
      </c>
      <c r="C487">
        <v>2.79</v>
      </c>
      <c r="D487" t="s">
        <v>35</v>
      </c>
      <c r="E487" s="2">
        <f t="shared" si="44"/>
        <v>0.25668000000000002</v>
      </c>
      <c r="F487" s="58">
        <f t="shared" si="47"/>
        <v>2.5668000000000002</v>
      </c>
      <c r="G487">
        <v>485</v>
      </c>
      <c r="H487" s="11"/>
      <c r="K487" s="3">
        <f t="shared" si="43"/>
        <v>0</v>
      </c>
      <c r="L487">
        <v>485</v>
      </c>
      <c r="M487" s="11">
        <v>0.61609953703703701</v>
      </c>
      <c r="N487">
        <v>20.57</v>
      </c>
      <c r="O487" t="s">
        <v>35</v>
      </c>
      <c r="P487" s="4">
        <f t="shared" si="48"/>
        <v>20.57</v>
      </c>
      <c r="Q487" s="5">
        <v>485</v>
      </c>
      <c r="R487" s="11">
        <v>0.61609953703703701</v>
      </c>
      <c r="S487">
        <v>1.228</v>
      </c>
      <c r="T487" t="s">
        <v>35</v>
      </c>
      <c r="U487" s="12">
        <f t="shared" si="45"/>
        <v>1.228</v>
      </c>
      <c r="V487" s="12">
        <f t="shared" si="46"/>
        <v>12.28</v>
      </c>
    </row>
    <row r="488" spans="1:22" x14ac:dyDescent="0.25">
      <c r="A488">
        <v>486</v>
      </c>
      <c r="B488" s="11">
        <v>0.61611111111111116</v>
      </c>
      <c r="C488">
        <v>2.79</v>
      </c>
      <c r="D488" t="s">
        <v>35</v>
      </c>
      <c r="E488" s="2">
        <f t="shared" si="44"/>
        <v>0.25668000000000002</v>
      </c>
      <c r="F488" s="58">
        <f t="shared" si="47"/>
        <v>2.5668000000000002</v>
      </c>
      <c r="G488">
        <v>486</v>
      </c>
      <c r="H488" s="11"/>
      <c r="K488" s="3">
        <f t="shared" si="43"/>
        <v>0</v>
      </c>
      <c r="L488">
        <v>486</v>
      </c>
      <c r="M488" s="11">
        <v>0.61611111111111116</v>
      </c>
      <c r="N488">
        <v>20.54</v>
      </c>
      <c r="O488" t="s">
        <v>35</v>
      </c>
      <c r="P488" s="4">
        <f t="shared" si="48"/>
        <v>20.54</v>
      </c>
      <c r="Q488" s="5">
        <v>486</v>
      </c>
      <c r="R488" s="11">
        <v>0.61611111111111116</v>
      </c>
      <c r="S488">
        <v>1.2330000000000001</v>
      </c>
      <c r="T488" t="s">
        <v>35</v>
      </c>
      <c r="U488" s="12">
        <f t="shared" si="45"/>
        <v>1.2330000000000001</v>
      </c>
      <c r="V488" s="12">
        <f t="shared" si="46"/>
        <v>12.330000000000002</v>
      </c>
    </row>
    <row r="489" spans="1:22" x14ac:dyDescent="0.25">
      <c r="A489">
        <v>487</v>
      </c>
      <c r="B489" s="11">
        <v>0.6161226851851852</v>
      </c>
      <c r="C489">
        <v>2.77</v>
      </c>
      <c r="D489" t="s">
        <v>35</v>
      </c>
      <c r="E489" s="2">
        <f t="shared" si="44"/>
        <v>0.25484000000000001</v>
      </c>
      <c r="F489" s="58">
        <f t="shared" si="47"/>
        <v>2.5484</v>
      </c>
      <c r="G489">
        <v>487</v>
      </c>
      <c r="H489" s="11"/>
      <c r="K489" s="3">
        <f t="shared" si="43"/>
        <v>0</v>
      </c>
      <c r="L489">
        <v>487</v>
      </c>
      <c r="M489" s="11">
        <v>0.6161226851851852</v>
      </c>
      <c r="N489">
        <v>20.73</v>
      </c>
      <c r="O489" t="s">
        <v>35</v>
      </c>
      <c r="P489" s="4">
        <f t="shared" si="48"/>
        <v>20.73</v>
      </c>
      <c r="Q489" s="5">
        <v>487</v>
      </c>
      <c r="R489" s="11">
        <v>0.6161226851851852</v>
      </c>
      <c r="S489">
        <v>1.246</v>
      </c>
      <c r="T489" t="s">
        <v>35</v>
      </c>
      <c r="U489" s="12">
        <f t="shared" si="45"/>
        <v>1.246</v>
      </c>
      <c r="V489" s="12">
        <f t="shared" si="46"/>
        <v>12.46</v>
      </c>
    </row>
    <row r="490" spans="1:22" x14ac:dyDescent="0.25">
      <c r="A490">
        <v>488</v>
      </c>
      <c r="B490" s="11">
        <v>0.61613425925925924</v>
      </c>
      <c r="C490">
        <v>2.78</v>
      </c>
      <c r="D490" t="s">
        <v>35</v>
      </c>
      <c r="E490" s="2">
        <f t="shared" si="44"/>
        <v>0.25575999999999999</v>
      </c>
      <c r="F490" s="58">
        <f t="shared" si="47"/>
        <v>2.5575999999999999</v>
      </c>
      <c r="G490">
        <v>488</v>
      </c>
      <c r="H490" s="11"/>
      <c r="K490" s="3">
        <f t="shared" si="43"/>
        <v>0</v>
      </c>
      <c r="L490">
        <v>488</v>
      </c>
      <c r="M490" s="11">
        <v>0.61613425925925924</v>
      </c>
      <c r="N490">
        <v>20.61</v>
      </c>
      <c r="O490" t="s">
        <v>35</v>
      </c>
      <c r="P490" s="4">
        <f t="shared" si="48"/>
        <v>20.61</v>
      </c>
      <c r="Q490" s="5">
        <v>488</v>
      </c>
      <c r="R490" s="11">
        <v>0.61613425925925924</v>
      </c>
      <c r="S490">
        <v>1.2470000000000001</v>
      </c>
      <c r="T490" t="s">
        <v>35</v>
      </c>
      <c r="U490" s="12">
        <f t="shared" si="45"/>
        <v>1.2470000000000001</v>
      </c>
      <c r="V490" s="12">
        <f t="shared" si="46"/>
        <v>12.47</v>
      </c>
    </row>
    <row r="491" spans="1:22" x14ac:dyDescent="0.25">
      <c r="A491">
        <v>489</v>
      </c>
      <c r="B491" s="11">
        <v>0.61614583333333328</v>
      </c>
      <c r="C491">
        <v>2.78</v>
      </c>
      <c r="D491" t="s">
        <v>35</v>
      </c>
      <c r="E491" s="2">
        <f t="shared" si="44"/>
        <v>0.25575999999999999</v>
      </c>
      <c r="F491" s="58">
        <f t="shared" si="47"/>
        <v>2.5575999999999999</v>
      </c>
      <c r="G491">
        <v>489</v>
      </c>
      <c r="H491" s="11"/>
      <c r="K491" s="3">
        <f t="shared" si="43"/>
        <v>0</v>
      </c>
      <c r="L491">
        <v>489</v>
      </c>
      <c r="M491" s="11">
        <v>0.61614583333333328</v>
      </c>
      <c r="N491">
        <v>20.64</v>
      </c>
      <c r="O491" t="s">
        <v>35</v>
      </c>
      <c r="P491" s="4">
        <f t="shared" si="48"/>
        <v>20.64</v>
      </c>
      <c r="Q491" s="5">
        <v>489</v>
      </c>
      <c r="R491" s="11">
        <v>0.61614583333333328</v>
      </c>
      <c r="S491">
        <v>1.234</v>
      </c>
      <c r="T491" t="s">
        <v>35</v>
      </c>
      <c r="U491" s="12">
        <f t="shared" si="45"/>
        <v>1.234</v>
      </c>
      <c r="V491" s="12">
        <f t="shared" si="46"/>
        <v>12.34</v>
      </c>
    </row>
    <row r="492" spans="1:22" x14ac:dyDescent="0.25">
      <c r="A492">
        <v>490</v>
      </c>
      <c r="B492" s="11">
        <v>0.61615740740740743</v>
      </c>
      <c r="C492">
        <v>2.75</v>
      </c>
      <c r="D492" t="s">
        <v>35</v>
      </c>
      <c r="E492" s="2">
        <f t="shared" si="44"/>
        <v>0.253</v>
      </c>
      <c r="F492" s="58">
        <f t="shared" si="47"/>
        <v>2.5300000000000002</v>
      </c>
      <c r="G492">
        <v>490</v>
      </c>
      <c r="H492" s="11"/>
      <c r="K492" s="3">
        <f t="shared" ref="K492:K555" si="49">I492*(IF(J492="mV",10^-3,1))</f>
        <v>0</v>
      </c>
      <c r="L492">
        <v>490</v>
      </c>
      <c r="M492" s="11">
        <v>0.61615740740740743</v>
      </c>
      <c r="N492">
        <v>20.55</v>
      </c>
      <c r="O492" t="s">
        <v>35</v>
      </c>
      <c r="P492" s="4">
        <f t="shared" si="48"/>
        <v>20.55</v>
      </c>
      <c r="Q492" s="5">
        <v>490</v>
      </c>
      <c r="R492" s="11">
        <v>0.61615740740740743</v>
      </c>
      <c r="S492">
        <v>1.232</v>
      </c>
      <c r="T492" t="s">
        <v>35</v>
      </c>
      <c r="U492" s="12">
        <f t="shared" si="45"/>
        <v>1.232</v>
      </c>
      <c r="V492" s="12">
        <f t="shared" si="46"/>
        <v>12.32</v>
      </c>
    </row>
    <row r="493" spans="1:22" x14ac:dyDescent="0.25">
      <c r="A493">
        <v>491</v>
      </c>
      <c r="B493" s="11">
        <v>0.61616898148148147</v>
      </c>
      <c r="C493">
        <v>2.78</v>
      </c>
      <c r="D493" t="s">
        <v>35</v>
      </c>
      <c r="E493" s="2">
        <f t="shared" si="44"/>
        <v>0.25575999999999999</v>
      </c>
      <c r="F493" s="58">
        <f t="shared" si="47"/>
        <v>2.5575999999999999</v>
      </c>
      <c r="G493">
        <v>491</v>
      </c>
      <c r="H493" s="11"/>
      <c r="K493" s="3">
        <f t="shared" si="49"/>
        <v>0</v>
      </c>
      <c r="L493">
        <v>491</v>
      </c>
      <c r="M493" s="11">
        <v>0.61616898148148147</v>
      </c>
      <c r="N493">
        <v>20.63</v>
      </c>
      <c r="O493" t="s">
        <v>35</v>
      </c>
      <c r="P493" s="4">
        <f t="shared" si="48"/>
        <v>20.63</v>
      </c>
      <c r="Q493" s="5">
        <v>491</v>
      </c>
      <c r="R493" s="11">
        <v>0.61616898148148147</v>
      </c>
      <c r="S493">
        <v>1.2350000000000001</v>
      </c>
      <c r="T493" t="s">
        <v>35</v>
      </c>
      <c r="U493" s="12">
        <f t="shared" si="45"/>
        <v>1.2350000000000001</v>
      </c>
      <c r="V493" s="12">
        <f t="shared" si="46"/>
        <v>12.350000000000001</v>
      </c>
    </row>
    <row r="494" spans="1:22" x14ac:dyDescent="0.25">
      <c r="A494">
        <v>492</v>
      </c>
      <c r="B494" s="11">
        <v>0.61618055555555562</v>
      </c>
      <c r="C494">
        <v>2.8</v>
      </c>
      <c r="D494" t="s">
        <v>35</v>
      </c>
      <c r="E494" s="2">
        <f t="shared" si="44"/>
        <v>0.2576</v>
      </c>
      <c r="F494" s="58">
        <f t="shared" si="47"/>
        <v>2.5760000000000001</v>
      </c>
      <c r="G494">
        <v>492</v>
      </c>
      <c r="H494" s="11"/>
      <c r="K494" s="3">
        <f t="shared" si="49"/>
        <v>0</v>
      </c>
      <c r="L494">
        <v>492</v>
      </c>
      <c r="M494" s="11">
        <v>0.61618055555555562</v>
      </c>
      <c r="N494">
        <v>20.5</v>
      </c>
      <c r="O494" t="s">
        <v>35</v>
      </c>
      <c r="P494" s="4">
        <f t="shared" si="48"/>
        <v>20.5</v>
      </c>
      <c r="Q494" s="5">
        <v>492</v>
      </c>
      <c r="R494" s="11">
        <v>0.61618055555555562</v>
      </c>
      <c r="S494">
        <v>1.2529999999999999</v>
      </c>
      <c r="T494" t="s">
        <v>35</v>
      </c>
      <c r="U494" s="12">
        <f t="shared" si="45"/>
        <v>1.2529999999999999</v>
      </c>
      <c r="V494" s="12">
        <f t="shared" si="46"/>
        <v>12.53</v>
      </c>
    </row>
    <row r="495" spans="1:22" x14ac:dyDescent="0.25">
      <c r="A495">
        <v>493</v>
      </c>
      <c r="B495" s="11">
        <v>0.61619212962962966</v>
      </c>
      <c r="C495">
        <v>2.78</v>
      </c>
      <c r="D495" t="s">
        <v>35</v>
      </c>
      <c r="E495" s="2">
        <f t="shared" si="44"/>
        <v>0.25575999999999999</v>
      </c>
      <c r="F495" s="58">
        <f t="shared" si="47"/>
        <v>2.5575999999999999</v>
      </c>
      <c r="G495">
        <v>493</v>
      </c>
      <c r="H495" s="11"/>
      <c r="K495" s="3">
        <f t="shared" si="49"/>
        <v>0</v>
      </c>
      <c r="L495">
        <v>493</v>
      </c>
      <c r="M495" s="11">
        <v>0.61619212962962966</v>
      </c>
      <c r="N495">
        <v>20.6</v>
      </c>
      <c r="O495" t="s">
        <v>35</v>
      </c>
      <c r="P495" s="4">
        <f t="shared" si="48"/>
        <v>20.6</v>
      </c>
      <c r="Q495" s="5">
        <v>493</v>
      </c>
      <c r="R495" s="11">
        <v>0.61619212962962966</v>
      </c>
      <c r="S495">
        <v>1.2589999999999999</v>
      </c>
      <c r="T495" t="s">
        <v>35</v>
      </c>
      <c r="U495" s="12">
        <f t="shared" si="45"/>
        <v>1.2589999999999999</v>
      </c>
      <c r="V495" s="12">
        <f t="shared" si="46"/>
        <v>12.59</v>
      </c>
    </row>
    <row r="496" spans="1:22" x14ac:dyDescent="0.25">
      <c r="A496">
        <v>494</v>
      </c>
      <c r="B496" s="11">
        <v>0.6162037037037037</v>
      </c>
      <c r="C496">
        <v>2.78</v>
      </c>
      <c r="D496" t="s">
        <v>35</v>
      </c>
      <c r="E496" s="2">
        <f t="shared" ref="E496:E559" si="50">C496*0.092*(IF(D496="mV",10^-3,1))</f>
        <v>0.25575999999999999</v>
      </c>
      <c r="F496" s="58">
        <f t="shared" si="47"/>
        <v>2.5575999999999999</v>
      </c>
      <c r="G496">
        <v>494</v>
      </c>
      <c r="H496" s="11"/>
      <c r="K496" s="3">
        <f t="shared" si="49"/>
        <v>0</v>
      </c>
      <c r="L496">
        <v>494</v>
      </c>
      <c r="M496" s="11">
        <v>0.6162037037037037</v>
      </c>
      <c r="N496">
        <v>20.61</v>
      </c>
      <c r="O496" t="s">
        <v>35</v>
      </c>
      <c r="P496" s="4">
        <f t="shared" si="48"/>
        <v>20.61</v>
      </c>
      <c r="Q496" s="5">
        <v>494</v>
      </c>
      <c r="R496" s="11">
        <v>0.6162037037037037</v>
      </c>
      <c r="S496">
        <v>1.252</v>
      </c>
      <c r="T496" t="s">
        <v>35</v>
      </c>
      <c r="U496" s="12">
        <f t="shared" si="45"/>
        <v>1.252</v>
      </c>
      <c r="V496" s="12">
        <f t="shared" si="46"/>
        <v>12.52</v>
      </c>
    </row>
    <row r="497" spans="1:22" x14ac:dyDescent="0.25">
      <c r="A497">
        <v>495</v>
      </c>
      <c r="B497" s="11">
        <v>0.61621527777777774</v>
      </c>
      <c r="C497">
        <v>2.78</v>
      </c>
      <c r="D497" t="s">
        <v>35</v>
      </c>
      <c r="E497" s="2">
        <f t="shared" si="50"/>
        <v>0.25575999999999999</v>
      </c>
      <c r="F497" s="58">
        <f t="shared" si="47"/>
        <v>2.5575999999999999</v>
      </c>
      <c r="G497">
        <v>495</v>
      </c>
      <c r="H497" s="11"/>
      <c r="K497" s="3">
        <f t="shared" si="49"/>
        <v>0</v>
      </c>
      <c r="L497">
        <v>495</v>
      </c>
      <c r="M497" s="11">
        <v>0.61621527777777774</v>
      </c>
      <c r="N497">
        <v>20.59</v>
      </c>
      <c r="O497" t="s">
        <v>35</v>
      </c>
      <c r="P497" s="4">
        <f t="shared" si="48"/>
        <v>20.59</v>
      </c>
      <c r="Q497" s="5">
        <v>495</v>
      </c>
      <c r="R497" s="11">
        <v>0.61621527777777774</v>
      </c>
      <c r="S497">
        <v>1.26</v>
      </c>
      <c r="T497" t="s">
        <v>35</v>
      </c>
      <c r="U497" s="12">
        <f t="shared" si="45"/>
        <v>1.26</v>
      </c>
      <c r="V497" s="12">
        <f t="shared" si="46"/>
        <v>12.6</v>
      </c>
    </row>
    <row r="498" spans="1:22" x14ac:dyDescent="0.25">
      <c r="A498">
        <v>496</v>
      </c>
      <c r="B498" s="11">
        <v>0.61622685185185189</v>
      </c>
      <c r="C498">
        <v>2.78</v>
      </c>
      <c r="D498" t="s">
        <v>35</v>
      </c>
      <c r="E498" s="2">
        <f t="shared" si="50"/>
        <v>0.25575999999999999</v>
      </c>
      <c r="F498" s="58">
        <f t="shared" si="47"/>
        <v>2.5575999999999999</v>
      </c>
      <c r="G498">
        <v>496</v>
      </c>
      <c r="H498" s="11"/>
      <c r="K498" s="3">
        <f t="shared" si="49"/>
        <v>0</v>
      </c>
      <c r="L498">
        <v>496</v>
      </c>
      <c r="M498" s="11">
        <v>0.61622685185185189</v>
      </c>
      <c r="N498">
        <v>20.67</v>
      </c>
      <c r="O498" t="s">
        <v>35</v>
      </c>
      <c r="P498" s="4">
        <f t="shared" si="48"/>
        <v>20.67</v>
      </c>
      <c r="Q498" s="5">
        <v>496</v>
      </c>
      <c r="R498" s="11">
        <v>0.61622685185185189</v>
      </c>
      <c r="S498">
        <v>1.2649999999999999</v>
      </c>
      <c r="T498" t="s">
        <v>35</v>
      </c>
      <c r="U498" s="12">
        <f t="shared" si="45"/>
        <v>1.2649999999999999</v>
      </c>
      <c r="V498" s="12">
        <f t="shared" si="46"/>
        <v>12.649999999999999</v>
      </c>
    </row>
    <row r="499" spans="1:22" x14ac:dyDescent="0.25">
      <c r="A499">
        <v>497</v>
      </c>
      <c r="B499" s="11">
        <v>0.61623842592592593</v>
      </c>
      <c r="C499">
        <v>2.81</v>
      </c>
      <c r="D499" t="s">
        <v>35</v>
      </c>
      <c r="E499" s="2">
        <f t="shared" si="50"/>
        <v>0.25852000000000003</v>
      </c>
      <c r="F499" s="58">
        <f t="shared" si="47"/>
        <v>2.5852000000000004</v>
      </c>
      <c r="G499">
        <v>497</v>
      </c>
      <c r="H499" s="11"/>
      <c r="K499" s="3">
        <f t="shared" si="49"/>
        <v>0</v>
      </c>
      <c r="L499">
        <v>497</v>
      </c>
      <c r="M499" s="11">
        <v>0.61623842592592593</v>
      </c>
      <c r="N499">
        <v>20.64</v>
      </c>
      <c r="O499" t="s">
        <v>35</v>
      </c>
      <c r="P499" s="4">
        <f t="shared" si="48"/>
        <v>20.64</v>
      </c>
      <c r="Q499" s="5">
        <v>497</v>
      </c>
      <c r="R499" s="11">
        <v>0.61623842592592593</v>
      </c>
      <c r="S499">
        <v>1.262</v>
      </c>
      <c r="T499" t="s">
        <v>35</v>
      </c>
      <c r="U499" s="12">
        <f t="shared" si="45"/>
        <v>1.262</v>
      </c>
      <c r="V499" s="12">
        <f t="shared" si="46"/>
        <v>12.620000000000001</v>
      </c>
    </row>
    <row r="500" spans="1:22" x14ac:dyDescent="0.25">
      <c r="A500">
        <v>498</v>
      </c>
      <c r="B500" s="11">
        <v>0.61624999999999996</v>
      </c>
      <c r="C500">
        <v>2.78</v>
      </c>
      <c r="D500" t="s">
        <v>35</v>
      </c>
      <c r="E500" s="2">
        <f t="shared" si="50"/>
        <v>0.25575999999999999</v>
      </c>
      <c r="F500" s="58">
        <f t="shared" si="47"/>
        <v>2.5575999999999999</v>
      </c>
      <c r="G500">
        <v>498</v>
      </c>
      <c r="H500" s="11"/>
      <c r="K500" s="3">
        <f t="shared" si="49"/>
        <v>0</v>
      </c>
      <c r="L500">
        <v>498</v>
      </c>
      <c r="M500" s="11">
        <v>0.61624999999999996</v>
      </c>
      <c r="N500">
        <v>20.66</v>
      </c>
      <c r="O500" t="s">
        <v>35</v>
      </c>
      <c r="P500" s="4">
        <f t="shared" si="48"/>
        <v>20.66</v>
      </c>
      <c r="Q500" s="5">
        <v>498</v>
      </c>
      <c r="R500" s="11">
        <v>0.61624999999999996</v>
      </c>
      <c r="S500">
        <v>1.26</v>
      </c>
      <c r="T500" t="s">
        <v>35</v>
      </c>
      <c r="U500" s="12">
        <f t="shared" si="45"/>
        <v>1.26</v>
      </c>
      <c r="V500" s="12">
        <f t="shared" si="46"/>
        <v>12.6</v>
      </c>
    </row>
    <row r="501" spans="1:22" x14ac:dyDescent="0.25">
      <c r="A501">
        <v>499</v>
      </c>
      <c r="B501" s="11">
        <v>0.61626157407407411</v>
      </c>
      <c r="C501">
        <v>2.78</v>
      </c>
      <c r="D501" t="s">
        <v>35</v>
      </c>
      <c r="E501" s="2">
        <f t="shared" si="50"/>
        <v>0.25575999999999999</v>
      </c>
      <c r="F501" s="58">
        <f t="shared" si="47"/>
        <v>2.5575999999999999</v>
      </c>
      <c r="G501">
        <v>499</v>
      </c>
      <c r="H501" s="11"/>
      <c r="K501" s="3">
        <f t="shared" si="49"/>
        <v>0</v>
      </c>
      <c r="L501">
        <v>499</v>
      </c>
      <c r="M501" s="11">
        <v>0.61626157407407411</v>
      </c>
      <c r="N501">
        <v>20.65</v>
      </c>
      <c r="O501" t="s">
        <v>35</v>
      </c>
      <c r="P501" s="4">
        <f t="shared" si="48"/>
        <v>20.65</v>
      </c>
      <c r="Q501" s="5">
        <v>499</v>
      </c>
      <c r="R501" s="11">
        <v>0.61626157407407411</v>
      </c>
      <c r="S501">
        <v>1.256</v>
      </c>
      <c r="T501" t="s">
        <v>35</v>
      </c>
      <c r="U501" s="12">
        <f t="shared" ref="U501:U564" si="51">S501*(IF(T501="mV",10^-3,1))</f>
        <v>1.256</v>
      </c>
      <c r="V501" s="12">
        <f t="shared" ref="V501:V564" si="52">U501*10</f>
        <v>12.56</v>
      </c>
    </row>
    <row r="502" spans="1:22" x14ac:dyDescent="0.25">
      <c r="A502">
        <v>500</v>
      </c>
      <c r="B502" s="11">
        <v>0.61627314814814815</v>
      </c>
      <c r="C502">
        <v>2.78</v>
      </c>
      <c r="D502" t="s">
        <v>35</v>
      </c>
      <c r="E502" s="2">
        <f t="shared" si="50"/>
        <v>0.25575999999999999</v>
      </c>
      <c r="F502" s="58">
        <f t="shared" si="47"/>
        <v>2.5575999999999999</v>
      </c>
      <c r="G502">
        <v>500</v>
      </c>
      <c r="H502" s="11"/>
      <c r="K502" s="3">
        <f t="shared" si="49"/>
        <v>0</v>
      </c>
      <c r="L502">
        <v>500</v>
      </c>
      <c r="M502" s="11">
        <v>0.61627314814814815</v>
      </c>
      <c r="N502">
        <v>20.64</v>
      </c>
      <c r="O502" t="s">
        <v>35</v>
      </c>
      <c r="P502" s="4">
        <f t="shared" si="48"/>
        <v>20.64</v>
      </c>
      <c r="Q502" s="5">
        <v>500</v>
      </c>
      <c r="R502" s="11">
        <v>0.61627314814814815</v>
      </c>
      <c r="S502">
        <v>1.2509999999999999</v>
      </c>
      <c r="T502" t="s">
        <v>35</v>
      </c>
      <c r="U502" s="12">
        <f t="shared" si="51"/>
        <v>1.2509999999999999</v>
      </c>
      <c r="V502" s="12">
        <f t="shared" si="52"/>
        <v>12.509999999999998</v>
      </c>
    </row>
    <row r="503" spans="1:22" x14ac:dyDescent="0.25">
      <c r="A503">
        <v>501</v>
      </c>
      <c r="B503" s="11">
        <v>0.61628472222222219</v>
      </c>
      <c r="C503">
        <v>2.79</v>
      </c>
      <c r="D503" t="s">
        <v>35</v>
      </c>
      <c r="E503" s="2">
        <f t="shared" si="50"/>
        <v>0.25668000000000002</v>
      </c>
      <c r="F503" s="58">
        <f t="shared" ref="F503:F566" si="53">10*E503</f>
        <v>2.5668000000000002</v>
      </c>
      <c r="G503">
        <v>501</v>
      </c>
      <c r="H503" s="11"/>
      <c r="K503" s="3">
        <f t="shared" si="49"/>
        <v>0</v>
      </c>
      <c r="L503">
        <v>501</v>
      </c>
      <c r="M503" s="11">
        <v>0.61628472222222219</v>
      </c>
      <c r="N503">
        <v>20.61</v>
      </c>
      <c r="O503" t="s">
        <v>35</v>
      </c>
      <c r="P503" s="4">
        <f t="shared" si="48"/>
        <v>20.61</v>
      </c>
      <c r="Q503" s="5">
        <v>501</v>
      </c>
      <c r="R503" s="11">
        <v>0.61628472222222219</v>
      </c>
      <c r="S503">
        <v>1.2450000000000001</v>
      </c>
      <c r="T503" t="s">
        <v>35</v>
      </c>
      <c r="U503" s="12">
        <f t="shared" si="51"/>
        <v>1.2450000000000001</v>
      </c>
      <c r="V503" s="12">
        <f t="shared" si="52"/>
        <v>12.450000000000001</v>
      </c>
    </row>
    <row r="504" spans="1:22" x14ac:dyDescent="0.25">
      <c r="A504">
        <v>502</v>
      </c>
      <c r="B504" s="11">
        <v>0.61629629629629623</v>
      </c>
      <c r="C504">
        <v>2.79</v>
      </c>
      <c r="D504" t="s">
        <v>35</v>
      </c>
      <c r="E504" s="2">
        <f t="shared" si="50"/>
        <v>0.25668000000000002</v>
      </c>
      <c r="F504" s="58">
        <f t="shared" si="53"/>
        <v>2.5668000000000002</v>
      </c>
      <c r="G504">
        <v>502</v>
      </c>
      <c r="H504" s="11"/>
      <c r="K504" s="3">
        <f t="shared" si="49"/>
        <v>0</v>
      </c>
      <c r="L504">
        <v>502</v>
      </c>
      <c r="M504" s="11">
        <v>0.61629629629629623</v>
      </c>
      <c r="N504">
        <v>20.55</v>
      </c>
      <c r="O504" t="s">
        <v>35</v>
      </c>
      <c r="P504" s="4">
        <f t="shared" si="48"/>
        <v>20.55</v>
      </c>
      <c r="Q504" s="5">
        <v>502</v>
      </c>
      <c r="R504" s="11">
        <v>0.61629629629629623</v>
      </c>
      <c r="S504">
        <v>1.248</v>
      </c>
      <c r="T504" t="s">
        <v>35</v>
      </c>
      <c r="U504" s="12">
        <f t="shared" si="51"/>
        <v>1.248</v>
      </c>
      <c r="V504" s="12">
        <f t="shared" si="52"/>
        <v>12.48</v>
      </c>
    </row>
    <row r="505" spans="1:22" x14ac:dyDescent="0.25">
      <c r="A505">
        <v>503</v>
      </c>
      <c r="B505" s="11">
        <v>0.61630787037037038</v>
      </c>
      <c r="C505">
        <v>2.78</v>
      </c>
      <c r="D505" t="s">
        <v>35</v>
      </c>
      <c r="E505" s="2">
        <f t="shared" si="50"/>
        <v>0.25575999999999999</v>
      </c>
      <c r="F505" s="58">
        <f t="shared" si="53"/>
        <v>2.5575999999999999</v>
      </c>
      <c r="G505">
        <v>503</v>
      </c>
      <c r="H505" s="11"/>
      <c r="K505" s="3">
        <f t="shared" si="49"/>
        <v>0</v>
      </c>
      <c r="L505">
        <v>503</v>
      </c>
      <c r="M505" s="11">
        <v>0.61630787037037038</v>
      </c>
      <c r="N505">
        <v>20.72</v>
      </c>
      <c r="O505" t="s">
        <v>35</v>
      </c>
      <c r="P505" s="4">
        <f t="shared" si="48"/>
        <v>20.72</v>
      </c>
      <c r="Q505" s="5">
        <v>503</v>
      </c>
      <c r="R505" s="11">
        <v>0.61630787037037038</v>
      </c>
      <c r="S505">
        <v>1.2430000000000001</v>
      </c>
      <c r="T505" t="s">
        <v>35</v>
      </c>
      <c r="U505" s="12">
        <f t="shared" si="51"/>
        <v>1.2430000000000001</v>
      </c>
      <c r="V505" s="12">
        <f t="shared" si="52"/>
        <v>12.430000000000001</v>
      </c>
    </row>
    <row r="506" spans="1:22" x14ac:dyDescent="0.25">
      <c r="A506">
        <v>504</v>
      </c>
      <c r="B506" s="11">
        <v>0.61631944444444442</v>
      </c>
      <c r="C506">
        <v>2.79</v>
      </c>
      <c r="D506" t="s">
        <v>35</v>
      </c>
      <c r="E506" s="2">
        <f t="shared" si="50"/>
        <v>0.25668000000000002</v>
      </c>
      <c r="F506" s="58">
        <f t="shared" si="53"/>
        <v>2.5668000000000002</v>
      </c>
      <c r="G506">
        <v>504</v>
      </c>
      <c r="H506" s="11"/>
      <c r="K506" s="3">
        <f t="shared" si="49"/>
        <v>0</v>
      </c>
      <c r="L506">
        <v>504</v>
      </c>
      <c r="M506" s="11">
        <v>0.61631944444444442</v>
      </c>
      <c r="N506">
        <v>20.6</v>
      </c>
      <c r="O506" t="s">
        <v>35</v>
      </c>
      <c r="P506" s="4">
        <f t="shared" si="48"/>
        <v>20.6</v>
      </c>
      <c r="Q506" s="5">
        <v>504</v>
      </c>
      <c r="R506" s="11">
        <v>0.61631944444444442</v>
      </c>
      <c r="S506">
        <v>1.2430000000000001</v>
      </c>
      <c r="T506" t="s">
        <v>35</v>
      </c>
      <c r="U506" s="12">
        <f t="shared" si="51"/>
        <v>1.2430000000000001</v>
      </c>
      <c r="V506" s="12">
        <f t="shared" si="52"/>
        <v>12.430000000000001</v>
      </c>
    </row>
    <row r="507" spans="1:22" x14ac:dyDescent="0.25">
      <c r="A507">
        <v>505</v>
      </c>
      <c r="B507" s="11">
        <v>0.61633101851851857</v>
      </c>
      <c r="C507">
        <v>2.77</v>
      </c>
      <c r="D507" t="s">
        <v>35</v>
      </c>
      <c r="E507" s="2">
        <f t="shared" si="50"/>
        <v>0.25484000000000001</v>
      </c>
      <c r="F507" s="58">
        <f t="shared" si="53"/>
        <v>2.5484</v>
      </c>
      <c r="G507">
        <v>505</v>
      </c>
      <c r="H507" s="11"/>
      <c r="K507" s="3">
        <f t="shared" si="49"/>
        <v>0</v>
      </c>
      <c r="L507">
        <v>505</v>
      </c>
      <c r="M507" s="11">
        <v>0.61633101851851857</v>
      </c>
      <c r="N507">
        <v>20.54</v>
      </c>
      <c r="O507" t="s">
        <v>35</v>
      </c>
      <c r="P507" s="4">
        <f t="shared" si="48"/>
        <v>20.54</v>
      </c>
      <c r="Q507" s="5">
        <v>505</v>
      </c>
      <c r="R507" s="11">
        <v>0.61633101851851857</v>
      </c>
      <c r="S507">
        <v>1.2470000000000001</v>
      </c>
      <c r="T507" t="s">
        <v>35</v>
      </c>
      <c r="U507" s="12">
        <f t="shared" si="51"/>
        <v>1.2470000000000001</v>
      </c>
      <c r="V507" s="12">
        <f t="shared" si="52"/>
        <v>12.47</v>
      </c>
    </row>
    <row r="508" spans="1:22" x14ac:dyDescent="0.25">
      <c r="A508">
        <v>506</v>
      </c>
      <c r="B508" s="11">
        <v>0.61634259259259261</v>
      </c>
      <c r="C508">
        <v>2.78</v>
      </c>
      <c r="D508" t="s">
        <v>35</v>
      </c>
      <c r="E508" s="2">
        <f t="shared" si="50"/>
        <v>0.25575999999999999</v>
      </c>
      <c r="F508" s="58">
        <f t="shared" si="53"/>
        <v>2.5575999999999999</v>
      </c>
      <c r="G508">
        <v>506</v>
      </c>
      <c r="H508" s="11"/>
      <c r="K508" s="3">
        <f t="shared" si="49"/>
        <v>0</v>
      </c>
      <c r="L508">
        <v>506</v>
      </c>
      <c r="M508" s="11">
        <v>0.61634259259259261</v>
      </c>
      <c r="N508">
        <v>20.56</v>
      </c>
      <c r="O508" t="s">
        <v>35</v>
      </c>
      <c r="P508" s="4">
        <f t="shared" si="48"/>
        <v>20.56</v>
      </c>
      <c r="Q508" s="5">
        <v>506</v>
      </c>
      <c r="R508" s="11">
        <v>0.61634259259259261</v>
      </c>
      <c r="S508">
        <v>1.246</v>
      </c>
      <c r="T508" t="s">
        <v>35</v>
      </c>
      <c r="U508" s="12">
        <f t="shared" si="51"/>
        <v>1.246</v>
      </c>
      <c r="V508" s="12">
        <f t="shared" si="52"/>
        <v>12.46</v>
      </c>
    </row>
    <row r="509" spans="1:22" x14ac:dyDescent="0.25">
      <c r="A509">
        <v>507</v>
      </c>
      <c r="B509" s="11">
        <v>0.61635416666666665</v>
      </c>
      <c r="C509">
        <v>2.78</v>
      </c>
      <c r="D509" t="s">
        <v>35</v>
      </c>
      <c r="E509" s="2">
        <f t="shared" si="50"/>
        <v>0.25575999999999999</v>
      </c>
      <c r="F509" s="58">
        <f t="shared" si="53"/>
        <v>2.5575999999999999</v>
      </c>
      <c r="G509">
        <v>507</v>
      </c>
      <c r="H509" s="11"/>
      <c r="K509" s="3">
        <f t="shared" si="49"/>
        <v>0</v>
      </c>
      <c r="L509">
        <v>507</v>
      </c>
      <c r="M509" s="11">
        <v>0.61635416666666665</v>
      </c>
      <c r="N509">
        <v>20.51</v>
      </c>
      <c r="O509" t="s">
        <v>35</v>
      </c>
      <c r="P509" s="4">
        <f t="shared" si="48"/>
        <v>20.51</v>
      </c>
      <c r="Q509" s="5">
        <v>507</v>
      </c>
      <c r="R509" s="11">
        <v>0.61635416666666665</v>
      </c>
      <c r="S509">
        <v>1.2410000000000001</v>
      </c>
      <c r="T509" t="s">
        <v>35</v>
      </c>
      <c r="U509" s="12">
        <f t="shared" si="51"/>
        <v>1.2410000000000001</v>
      </c>
      <c r="V509" s="12">
        <f t="shared" si="52"/>
        <v>12.41</v>
      </c>
    </row>
    <row r="510" spans="1:22" x14ac:dyDescent="0.25">
      <c r="A510">
        <v>508</v>
      </c>
      <c r="B510" s="11">
        <v>0.61636574074074069</v>
      </c>
      <c r="C510">
        <v>2.78</v>
      </c>
      <c r="D510" t="s">
        <v>35</v>
      </c>
      <c r="E510" s="2">
        <f t="shared" si="50"/>
        <v>0.25575999999999999</v>
      </c>
      <c r="F510" s="58">
        <f t="shared" si="53"/>
        <v>2.5575999999999999</v>
      </c>
      <c r="G510">
        <v>508</v>
      </c>
      <c r="H510" s="11"/>
      <c r="K510" s="3">
        <f t="shared" si="49"/>
        <v>0</v>
      </c>
      <c r="L510">
        <v>508</v>
      </c>
      <c r="M510" s="11">
        <v>0.61636574074074069</v>
      </c>
      <c r="N510">
        <v>20.56</v>
      </c>
      <c r="O510" t="s">
        <v>35</v>
      </c>
      <c r="P510" s="4">
        <f t="shared" si="48"/>
        <v>20.56</v>
      </c>
      <c r="Q510" s="5">
        <v>508</v>
      </c>
      <c r="R510" s="11">
        <v>0.61636574074074069</v>
      </c>
      <c r="S510">
        <v>1.2310000000000001</v>
      </c>
      <c r="T510" t="s">
        <v>35</v>
      </c>
      <c r="U510" s="12">
        <f t="shared" si="51"/>
        <v>1.2310000000000001</v>
      </c>
      <c r="V510" s="12">
        <f t="shared" si="52"/>
        <v>12.31</v>
      </c>
    </row>
    <row r="511" spans="1:22" x14ac:dyDescent="0.25">
      <c r="A511">
        <v>509</v>
      </c>
      <c r="B511" s="11">
        <v>0.61637731481481484</v>
      </c>
      <c r="C511">
        <v>2.77</v>
      </c>
      <c r="D511" t="s">
        <v>35</v>
      </c>
      <c r="E511" s="2">
        <f t="shared" si="50"/>
        <v>0.25484000000000001</v>
      </c>
      <c r="F511" s="58">
        <f t="shared" si="53"/>
        <v>2.5484</v>
      </c>
      <c r="G511">
        <v>509</v>
      </c>
      <c r="H511" s="11"/>
      <c r="K511" s="3">
        <f t="shared" si="49"/>
        <v>0</v>
      </c>
      <c r="L511">
        <v>509</v>
      </c>
      <c r="M511" s="11">
        <v>0.61637731481481484</v>
      </c>
      <c r="N511">
        <v>20.57</v>
      </c>
      <c r="O511" t="s">
        <v>35</v>
      </c>
      <c r="P511" s="4">
        <f t="shared" si="48"/>
        <v>20.57</v>
      </c>
      <c r="Q511" s="5">
        <v>509</v>
      </c>
      <c r="R511" s="11">
        <v>0.61637731481481484</v>
      </c>
      <c r="S511">
        <v>1.214</v>
      </c>
      <c r="T511" t="s">
        <v>35</v>
      </c>
      <c r="U511" s="12">
        <f t="shared" si="51"/>
        <v>1.214</v>
      </c>
      <c r="V511" s="12">
        <f t="shared" si="52"/>
        <v>12.14</v>
      </c>
    </row>
    <row r="512" spans="1:22" x14ac:dyDescent="0.25">
      <c r="A512">
        <v>510</v>
      </c>
      <c r="B512" s="11">
        <v>0.61638888888888888</v>
      </c>
      <c r="C512">
        <v>2.77</v>
      </c>
      <c r="D512" t="s">
        <v>35</v>
      </c>
      <c r="E512" s="2">
        <f t="shared" si="50"/>
        <v>0.25484000000000001</v>
      </c>
      <c r="F512" s="58">
        <f t="shared" si="53"/>
        <v>2.5484</v>
      </c>
      <c r="G512">
        <v>510</v>
      </c>
      <c r="H512" s="11"/>
      <c r="K512" s="3">
        <f t="shared" si="49"/>
        <v>0</v>
      </c>
      <c r="L512">
        <v>510</v>
      </c>
      <c r="M512" s="11">
        <v>0.61638888888888888</v>
      </c>
      <c r="N512">
        <v>20.53</v>
      </c>
      <c r="O512" t="s">
        <v>35</v>
      </c>
      <c r="P512" s="4">
        <f t="shared" si="48"/>
        <v>20.53</v>
      </c>
      <c r="Q512" s="5">
        <v>510</v>
      </c>
      <c r="R512" s="11">
        <v>0.61638888888888888</v>
      </c>
      <c r="S512">
        <v>1.218</v>
      </c>
      <c r="T512" t="s">
        <v>35</v>
      </c>
      <c r="U512" s="12">
        <f t="shared" si="51"/>
        <v>1.218</v>
      </c>
      <c r="V512" s="12">
        <f t="shared" si="52"/>
        <v>12.18</v>
      </c>
    </row>
    <row r="513" spans="1:22" x14ac:dyDescent="0.25">
      <c r="A513">
        <v>511</v>
      </c>
      <c r="B513" s="11">
        <v>0.61640046296296302</v>
      </c>
      <c r="C513">
        <v>2.8</v>
      </c>
      <c r="D513" t="s">
        <v>35</v>
      </c>
      <c r="E513" s="2">
        <f t="shared" si="50"/>
        <v>0.2576</v>
      </c>
      <c r="F513" s="58">
        <f t="shared" si="53"/>
        <v>2.5760000000000001</v>
      </c>
      <c r="G513">
        <v>511</v>
      </c>
      <c r="H513" s="11"/>
      <c r="K513" s="3">
        <f t="shared" si="49"/>
        <v>0</v>
      </c>
      <c r="L513">
        <v>511</v>
      </c>
      <c r="M513" s="11">
        <v>0.61640046296296302</v>
      </c>
      <c r="N513">
        <v>20.48</v>
      </c>
      <c r="O513" t="s">
        <v>35</v>
      </c>
      <c r="P513" s="4">
        <f t="shared" si="48"/>
        <v>20.48</v>
      </c>
      <c r="Q513" s="5">
        <v>511</v>
      </c>
      <c r="R513" s="11">
        <v>0.61640046296296302</v>
      </c>
      <c r="S513">
        <v>1.2370000000000001</v>
      </c>
      <c r="T513" t="s">
        <v>35</v>
      </c>
      <c r="U513" s="12">
        <f t="shared" si="51"/>
        <v>1.2370000000000001</v>
      </c>
      <c r="V513" s="12">
        <f t="shared" si="52"/>
        <v>12.370000000000001</v>
      </c>
    </row>
    <row r="514" spans="1:22" x14ac:dyDescent="0.25">
      <c r="A514">
        <v>512</v>
      </c>
      <c r="B514" s="11">
        <v>0.61641203703703706</v>
      </c>
      <c r="C514">
        <v>2.79</v>
      </c>
      <c r="D514" t="s">
        <v>35</v>
      </c>
      <c r="E514" s="2">
        <f t="shared" si="50"/>
        <v>0.25668000000000002</v>
      </c>
      <c r="F514" s="58">
        <f t="shared" si="53"/>
        <v>2.5668000000000002</v>
      </c>
      <c r="G514">
        <v>512</v>
      </c>
      <c r="H514" s="11"/>
      <c r="K514" s="3">
        <f t="shared" si="49"/>
        <v>0</v>
      </c>
      <c r="L514">
        <v>512</v>
      </c>
      <c r="M514" s="11">
        <v>0.61641203703703706</v>
      </c>
      <c r="N514">
        <v>20.49</v>
      </c>
      <c r="O514" t="s">
        <v>35</v>
      </c>
      <c r="P514" s="4">
        <f t="shared" si="48"/>
        <v>20.49</v>
      </c>
      <c r="Q514" s="5">
        <v>512</v>
      </c>
      <c r="R514" s="11">
        <v>0.61641203703703706</v>
      </c>
      <c r="S514">
        <v>1.2569999999999999</v>
      </c>
      <c r="T514" t="s">
        <v>35</v>
      </c>
      <c r="U514" s="12">
        <f t="shared" si="51"/>
        <v>1.2569999999999999</v>
      </c>
      <c r="V514" s="12">
        <f t="shared" si="52"/>
        <v>12.569999999999999</v>
      </c>
    </row>
    <row r="515" spans="1:22" x14ac:dyDescent="0.25">
      <c r="A515">
        <v>513</v>
      </c>
      <c r="B515" s="11">
        <v>0.6164236111111111</v>
      </c>
      <c r="C515">
        <v>2.8</v>
      </c>
      <c r="D515" t="s">
        <v>35</v>
      </c>
      <c r="E515" s="2">
        <f t="shared" si="50"/>
        <v>0.2576</v>
      </c>
      <c r="F515" s="58">
        <f t="shared" si="53"/>
        <v>2.5760000000000001</v>
      </c>
      <c r="G515">
        <v>513</v>
      </c>
      <c r="H515" s="11"/>
      <c r="K515" s="3">
        <f t="shared" si="49"/>
        <v>0</v>
      </c>
      <c r="L515">
        <v>513</v>
      </c>
      <c r="M515" s="11">
        <v>0.6164236111111111</v>
      </c>
      <c r="N515">
        <v>20.55</v>
      </c>
      <c r="O515" t="s">
        <v>35</v>
      </c>
      <c r="P515" s="4">
        <f t="shared" si="48"/>
        <v>20.55</v>
      </c>
      <c r="Q515" s="5">
        <v>513</v>
      </c>
      <c r="R515" s="11">
        <v>0.6164236111111111</v>
      </c>
      <c r="S515">
        <v>1.254</v>
      </c>
      <c r="T515" t="s">
        <v>35</v>
      </c>
      <c r="U515" s="12">
        <f t="shared" si="51"/>
        <v>1.254</v>
      </c>
      <c r="V515" s="12">
        <f t="shared" si="52"/>
        <v>12.54</v>
      </c>
    </row>
    <row r="516" spans="1:22" x14ac:dyDescent="0.25">
      <c r="A516">
        <v>514</v>
      </c>
      <c r="B516" s="11">
        <v>0.61643518518518514</v>
      </c>
      <c r="C516">
        <v>2.79</v>
      </c>
      <c r="D516" t="s">
        <v>35</v>
      </c>
      <c r="E516" s="2">
        <f t="shared" si="50"/>
        <v>0.25668000000000002</v>
      </c>
      <c r="F516" s="58">
        <f t="shared" si="53"/>
        <v>2.5668000000000002</v>
      </c>
      <c r="G516">
        <v>514</v>
      </c>
      <c r="H516" s="11"/>
      <c r="K516" s="3">
        <f t="shared" si="49"/>
        <v>0</v>
      </c>
      <c r="L516">
        <v>514</v>
      </c>
      <c r="M516" s="11">
        <v>0.61643518518518514</v>
      </c>
      <c r="N516">
        <v>20.62</v>
      </c>
      <c r="O516" t="s">
        <v>35</v>
      </c>
      <c r="P516" s="4">
        <f t="shared" si="48"/>
        <v>20.62</v>
      </c>
      <c r="Q516" s="5">
        <v>514</v>
      </c>
      <c r="R516" s="11">
        <v>0.61643518518518514</v>
      </c>
      <c r="S516">
        <v>1.24</v>
      </c>
      <c r="T516" t="s">
        <v>35</v>
      </c>
      <c r="U516" s="12">
        <f t="shared" si="51"/>
        <v>1.24</v>
      </c>
      <c r="V516" s="12">
        <f t="shared" si="52"/>
        <v>12.4</v>
      </c>
    </row>
    <row r="517" spans="1:22" x14ac:dyDescent="0.25">
      <c r="A517">
        <v>515</v>
      </c>
      <c r="B517" s="11">
        <v>0.61644675925925929</v>
      </c>
      <c r="C517">
        <v>2.78</v>
      </c>
      <c r="D517" t="s">
        <v>35</v>
      </c>
      <c r="E517" s="2">
        <f t="shared" si="50"/>
        <v>0.25575999999999999</v>
      </c>
      <c r="F517" s="58">
        <f t="shared" si="53"/>
        <v>2.5575999999999999</v>
      </c>
      <c r="G517">
        <v>515</v>
      </c>
      <c r="H517" s="11"/>
      <c r="K517" s="3">
        <f t="shared" si="49"/>
        <v>0</v>
      </c>
      <c r="L517">
        <v>515</v>
      </c>
      <c r="M517" s="11">
        <v>0.61644675925925929</v>
      </c>
      <c r="N517">
        <v>20.61</v>
      </c>
      <c r="O517" t="s">
        <v>35</v>
      </c>
      <c r="P517" s="4">
        <f t="shared" si="48"/>
        <v>20.61</v>
      </c>
      <c r="Q517" s="5">
        <v>515</v>
      </c>
      <c r="R517" s="11">
        <v>0.61644675925925929</v>
      </c>
      <c r="S517">
        <v>1.234</v>
      </c>
      <c r="T517" t="s">
        <v>35</v>
      </c>
      <c r="U517" s="12">
        <f t="shared" si="51"/>
        <v>1.234</v>
      </c>
      <c r="V517" s="12">
        <f t="shared" si="52"/>
        <v>12.34</v>
      </c>
    </row>
    <row r="518" spans="1:22" x14ac:dyDescent="0.25">
      <c r="A518">
        <v>516</v>
      </c>
      <c r="B518" s="11">
        <v>0.61645833333333333</v>
      </c>
      <c r="C518">
        <v>2.8</v>
      </c>
      <c r="D518" t="s">
        <v>35</v>
      </c>
      <c r="E518" s="2">
        <f t="shared" si="50"/>
        <v>0.2576</v>
      </c>
      <c r="F518" s="58">
        <f t="shared" si="53"/>
        <v>2.5760000000000001</v>
      </c>
      <c r="G518">
        <v>516</v>
      </c>
      <c r="H518" s="11"/>
      <c r="K518" s="3">
        <f t="shared" si="49"/>
        <v>0</v>
      </c>
      <c r="L518">
        <v>516</v>
      </c>
      <c r="M518" s="11">
        <v>0.61645833333333333</v>
      </c>
      <c r="N518">
        <v>20.64</v>
      </c>
      <c r="O518" t="s">
        <v>35</v>
      </c>
      <c r="P518" s="4">
        <f t="shared" si="48"/>
        <v>20.64</v>
      </c>
      <c r="Q518" s="5">
        <v>516</v>
      </c>
      <c r="R518" s="11">
        <v>0.61645833333333333</v>
      </c>
      <c r="S518">
        <v>1.238</v>
      </c>
      <c r="T518" t="s">
        <v>35</v>
      </c>
      <c r="U518" s="12">
        <f t="shared" si="51"/>
        <v>1.238</v>
      </c>
      <c r="V518" s="12">
        <f t="shared" si="52"/>
        <v>12.379999999999999</v>
      </c>
    </row>
    <row r="519" spans="1:22" x14ac:dyDescent="0.25">
      <c r="A519">
        <v>517</v>
      </c>
      <c r="B519" s="11">
        <v>0.61646990740740748</v>
      </c>
      <c r="C519">
        <v>2.79</v>
      </c>
      <c r="D519" t="s">
        <v>35</v>
      </c>
      <c r="E519" s="2">
        <f t="shared" si="50"/>
        <v>0.25668000000000002</v>
      </c>
      <c r="F519" s="58">
        <f t="shared" si="53"/>
        <v>2.5668000000000002</v>
      </c>
      <c r="G519">
        <v>517</v>
      </c>
      <c r="H519" s="11"/>
      <c r="K519" s="3">
        <f t="shared" si="49"/>
        <v>0</v>
      </c>
      <c r="L519">
        <v>517</v>
      </c>
      <c r="M519" s="11">
        <v>0.61646990740740748</v>
      </c>
      <c r="N519">
        <v>20.51</v>
      </c>
      <c r="O519" t="s">
        <v>35</v>
      </c>
      <c r="P519" s="4">
        <f t="shared" si="48"/>
        <v>20.51</v>
      </c>
      <c r="Q519" s="5">
        <v>517</v>
      </c>
      <c r="R519" s="11">
        <v>0.61646990740740748</v>
      </c>
      <c r="S519">
        <v>1.2529999999999999</v>
      </c>
      <c r="T519" t="s">
        <v>35</v>
      </c>
      <c r="U519" s="12">
        <f t="shared" si="51"/>
        <v>1.2529999999999999</v>
      </c>
      <c r="V519" s="12">
        <f t="shared" si="52"/>
        <v>12.53</v>
      </c>
    </row>
    <row r="520" spans="1:22" x14ac:dyDescent="0.25">
      <c r="A520">
        <v>518</v>
      </c>
      <c r="B520" s="11">
        <v>0.61648148148148152</v>
      </c>
      <c r="C520">
        <v>2.79</v>
      </c>
      <c r="D520" t="s">
        <v>35</v>
      </c>
      <c r="E520" s="2">
        <f t="shared" si="50"/>
        <v>0.25668000000000002</v>
      </c>
      <c r="F520" s="58">
        <f t="shared" si="53"/>
        <v>2.5668000000000002</v>
      </c>
      <c r="G520">
        <v>518</v>
      </c>
      <c r="H520" s="11"/>
      <c r="K520" s="3">
        <f t="shared" si="49"/>
        <v>0</v>
      </c>
      <c r="L520">
        <v>518</v>
      </c>
      <c r="M520" s="11">
        <v>0.61648148148148152</v>
      </c>
      <c r="N520">
        <v>20.58</v>
      </c>
      <c r="O520" t="s">
        <v>35</v>
      </c>
      <c r="P520" s="4">
        <f t="shared" si="48"/>
        <v>20.58</v>
      </c>
      <c r="Q520" s="5">
        <v>518</v>
      </c>
      <c r="R520" s="11">
        <v>0.61648148148148152</v>
      </c>
      <c r="S520">
        <v>1.244</v>
      </c>
      <c r="T520" t="s">
        <v>35</v>
      </c>
      <c r="U520" s="12">
        <f t="shared" si="51"/>
        <v>1.244</v>
      </c>
      <c r="V520" s="12">
        <f t="shared" si="52"/>
        <v>12.44</v>
      </c>
    </row>
    <row r="521" spans="1:22" x14ac:dyDescent="0.25">
      <c r="A521">
        <v>519</v>
      </c>
      <c r="B521" s="11">
        <v>0.61649305555555556</v>
      </c>
      <c r="C521">
        <v>2.82</v>
      </c>
      <c r="D521" t="s">
        <v>35</v>
      </c>
      <c r="E521" s="2">
        <f t="shared" si="50"/>
        <v>0.25944</v>
      </c>
      <c r="F521" s="58">
        <f t="shared" si="53"/>
        <v>2.5944000000000003</v>
      </c>
      <c r="G521">
        <v>519</v>
      </c>
      <c r="H521" s="11"/>
      <c r="K521" s="3">
        <f t="shared" si="49"/>
        <v>0</v>
      </c>
      <c r="L521">
        <v>519</v>
      </c>
      <c r="M521" s="11">
        <v>0.61649305555555556</v>
      </c>
      <c r="N521">
        <v>20.57</v>
      </c>
      <c r="O521" t="s">
        <v>35</v>
      </c>
      <c r="P521" s="4">
        <f t="shared" si="48"/>
        <v>20.57</v>
      </c>
      <c r="Q521" s="5">
        <v>519</v>
      </c>
      <c r="R521" s="11">
        <v>0.61649305555555556</v>
      </c>
      <c r="S521">
        <v>1.2410000000000001</v>
      </c>
      <c r="T521" t="s">
        <v>35</v>
      </c>
      <c r="U521" s="12">
        <f t="shared" si="51"/>
        <v>1.2410000000000001</v>
      </c>
      <c r="V521" s="12">
        <f t="shared" si="52"/>
        <v>12.41</v>
      </c>
    </row>
    <row r="522" spans="1:22" x14ac:dyDescent="0.25">
      <c r="A522">
        <v>520</v>
      </c>
      <c r="B522" s="11">
        <v>0.6165046296296296</v>
      </c>
      <c r="C522">
        <v>2.78</v>
      </c>
      <c r="D522" t="s">
        <v>35</v>
      </c>
      <c r="E522" s="2">
        <f t="shared" si="50"/>
        <v>0.25575999999999999</v>
      </c>
      <c r="F522" s="58">
        <f t="shared" si="53"/>
        <v>2.5575999999999999</v>
      </c>
      <c r="G522">
        <v>520</v>
      </c>
      <c r="H522" s="11"/>
      <c r="K522" s="3">
        <f t="shared" si="49"/>
        <v>0</v>
      </c>
      <c r="L522">
        <v>520</v>
      </c>
      <c r="M522" s="11">
        <v>0.6165046296296296</v>
      </c>
      <c r="N522">
        <v>20.54</v>
      </c>
      <c r="O522" t="s">
        <v>35</v>
      </c>
      <c r="P522" s="4">
        <f t="shared" si="48"/>
        <v>20.54</v>
      </c>
      <c r="Q522" s="5">
        <v>520</v>
      </c>
      <c r="R522" s="11">
        <v>0.6165046296296296</v>
      </c>
      <c r="S522">
        <v>1.208</v>
      </c>
      <c r="T522" t="s">
        <v>35</v>
      </c>
      <c r="U522" s="12">
        <f t="shared" si="51"/>
        <v>1.208</v>
      </c>
      <c r="V522" s="12">
        <f t="shared" si="52"/>
        <v>12.08</v>
      </c>
    </row>
    <row r="523" spans="1:22" x14ac:dyDescent="0.25">
      <c r="A523">
        <v>521</v>
      </c>
      <c r="B523" s="11">
        <v>0.61651620370370364</v>
      </c>
      <c r="C523">
        <v>2.79</v>
      </c>
      <c r="D523" t="s">
        <v>35</v>
      </c>
      <c r="E523" s="2">
        <f t="shared" si="50"/>
        <v>0.25668000000000002</v>
      </c>
      <c r="F523" s="58">
        <f t="shared" si="53"/>
        <v>2.5668000000000002</v>
      </c>
      <c r="G523">
        <v>521</v>
      </c>
      <c r="H523" s="11"/>
      <c r="K523" s="3">
        <f t="shared" si="49"/>
        <v>0</v>
      </c>
      <c r="L523">
        <v>521</v>
      </c>
      <c r="M523" s="11">
        <v>0.61651620370370364</v>
      </c>
      <c r="N523">
        <v>20.64</v>
      </c>
      <c r="O523" t="s">
        <v>35</v>
      </c>
      <c r="P523" s="4">
        <f t="shared" si="48"/>
        <v>20.64</v>
      </c>
      <c r="Q523" s="5">
        <v>521</v>
      </c>
      <c r="R523" s="11">
        <v>0.61651620370370364</v>
      </c>
      <c r="S523">
        <v>1.2</v>
      </c>
      <c r="T523" t="s">
        <v>35</v>
      </c>
      <c r="U523" s="12">
        <f t="shared" si="51"/>
        <v>1.2</v>
      </c>
      <c r="V523" s="12">
        <f t="shared" si="52"/>
        <v>12</v>
      </c>
    </row>
    <row r="524" spans="1:22" x14ac:dyDescent="0.25">
      <c r="A524">
        <v>522</v>
      </c>
      <c r="B524" s="11">
        <v>0.61652777777777779</v>
      </c>
      <c r="C524">
        <v>2.79</v>
      </c>
      <c r="D524" t="s">
        <v>35</v>
      </c>
      <c r="E524" s="2">
        <f t="shared" si="50"/>
        <v>0.25668000000000002</v>
      </c>
      <c r="F524" s="58">
        <f t="shared" si="53"/>
        <v>2.5668000000000002</v>
      </c>
      <c r="G524">
        <v>522</v>
      </c>
      <c r="H524" s="11"/>
      <c r="K524" s="3">
        <f t="shared" si="49"/>
        <v>0</v>
      </c>
      <c r="L524">
        <v>522</v>
      </c>
      <c r="M524" s="11">
        <v>0.61652777777777779</v>
      </c>
      <c r="N524">
        <v>20.49</v>
      </c>
      <c r="O524" t="s">
        <v>35</v>
      </c>
      <c r="P524" s="4">
        <f t="shared" si="48"/>
        <v>20.49</v>
      </c>
      <c r="Q524" s="5">
        <v>522</v>
      </c>
      <c r="R524" s="11">
        <v>0.61652777777777779</v>
      </c>
      <c r="S524">
        <v>1.204</v>
      </c>
      <c r="T524" t="s">
        <v>35</v>
      </c>
      <c r="U524" s="12">
        <f t="shared" si="51"/>
        <v>1.204</v>
      </c>
      <c r="V524" s="12">
        <f t="shared" si="52"/>
        <v>12.04</v>
      </c>
    </row>
    <row r="525" spans="1:22" x14ac:dyDescent="0.25">
      <c r="A525">
        <v>523</v>
      </c>
      <c r="B525" s="11">
        <v>0.61653935185185182</v>
      </c>
      <c r="C525">
        <v>2.78</v>
      </c>
      <c r="D525" t="s">
        <v>35</v>
      </c>
      <c r="E525" s="2">
        <f t="shared" si="50"/>
        <v>0.25575999999999999</v>
      </c>
      <c r="F525" s="58">
        <f t="shared" si="53"/>
        <v>2.5575999999999999</v>
      </c>
      <c r="G525">
        <v>523</v>
      </c>
      <c r="H525" s="11"/>
      <c r="K525" s="3">
        <f t="shared" si="49"/>
        <v>0</v>
      </c>
      <c r="L525">
        <v>523</v>
      </c>
      <c r="M525" s="11">
        <v>0.61653935185185182</v>
      </c>
      <c r="N525">
        <v>20.52</v>
      </c>
      <c r="O525" t="s">
        <v>35</v>
      </c>
      <c r="P525" s="4">
        <f t="shared" si="48"/>
        <v>20.52</v>
      </c>
      <c r="Q525" s="5">
        <v>523</v>
      </c>
      <c r="R525" s="11">
        <v>0.61653935185185182</v>
      </c>
      <c r="S525">
        <v>1.228</v>
      </c>
      <c r="T525" t="s">
        <v>35</v>
      </c>
      <c r="U525" s="12">
        <f t="shared" si="51"/>
        <v>1.228</v>
      </c>
      <c r="V525" s="12">
        <f t="shared" si="52"/>
        <v>12.28</v>
      </c>
    </row>
    <row r="526" spans="1:22" x14ac:dyDescent="0.25">
      <c r="A526">
        <v>524</v>
      </c>
      <c r="B526" s="11">
        <v>0.61655092592592597</v>
      </c>
      <c r="C526">
        <v>2.79</v>
      </c>
      <c r="D526" t="s">
        <v>35</v>
      </c>
      <c r="E526" s="2">
        <f t="shared" si="50"/>
        <v>0.25668000000000002</v>
      </c>
      <c r="F526" s="58">
        <f t="shared" si="53"/>
        <v>2.5668000000000002</v>
      </c>
      <c r="G526">
        <v>524</v>
      </c>
      <c r="H526" s="11"/>
      <c r="K526" s="3">
        <f t="shared" si="49"/>
        <v>0</v>
      </c>
      <c r="L526">
        <v>524</v>
      </c>
      <c r="M526" s="11">
        <v>0.61655092592592597</v>
      </c>
      <c r="N526">
        <v>20.61</v>
      </c>
      <c r="O526" t="s">
        <v>35</v>
      </c>
      <c r="P526" s="4">
        <f t="shared" si="48"/>
        <v>20.61</v>
      </c>
      <c r="Q526" s="5">
        <v>524</v>
      </c>
      <c r="R526" s="11">
        <v>0.61655092592592597</v>
      </c>
      <c r="S526">
        <v>1.2410000000000001</v>
      </c>
      <c r="T526" t="s">
        <v>35</v>
      </c>
      <c r="U526" s="12">
        <f t="shared" si="51"/>
        <v>1.2410000000000001</v>
      </c>
      <c r="V526" s="12">
        <f t="shared" si="52"/>
        <v>12.41</v>
      </c>
    </row>
    <row r="527" spans="1:22" x14ac:dyDescent="0.25">
      <c r="A527">
        <v>525</v>
      </c>
      <c r="B527" s="11">
        <v>0.61656250000000001</v>
      </c>
      <c r="C527">
        <v>2.8</v>
      </c>
      <c r="D527" t="s">
        <v>35</v>
      </c>
      <c r="E527" s="2">
        <f t="shared" si="50"/>
        <v>0.2576</v>
      </c>
      <c r="F527" s="58">
        <f t="shared" si="53"/>
        <v>2.5760000000000001</v>
      </c>
      <c r="G527">
        <v>525</v>
      </c>
      <c r="H527" s="11"/>
      <c r="K527" s="3">
        <f t="shared" si="49"/>
        <v>0</v>
      </c>
      <c r="L527">
        <v>525</v>
      </c>
      <c r="M527" s="11">
        <v>0.61656250000000001</v>
      </c>
      <c r="N527">
        <v>20.55</v>
      </c>
      <c r="O527" t="s">
        <v>35</v>
      </c>
      <c r="P527" s="4">
        <f t="shared" si="48"/>
        <v>20.55</v>
      </c>
      <c r="Q527" s="5">
        <v>525</v>
      </c>
      <c r="R527" s="11">
        <v>0.61656250000000001</v>
      </c>
      <c r="S527">
        <v>1.2390000000000001</v>
      </c>
      <c r="T527" t="s">
        <v>35</v>
      </c>
      <c r="U527" s="12">
        <f t="shared" si="51"/>
        <v>1.2390000000000001</v>
      </c>
      <c r="V527" s="12">
        <f t="shared" si="52"/>
        <v>12.39</v>
      </c>
    </row>
    <row r="528" spans="1:22" x14ac:dyDescent="0.25">
      <c r="A528">
        <v>526</v>
      </c>
      <c r="B528" s="11">
        <v>0.61657407407407405</v>
      </c>
      <c r="C528">
        <v>2.78</v>
      </c>
      <c r="D528" t="s">
        <v>35</v>
      </c>
      <c r="E528" s="2">
        <f t="shared" si="50"/>
        <v>0.25575999999999999</v>
      </c>
      <c r="F528" s="58">
        <f t="shared" si="53"/>
        <v>2.5575999999999999</v>
      </c>
      <c r="G528">
        <v>526</v>
      </c>
      <c r="H528" s="11"/>
      <c r="K528" s="3">
        <f t="shared" si="49"/>
        <v>0</v>
      </c>
      <c r="L528">
        <v>526</v>
      </c>
      <c r="M528" s="11">
        <v>0.61657407407407405</v>
      </c>
      <c r="N528">
        <v>20.53</v>
      </c>
      <c r="O528" t="s">
        <v>35</v>
      </c>
      <c r="P528" s="4">
        <f t="shared" si="48"/>
        <v>20.53</v>
      </c>
      <c r="Q528" s="5">
        <v>526</v>
      </c>
      <c r="R528" s="11">
        <v>0.61657407407407405</v>
      </c>
      <c r="S528">
        <v>1.2450000000000001</v>
      </c>
      <c r="T528" t="s">
        <v>35</v>
      </c>
      <c r="U528" s="12">
        <f t="shared" si="51"/>
        <v>1.2450000000000001</v>
      </c>
      <c r="V528" s="12">
        <f t="shared" si="52"/>
        <v>12.450000000000001</v>
      </c>
    </row>
    <row r="529" spans="1:22" x14ac:dyDescent="0.25">
      <c r="A529">
        <v>527</v>
      </c>
      <c r="B529" s="11">
        <v>0.61658564814814809</v>
      </c>
      <c r="C529">
        <v>2.8</v>
      </c>
      <c r="D529" t="s">
        <v>35</v>
      </c>
      <c r="E529" s="2">
        <f t="shared" si="50"/>
        <v>0.2576</v>
      </c>
      <c r="F529" s="58">
        <f t="shared" si="53"/>
        <v>2.5760000000000001</v>
      </c>
      <c r="G529">
        <v>527</v>
      </c>
      <c r="H529" s="11"/>
      <c r="K529" s="3">
        <f t="shared" si="49"/>
        <v>0</v>
      </c>
      <c r="L529">
        <v>527</v>
      </c>
      <c r="M529" s="11">
        <v>0.61658564814814809</v>
      </c>
      <c r="N529">
        <v>20.49</v>
      </c>
      <c r="O529" t="s">
        <v>35</v>
      </c>
      <c r="P529" s="4">
        <f t="shared" si="48"/>
        <v>20.49</v>
      </c>
      <c r="Q529" s="5">
        <v>527</v>
      </c>
      <c r="R529" s="11">
        <v>0.61658564814814809</v>
      </c>
      <c r="S529">
        <v>1.246</v>
      </c>
      <c r="T529" t="s">
        <v>35</v>
      </c>
      <c r="U529" s="12">
        <f t="shared" si="51"/>
        <v>1.246</v>
      </c>
      <c r="V529" s="12">
        <f t="shared" si="52"/>
        <v>12.46</v>
      </c>
    </row>
    <row r="530" spans="1:22" x14ac:dyDescent="0.25">
      <c r="A530">
        <v>528</v>
      </c>
      <c r="B530" s="11">
        <v>0.61659722222222224</v>
      </c>
      <c r="C530">
        <v>2.8</v>
      </c>
      <c r="D530" t="s">
        <v>35</v>
      </c>
      <c r="E530" s="2">
        <f t="shared" si="50"/>
        <v>0.2576</v>
      </c>
      <c r="F530" s="58">
        <f t="shared" si="53"/>
        <v>2.5760000000000001</v>
      </c>
      <c r="G530">
        <v>528</v>
      </c>
      <c r="H530" s="11"/>
      <c r="K530" s="3">
        <f t="shared" si="49"/>
        <v>0</v>
      </c>
      <c r="L530">
        <v>528</v>
      </c>
      <c r="M530" s="11">
        <v>0.61659722222222224</v>
      </c>
      <c r="N530">
        <v>20.51</v>
      </c>
      <c r="O530" t="s">
        <v>35</v>
      </c>
      <c r="P530" s="4">
        <f t="shared" si="48"/>
        <v>20.51</v>
      </c>
      <c r="Q530" s="5">
        <v>528</v>
      </c>
      <c r="R530" s="11">
        <v>0.61659722222222224</v>
      </c>
      <c r="S530">
        <v>1.242</v>
      </c>
      <c r="T530" t="s">
        <v>35</v>
      </c>
      <c r="U530" s="12">
        <f t="shared" si="51"/>
        <v>1.242</v>
      </c>
      <c r="V530" s="12">
        <f t="shared" si="52"/>
        <v>12.42</v>
      </c>
    </row>
    <row r="531" spans="1:22" x14ac:dyDescent="0.25">
      <c r="A531">
        <v>529</v>
      </c>
      <c r="B531" s="11">
        <v>0.61660879629629628</v>
      </c>
      <c r="C531">
        <v>2.79</v>
      </c>
      <c r="D531" t="s">
        <v>35</v>
      </c>
      <c r="E531" s="2">
        <f t="shared" si="50"/>
        <v>0.25668000000000002</v>
      </c>
      <c r="F531" s="58">
        <f t="shared" si="53"/>
        <v>2.5668000000000002</v>
      </c>
      <c r="G531">
        <v>529</v>
      </c>
      <c r="H531" s="11"/>
      <c r="K531" s="3">
        <f t="shared" si="49"/>
        <v>0</v>
      </c>
      <c r="L531">
        <v>529</v>
      </c>
      <c r="M531" s="11">
        <v>0.61660879629629628</v>
      </c>
      <c r="N531">
        <v>20.57</v>
      </c>
      <c r="O531" t="s">
        <v>35</v>
      </c>
      <c r="P531" s="4">
        <f t="shared" si="48"/>
        <v>20.57</v>
      </c>
      <c r="Q531" s="5">
        <v>529</v>
      </c>
      <c r="R531" s="11">
        <v>0.61660879629629628</v>
      </c>
      <c r="S531">
        <v>1.236</v>
      </c>
      <c r="T531" t="s">
        <v>35</v>
      </c>
      <c r="U531" s="12">
        <f t="shared" si="51"/>
        <v>1.236</v>
      </c>
      <c r="V531" s="12">
        <f t="shared" si="52"/>
        <v>12.36</v>
      </c>
    </row>
    <row r="532" spans="1:22" x14ac:dyDescent="0.25">
      <c r="A532">
        <v>530</v>
      </c>
      <c r="B532" s="11">
        <v>0.61662037037037043</v>
      </c>
      <c r="C532">
        <v>2.78</v>
      </c>
      <c r="D532" t="s">
        <v>35</v>
      </c>
      <c r="E532" s="2">
        <f t="shared" si="50"/>
        <v>0.25575999999999999</v>
      </c>
      <c r="F532" s="58">
        <f t="shared" si="53"/>
        <v>2.5575999999999999</v>
      </c>
      <c r="G532">
        <v>530</v>
      </c>
      <c r="H532" s="11"/>
      <c r="K532" s="3">
        <f t="shared" si="49"/>
        <v>0</v>
      </c>
      <c r="L532">
        <v>530</v>
      </c>
      <c r="M532" s="11">
        <v>0.61662037037037043</v>
      </c>
      <c r="N532">
        <v>20.56</v>
      </c>
      <c r="O532" t="s">
        <v>35</v>
      </c>
      <c r="P532" s="4">
        <f t="shared" si="48"/>
        <v>20.56</v>
      </c>
      <c r="Q532" s="5">
        <v>530</v>
      </c>
      <c r="R532" s="11">
        <v>0.61662037037037043</v>
      </c>
      <c r="S532">
        <v>1.236</v>
      </c>
      <c r="T532" t="s">
        <v>35</v>
      </c>
      <c r="U532" s="12">
        <f t="shared" si="51"/>
        <v>1.236</v>
      </c>
      <c r="V532" s="12">
        <f t="shared" si="52"/>
        <v>12.36</v>
      </c>
    </row>
    <row r="533" spans="1:22" x14ac:dyDescent="0.25">
      <c r="A533">
        <v>531</v>
      </c>
      <c r="B533" s="11">
        <v>0.61663194444444447</v>
      </c>
      <c r="C533">
        <v>2.81</v>
      </c>
      <c r="D533" t="s">
        <v>35</v>
      </c>
      <c r="E533" s="2">
        <f t="shared" si="50"/>
        <v>0.25852000000000003</v>
      </c>
      <c r="F533" s="58">
        <f t="shared" si="53"/>
        <v>2.5852000000000004</v>
      </c>
      <c r="G533">
        <v>531</v>
      </c>
      <c r="H533" s="11"/>
      <c r="K533" s="3">
        <f t="shared" si="49"/>
        <v>0</v>
      </c>
      <c r="L533">
        <v>531</v>
      </c>
      <c r="M533" s="11">
        <v>0.61663194444444447</v>
      </c>
      <c r="N533">
        <v>20.56</v>
      </c>
      <c r="O533" t="s">
        <v>35</v>
      </c>
      <c r="P533" s="4">
        <f t="shared" si="48"/>
        <v>20.56</v>
      </c>
      <c r="Q533" s="5">
        <v>531</v>
      </c>
      <c r="R533" s="11">
        <v>0.61663194444444447</v>
      </c>
      <c r="S533">
        <v>1.2390000000000001</v>
      </c>
      <c r="T533" t="s">
        <v>35</v>
      </c>
      <c r="U533" s="12">
        <f t="shared" si="51"/>
        <v>1.2390000000000001</v>
      </c>
      <c r="V533" s="12">
        <f t="shared" si="52"/>
        <v>12.39</v>
      </c>
    </row>
    <row r="534" spans="1:22" x14ac:dyDescent="0.25">
      <c r="A534">
        <v>532</v>
      </c>
      <c r="B534" s="11">
        <v>0.61664351851851851</v>
      </c>
      <c r="C534">
        <v>2.79</v>
      </c>
      <c r="D534" t="s">
        <v>35</v>
      </c>
      <c r="E534" s="2">
        <f t="shared" si="50"/>
        <v>0.25668000000000002</v>
      </c>
      <c r="F534" s="58">
        <f t="shared" si="53"/>
        <v>2.5668000000000002</v>
      </c>
      <c r="G534">
        <v>532</v>
      </c>
      <c r="H534" s="11"/>
      <c r="K534" s="3">
        <f t="shared" si="49"/>
        <v>0</v>
      </c>
      <c r="L534">
        <v>532</v>
      </c>
      <c r="M534" s="11">
        <v>0.61664351851851851</v>
      </c>
      <c r="N534">
        <v>20.52</v>
      </c>
      <c r="O534" t="s">
        <v>35</v>
      </c>
      <c r="P534" s="4">
        <f t="shared" ref="P534:P597" si="54">N534*(IF(O534="mV",10^-3,1))</f>
        <v>20.52</v>
      </c>
      <c r="Q534" s="5">
        <v>532</v>
      </c>
      <c r="R534" s="11">
        <v>0.61664351851851851</v>
      </c>
      <c r="S534">
        <v>1.228</v>
      </c>
      <c r="T534" t="s">
        <v>35</v>
      </c>
      <c r="U534" s="12">
        <f t="shared" si="51"/>
        <v>1.228</v>
      </c>
      <c r="V534" s="12">
        <f t="shared" si="52"/>
        <v>12.28</v>
      </c>
    </row>
    <row r="535" spans="1:22" x14ac:dyDescent="0.25">
      <c r="A535">
        <v>533</v>
      </c>
      <c r="B535" s="11">
        <v>0.61665509259259255</v>
      </c>
      <c r="C535">
        <v>2.77</v>
      </c>
      <c r="D535" t="s">
        <v>35</v>
      </c>
      <c r="E535" s="2">
        <f t="shared" si="50"/>
        <v>0.25484000000000001</v>
      </c>
      <c r="F535" s="58">
        <f t="shared" si="53"/>
        <v>2.5484</v>
      </c>
      <c r="G535">
        <v>533</v>
      </c>
      <c r="H535" s="11"/>
      <c r="K535" s="3">
        <f t="shared" si="49"/>
        <v>0</v>
      </c>
      <c r="L535">
        <v>533</v>
      </c>
      <c r="M535" s="11">
        <v>0.61665509259259255</v>
      </c>
      <c r="N535">
        <v>20.66</v>
      </c>
      <c r="O535" t="s">
        <v>35</v>
      </c>
      <c r="P535" s="4">
        <f t="shared" si="54"/>
        <v>20.66</v>
      </c>
      <c r="Q535" s="5">
        <v>533</v>
      </c>
      <c r="R535" s="11">
        <v>0.61665509259259255</v>
      </c>
      <c r="S535">
        <v>1.2150000000000001</v>
      </c>
      <c r="T535" t="s">
        <v>35</v>
      </c>
      <c r="U535" s="12">
        <f t="shared" si="51"/>
        <v>1.2150000000000001</v>
      </c>
      <c r="V535" s="12">
        <f t="shared" si="52"/>
        <v>12.15</v>
      </c>
    </row>
    <row r="536" spans="1:22" x14ac:dyDescent="0.25">
      <c r="A536">
        <v>534</v>
      </c>
      <c r="B536" s="11">
        <v>0.6166666666666667</v>
      </c>
      <c r="C536">
        <v>2.79</v>
      </c>
      <c r="D536" t="s">
        <v>35</v>
      </c>
      <c r="E536" s="2">
        <f t="shared" si="50"/>
        <v>0.25668000000000002</v>
      </c>
      <c r="F536" s="58">
        <f t="shared" si="53"/>
        <v>2.5668000000000002</v>
      </c>
      <c r="G536">
        <v>534</v>
      </c>
      <c r="H536" s="11"/>
      <c r="K536" s="3">
        <f t="shared" si="49"/>
        <v>0</v>
      </c>
      <c r="L536">
        <v>534</v>
      </c>
      <c r="M536" s="11">
        <v>0.6166666666666667</v>
      </c>
      <c r="N536">
        <v>20.52</v>
      </c>
      <c r="O536" t="s">
        <v>35</v>
      </c>
      <c r="P536" s="4">
        <f t="shared" si="54"/>
        <v>20.52</v>
      </c>
      <c r="Q536" s="5">
        <v>534</v>
      </c>
      <c r="R536" s="11">
        <v>0.6166666666666667</v>
      </c>
      <c r="S536">
        <v>1.23</v>
      </c>
      <c r="T536" t="s">
        <v>35</v>
      </c>
      <c r="U536" s="12">
        <f t="shared" si="51"/>
        <v>1.23</v>
      </c>
      <c r="V536" s="12">
        <f t="shared" si="52"/>
        <v>12.3</v>
      </c>
    </row>
    <row r="537" spans="1:22" x14ac:dyDescent="0.25">
      <c r="A537">
        <v>535</v>
      </c>
      <c r="B537" s="11">
        <v>0.61667824074074074</v>
      </c>
      <c r="C537">
        <v>2.78</v>
      </c>
      <c r="D537" t="s">
        <v>35</v>
      </c>
      <c r="E537" s="2">
        <f t="shared" si="50"/>
        <v>0.25575999999999999</v>
      </c>
      <c r="F537" s="58">
        <f t="shared" si="53"/>
        <v>2.5575999999999999</v>
      </c>
      <c r="G537">
        <v>535</v>
      </c>
      <c r="H537" s="11"/>
      <c r="K537" s="3">
        <f t="shared" si="49"/>
        <v>0</v>
      </c>
      <c r="L537">
        <v>535</v>
      </c>
      <c r="M537" s="11">
        <v>0.61667824074074074</v>
      </c>
      <c r="N537">
        <v>20.5</v>
      </c>
      <c r="O537" t="s">
        <v>35</v>
      </c>
      <c r="P537" s="4">
        <f t="shared" si="54"/>
        <v>20.5</v>
      </c>
      <c r="Q537" s="5">
        <v>535</v>
      </c>
      <c r="R537" s="11">
        <v>0.61667824074074074</v>
      </c>
      <c r="S537">
        <v>1.2410000000000001</v>
      </c>
      <c r="T537" t="s">
        <v>35</v>
      </c>
      <c r="U537" s="12">
        <f t="shared" si="51"/>
        <v>1.2410000000000001</v>
      </c>
      <c r="V537" s="12">
        <f t="shared" si="52"/>
        <v>12.41</v>
      </c>
    </row>
    <row r="538" spans="1:22" x14ac:dyDescent="0.25">
      <c r="A538">
        <v>536</v>
      </c>
      <c r="B538" s="11">
        <v>0.61668981481481489</v>
      </c>
      <c r="C538">
        <v>2.8</v>
      </c>
      <c r="D538" t="s">
        <v>35</v>
      </c>
      <c r="E538" s="2">
        <f t="shared" si="50"/>
        <v>0.2576</v>
      </c>
      <c r="F538" s="58">
        <f t="shared" si="53"/>
        <v>2.5760000000000001</v>
      </c>
      <c r="G538">
        <v>536</v>
      </c>
      <c r="H538" s="11"/>
      <c r="K538" s="3">
        <f t="shared" si="49"/>
        <v>0</v>
      </c>
      <c r="L538">
        <v>536</v>
      </c>
      <c r="M538" s="11">
        <v>0.61668981481481489</v>
      </c>
      <c r="N538">
        <v>20.420000000000002</v>
      </c>
      <c r="O538" t="s">
        <v>35</v>
      </c>
      <c r="P538" s="4">
        <f t="shared" si="54"/>
        <v>20.420000000000002</v>
      </c>
      <c r="Q538" s="5">
        <v>536</v>
      </c>
      <c r="R538" s="11">
        <v>0.61668981481481489</v>
      </c>
      <c r="S538">
        <v>1.244</v>
      </c>
      <c r="T538" t="s">
        <v>35</v>
      </c>
      <c r="U538" s="12">
        <f t="shared" si="51"/>
        <v>1.244</v>
      </c>
      <c r="V538" s="12">
        <f t="shared" si="52"/>
        <v>12.44</v>
      </c>
    </row>
    <row r="539" spans="1:22" x14ac:dyDescent="0.25">
      <c r="A539">
        <v>537</v>
      </c>
      <c r="B539" s="11">
        <v>0.61670138888888892</v>
      </c>
      <c r="C539">
        <v>2.8</v>
      </c>
      <c r="D539" t="s">
        <v>35</v>
      </c>
      <c r="E539" s="2">
        <f t="shared" si="50"/>
        <v>0.2576</v>
      </c>
      <c r="F539" s="58">
        <f t="shared" si="53"/>
        <v>2.5760000000000001</v>
      </c>
      <c r="G539">
        <v>537</v>
      </c>
      <c r="H539" s="11"/>
      <c r="K539" s="3">
        <f t="shared" si="49"/>
        <v>0</v>
      </c>
      <c r="L539">
        <v>537</v>
      </c>
      <c r="M539" s="11">
        <v>0.61670138888888892</v>
      </c>
      <c r="N539">
        <v>20.48</v>
      </c>
      <c r="O539" t="s">
        <v>35</v>
      </c>
      <c r="P539" s="4">
        <f t="shared" si="54"/>
        <v>20.48</v>
      </c>
      <c r="Q539" s="5">
        <v>537</v>
      </c>
      <c r="R539" s="11">
        <v>0.61670138888888892</v>
      </c>
      <c r="S539">
        <v>1.2589999999999999</v>
      </c>
      <c r="T539" t="s">
        <v>35</v>
      </c>
      <c r="U539" s="12">
        <f t="shared" si="51"/>
        <v>1.2589999999999999</v>
      </c>
      <c r="V539" s="12">
        <f t="shared" si="52"/>
        <v>12.59</v>
      </c>
    </row>
    <row r="540" spans="1:22" x14ac:dyDescent="0.25">
      <c r="A540">
        <v>538</v>
      </c>
      <c r="B540" s="11">
        <v>0.61671296296296296</v>
      </c>
      <c r="C540">
        <v>2.81</v>
      </c>
      <c r="D540" t="s">
        <v>35</v>
      </c>
      <c r="E540" s="2">
        <f t="shared" si="50"/>
        <v>0.25852000000000003</v>
      </c>
      <c r="F540" s="58">
        <f t="shared" si="53"/>
        <v>2.5852000000000004</v>
      </c>
      <c r="G540">
        <v>538</v>
      </c>
      <c r="H540" s="11"/>
      <c r="K540" s="3">
        <f t="shared" si="49"/>
        <v>0</v>
      </c>
      <c r="L540">
        <v>538</v>
      </c>
      <c r="M540" s="11">
        <v>0.61671296296296296</v>
      </c>
      <c r="N540">
        <v>20.58</v>
      </c>
      <c r="O540" t="s">
        <v>35</v>
      </c>
      <c r="P540" s="4">
        <f t="shared" si="54"/>
        <v>20.58</v>
      </c>
      <c r="Q540" s="5">
        <v>538</v>
      </c>
      <c r="R540" s="11">
        <v>0.61671296296296296</v>
      </c>
      <c r="S540">
        <v>1.252</v>
      </c>
      <c r="T540" t="s">
        <v>35</v>
      </c>
      <c r="U540" s="12">
        <f t="shared" si="51"/>
        <v>1.252</v>
      </c>
      <c r="V540" s="12">
        <f t="shared" si="52"/>
        <v>12.52</v>
      </c>
    </row>
    <row r="541" spans="1:22" x14ac:dyDescent="0.25">
      <c r="A541">
        <v>539</v>
      </c>
      <c r="B541" s="11">
        <v>0.616724537037037</v>
      </c>
      <c r="C541">
        <v>2.8</v>
      </c>
      <c r="D541" t="s">
        <v>35</v>
      </c>
      <c r="E541" s="2">
        <f t="shared" si="50"/>
        <v>0.2576</v>
      </c>
      <c r="F541" s="58">
        <f t="shared" si="53"/>
        <v>2.5760000000000001</v>
      </c>
      <c r="G541">
        <v>539</v>
      </c>
      <c r="H541" s="11"/>
      <c r="K541" s="3">
        <f t="shared" si="49"/>
        <v>0</v>
      </c>
      <c r="L541">
        <v>539</v>
      </c>
      <c r="M541" s="11">
        <v>0.616724537037037</v>
      </c>
      <c r="N541">
        <v>20.51</v>
      </c>
      <c r="O541" t="s">
        <v>35</v>
      </c>
      <c r="P541" s="4">
        <f t="shared" si="54"/>
        <v>20.51</v>
      </c>
      <c r="Q541" s="5">
        <v>539</v>
      </c>
      <c r="R541" s="11">
        <v>0.616724537037037</v>
      </c>
      <c r="S541">
        <v>1.23</v>
      </c>
      <c r="T541" t="s">
        <v>35</v>
      </c>
      <c r="U541" s="12">
        <f t="shared" si="51"/>
        <v>1.23</v>
      </c>
      <c r="V541" s="12">
        <f t="shared" si="52"/>
        <v>12.3</v>
      </c>
    </row>
    <row r="542" spans="1:22" x14ac:dyDescent="0.25">
      <c r="A542">
        <v>540</v>
      </c>
      <c r="B542" s="11">
        <v>0.61673611111111104</v>
      </c>
      <c r="C542">
        <v>2.8</v>
      </c>
      <c r="D542" t="s">
        <v>35</v>
      </c>
      <c r="E542" s="2">
        <f t="shared" si="50"/>
        <v>0.2576</v>
      </c>
      <c r="F542" s="58">
        <f t="shared" si="53"/>
        <v>2.5760000000000001</v>
      </c>
      <c r="G542">
        <v>540</v>
      </c>
      <c r="H542" s="11"/>
      <c r="K542" s="3">
        <f t="shared" si="49"/>
        <v>0</v>
      </c>
      <c r="L542">
        <v>540</v>
      </c>
      <c r="M542" s="11">
        <v>0.61673611111111104</v>
      </c>
      <c r="N542">
        <v>20.71</v>
      </c>
      <c r="O542" t="s">
        <v>35</v>
      </c>
      <c r="P542" s="4">
        <f t="shared" si="54"/>
        <v>20.71</v>
      </c>
      <c r="Q542" s="5">
        <v>540</v>
      </c>
      <c r="R542" s="11">
        <v>0.61673611111111104</v>
      </c>
      <c r="S542">
        <v>1.236</v>
      </c>
      <c r="T542" t="s">
        <v>35</v>
      </c>
      <c r="U542" s="12">
        <f t="shared" si="51"/>
        <v>1.236</v>
      </c>
      <c r="V542" s="12">
        <f t="shared" si="52"/>
        <v>12.36</v>
      </c>
    </row>
    <row r="543" spans="1:22" x14ac:dyDescent="0.25">
      <c r="A543">
        <v>541</v>
      </c>
      <c r="B543" s="11">
        <v>0.61674768518518519</v>
      </c>
      <c r="C543">
        <v>2.8</v>
      </c>
      <c r="D543" t="s">
        <v>35</v>
      </c>
      <c r="E543" s="2">
        <f t="shared" si="50"/>
        <v>0.2576</v>
      </c>
      <c r="F543" s="58">
        <f t="shared" si="53"/>
        <v>2.5760000000000001</v>
      </c>
      <c r="G543">
        <v>541</v>
      </c>
      <c r="H543" s="11"/>
      <c r="K543" s="3">
        <f t="shared" si="49"/>
        <v>0</v>
      </c>
      <c r="L543">
        <v>541</v>
      </c>
      <c r="M543" s="11">
        <v>0.61674768518518519</v>
      </c>
      <c r="N543">
        <v>20.6</v>
      </c>
      <c r="O543" t="s">
        <v>35</v>
      </c>
      <c r="P543" s="4">
        <f t="shared" si="54"/>
        <v>20.6</v>
      </c>
      <c r="Q543" s="5">
        <v>541</v>
      </c>
      <c r="R543" s="11">
        <v>0.61674768518518519</v>
      </c>
      <c r="S543">
        <v>1.238</v>
      </c>
      <c r="T543" t="s">
        <v>35</v>
      </c>
      <c r="U543" s="12">
        <f t="shared" si="51"/>
        <v>1.238</v>
      </c>
      <c r="V543" s="12">
        <f t="shared" si="52"/>
        <v>12.379999999999999</v>
      </c>
    </row>
    <row r="544" spans="1:22" x14ac:dyDescent="0.25">
      <c r="A544">
        <v>542</v>
      </c>
      <c r="B544" s="11">
        <v>0.61675925925925923</v>
      </c>
      <c r="C544">
        <v>2.8</v>
      </c>
      <c r="D544" t="s">
        <v>35</v>
      </c>
      <c r="E544" s="2">
        <f t="shared" si="50"/>
        <v>0.2576</v>
      </c>
      <c r="F544" s="58">
        <f t="shared" si="53"/>
        <v>2.5760000000000001</v>
      </c>
      <c r="G544">
        <v>542</v>
      </c>
      <c r="H544" s="11"/>
      <c r="K544" s="3">
        <f t="shared" si="49"/>
        <v>0</v>
      </c>
      <c r="L544">
        <v>542</v>
      </c>
      <c r="M544" s="11">
        <v>0.61675925925925923</v>
      </c>
      <c r="N544">
        <v>20.54</v>
      </c>
      <c r="O544" t="s">
        <v>35</v>
      </c>
      <c r="P544" s="4">
        <f t="shared" si="54"/>
        <v>20.54</v>
      </c>
      <c r="Q544" s="5">
        <v>542</v>
      </c>
      <c r="R544" s="11">
        <v>0.61675925925925923</v>
      </c>
      <c r="S544">
        <v>1.1830000000000001</v>
      </c>
      <c r="T544" t="s">
        <v>35</v>
      </c>
      <c r="U544" s="12">
        <f t="shared" si="51"/>
        <v>1.1830000000000001</v>
      </c>
      <c r="V544" s="12">
        <f t="shared" si="52"/>
        <v>11.83</v>
      </c>
    </row>
    <row r="545" spans="1:22" x14ac:dyDescent="0.25">
      <c r="A545">
        <v>543</v>
      </c>
      <c r="B545" s="11">
        <v>0.61677083333333338</v>
      </c>
      <c r="C545">
        <v>2.8</v>
      </c>
      <c r="D545" t="s">
        <v>35</v>
      </c>
      <c r="E545" s="2">
        <f t="shared" si="50"/>
        <v>0.2576</v>
      </c>
      <c r="F545" s="58">
        <f t="shared" si="53"/>
        <v>2.5760000000000001</v>
      </c>
      <c r="G545">
        <v>543</v>
      </c>
      <c r="H545" s="11"/>
      <c r="K545" s="3">
        <f t="shared" si="49"/>
        <v>0</v>
      </c>
      <c r="L545">
        <v>543</v>
      </c>
      <c r="M545" s="11">
        <v>0.61677083333333338</v>
      </c>
      <c r="N545">
        <v>20.56</v>
      </c>
      <c r="O545" t="s">
        <v>35</v>
      </c>
      <c r="P545" s="4">
        <f t="shared" si="54"/>
        <v>20.56</v>
      </c>
      <c r="Q545" s="5">
        <v>543</v>
      </c>
      <c r="R545" s="11">
        <v>0.61677083333333338</v>
      </c>
      <c r="S545">
        <v>1.175</v>
      </c>
      <c r="T545" t="s">
        <v>35</v>
      </c>
      <c r="U545" s="12">
        <f t="shared" si="51"/>
        <v>1.175</v>
      </c>
      <c r="V545" s="12">
        <f t="shared" si="52"/>
        <v>11.75</v>
      </c>
    </row>
    <row r="546" spans="1:22" x14ac:dyDescent="0.25">
      <c r="A546">
        <v>544</v>
      </c>
      <c r="B546" s="11">
        <v>0.61678240740740742</v>
      </c>
      <c r="C546">
        <v>2.8</v>
      </c>
      <c r="D546" t="s">
        <v>35</v>
      </c>
      <c r="E546" s="2">
        <f t="shared" si="50"/>
        <v>0.2576</v>
      </c>
      <c r="F546" s="58">
        <f t="shared" si="53"/>
        <v>2.5760000000000001</v>
      </c>
      <c r="G546">
        <v>544</v>
      </c>
      <c r="H546" s="11"/>
      <c r="K546" s="3">
        <f t="shared" si="49"/>
        <v>0</v>
      </c>
      <c r="L546">
        <v>544</v>
      </c>
      <c r="M546" s="11">
        <v>0.61678240740740742</v>
      </c>
      <c r="N546">
        <v>20.6</v>
      </c>
      <c r="O546" t="s">
        <v>35</v>
      </c>
      <c r="P546" s="4">
        <f t="shared" si="54"/>
        <v>20.6</v>
      </c>
      <c r="Q546" s="5">
        <v>544</v>
      </c>
      <c r="R546" s="11">
        <v>0.61678240740740742</v>
      </c>
      <c r="S546">
        <v>1.1220000000000001</v>
      </c>
      <c r="T546" t="s">
        <v>35</v>
      </c>
      <c r="U546" s="12">
        <f t="shared" si="51"/>
        <v>1.1220000000000001</v>
      </c>
      <c r="V546" s="12">
        <f t="shared" si="52"/>
        <v>11.22</v>
      </c>
    </row>
    <row r="547" spans="1:22" x14ac:dyDescent="0.25">
      <c r="A547">
        <v>545</v>
      </c>
      <c r="B547" s="11">
        <v>0.61679398148148146</v>
      </c>
      <c r="C547">
        <v>2.81</v>
      </c>
      <c r="D547" t="s">
        <v>35</v>
      </c>
      <c r="E547" s="2">
        <f t="shared" si="50"/>
        <v>0.25852000000000003</v>
      </c>
      <c r="F547" s="58">
        <f t="shared" si="53"/>
        <v>2.5852000000000004</v>
      </c>
      <c r="G547">
        <v>545</v>
      </c>
      <c r="H547" s="11"/>
      <c r="K547" s="3">
        <f t="shared" si="49"/>
        <v>0</v>
      </c>
      <c r="L547">
        <v>545</v>
      </c>
      <c r="M547" s="11">
        <v>0.61679398148148146</v>
      </c>
      <c r="N547">
        <v>20.81</v>
      </c>
      <c r="O547" t="s">
        <v>35</v>
      </c>
      <c r="P547" s="4">
        <f t="shared" si="54"/>
        <v>20.81</v>
      </c>
      <c r="Q547" s="5">
        <v>545</v>
      </c>
      <c r="R547" s="11">
        <v>0.61679398148148146</v>
      </c>
      <c r="S547">
        <v>1.1759999999999999</v>
      </c>
      <c r="T547" t="s">
        <v>35</v>
      </c>
      <c r="U547" s="12">
        <f t="shared" si="51"/>
        <v>1.1759999999999999</v>
      </c>
      <c r="V547" s="12">
        <f t="shared" si="52"/>
        <v>11.76</v>
      </c>
    </row>
    <row r="548" spans="1:22" x14ac:dyDescent="0.25">
      <c r="A548">
        <v>546</v>
      </c>
      <c r="B548" s="11">
        <v>0.6168055555555555</v>
      </c>
      <c r="C548">
        <v>2.82</v>
      </c>
      <c r="D548" t="s">
        <v>35</v>
      </c>
      <c r="E548" s="2">
        <f t="shared" si="50"/>
        <v>0.25944</v>
      </c>
      <c r="F548" s="58">
        <f t="shared" si="53"/>
        <v>2.5944000000000003</v>
      </c>
      <c r="G548">
        <v>546</v>
      </c>
      <c r="H548" s="11"/>
      <c r="K548" s="3">
        <f t="shared" si="49"/>
        <v>0</v>
      </c>
      <c r="L548">
        <v>546</v>
      </c>
      <c r="M548" s="11">
        <v>0.6168055555555555</v>
      </c>
      <c r="N548">
        <v>20.6</v>
      </c>
      <c r="O548" t="s">
        <v>35</v>
      </c>
      <c r="P548" s="4">
        <f t="shared" si="54"/>
        <v>20.6</v>
      </c>
      <c r="Q548" s="5">
        <v>546</v>
      </c>
      <c r="R548" s="11">
        <v>0.6168055555555555</v>
      </c>
      <c r="S548">
        <v>1.2170000000000001</v>
      </c>
      <c r="T548" t="s">
        <v>35</v>
      </c>
      <c r="U548" s="12">
        <f t="shared" si="51"/>
        <v>1.2170000000000001</v>
      </c>
      <c r="V548" s="12">
        <f t="shared" si="52"/>
        <v>12.170000000000002</v>
      </c>
    </row>
    <row r="549" spans="1:22" x14ac:dyDescent="0.25">
      <c r="A549">
        <v>547</v>
      </c>
      <c r="B549" s="11">
        <v>0.61681712962962965</v>
      </c>
      <c r="C549">
        <v>2.82</v>
      </c>
      <c r="D549" t="s">
        <v>35</v>
      </c>
      <c r="E549" s="2">
        <f t="shared" si="50"/>
        <v>0.25944</v>
      </c>
      <c r="F549" s="58">
        <f t="shared" si="53"/>
        <v>2.5944000000000003</v>
      </c>
      <c r="G549">
        <v>547</v>
      </c>
      <c r="H549" s="11"/>
      <c r="K549" s="3">
        <f t="shared" si="49"/>
        <v>0</v>
      </c>
      <c r="L549">
        <v>547</v>
      </c>
      <c r="M549" s="11">
        <v>0.61681712962962965</v>
      </c>
      <c r="N549">
        <v>20.5</v>
      </c>
      <c r="O549" t="s">
        <v>35</v>
      </c>
      <c r="P549" s="4">
        <f t="shared" si="54"/>
        <v>20.5</v>
      </c>
      <c r="Q549" s="5">
        <v>547</v>
      </c>
      <c r="R549" s="11">
        <v>0.61681712962962965</v>
      </c>
      <c r="S549">
        <v>1.2490000000000001</v>
      </c>
      <c r="T549" t="s">
        <v>35</v>
      </c>
      <c r="U549" s="12">
        <f t="shared" si="51"/>
        <v>1.2490000000000001</v>
      </c>
      <c r="V549" s="12">
        <f t="shared" si="52"/>
        <v>12.490000000000002</v>
      </c>
    </row>
    <row r="550" spans="1:22" x14ac:dyDescent="0.25">
      <c r="A550">
        <v>548</v>
      </c>
      <c r="B550" s="11">
        <v>0.61682870370370368</v>
      </c>
      <c r="C550">
        <v>2.8</v>
      </c>
      <c r="D550" t="s">
        <v>35</v>
      </c>
      <c r="E550" s="2">
        <f t="shared" si="50"/>
        <v>0.2576</v>
      </c>
      <c r="F550" s="58">
        <f t="shared" si="53"/>
        <v>2.5760000000000001</v>
      </c>
      <c r="G550">
        <v>548</v>
      </c>
      <c r="H550" s="11"/>
      <c r="K550" s="3">
        <f t="shared" si="49"/>
        <v>0</v>
      </c>
      <c r="L550">
        <v>548</v>
      </c>
      <c r="M550" s="11">
        <v>0.61682870370370368</v>
      </c>
      <c r="N550">
        <v>20.55</v>
      </c>
      <c r="O550" t="s">
        <v>35</v>
      </c>
      <c r="P550" s="4">
        <f t="shared" si="54"/>
        <v>20.55</v>
      </c>
      <c r="Q550" s="5">
        <v>548</v>
      </c>
      <c r="R550" s="11">
        <v>0.61682870370370368</v>
      </c>
      <c r="S550">
        <v>1.242</v>
      </c>
      <c r="T550" t="s">
        <v>35</v>
      </c>
      <c r="U550" s="12">
        <f t="shared" si="51"/>
        <v>1.242</v>
      </c>
      <c r="V550" s="12">
        <f t="shared" si="52"/>
        <v>12.42</v>
      </c>
    </row>
    <row r="551" spans="1:22" x14ac:dyDescent="0.25">
      <c r="A551">
        <v>549</v>
      </c>
      <c r="B551" s="11">
        <v>0.61684027777777783</v>
      </c>
      <c r="C551">
        <v>2.8</v>
      </c>
      <c r="D551" t="s">
        <v>35</v>
      </c>
      <c r="E551" s="2">
        <f t="shared" si="50"/>
        <v>0.2576</v>
      </c>
      <c r="F551" s="58">
        <f t="shared" si="53"/>
        <v>2.5760000000000001</v>
      </c>
      <c r="G551">
        <v>549</v>
      </c>
      <c r="H551" s="11"/>
      <c r="K551" s="3">
        <f t="shared" si="49"/>
        <v>0</v>
      </c>
      <c r="L551">
        <v>549</v>
      </c>
      <c r="M551" s="11">
        <v>0.61684027777777783</v>
      </c>
      <c r="N551">
        <v>20.34</v>
      </c>
      <c r="O551" t="s">
        <v>35</v>
      </c>
      <c r="P551" s="4">
        <f t="shared" si="54"/>
        <v>20.34</v>
      </c>
      <c r="Q551" s="5">
        <v>549</v>
      </c>
      <c r="R551" s="11">
        <v>0.61684027777777783</v>
      </c>
      <c r="S551">
        <v>1.238</v>
      </c>
      <c r="T551" t="s">
        <v>35</v>
      </c>
      <c r="U551" s="12">
        <f t="shared" si="51"/>
        <v>1.238</v>
      </c>
      <c r="V551" s="12">
        <f t="shared" si="52"/>
        <v>12.379999999999999</v>
      </c>
    </row>
    <row r="552" spans="1:22" x14ac:dyDescent="0.25">
      <c r="A552">
        <v>550</v>
      </c>
      <c r="B552" s="11">
        <v>0.61685185185185187</v>
      </c>
      <c r="C552">
        <v>2.8</v>
      </c>
      <c r="D552" t="s">
        <v>35</v>
      </c>
      <c r="E552" s="2">
        <f t="shared" si="50"/>
        <v>0.2576</v>
      </c>
      <c r="F552" s="58">
        <f t="shared" si="53"/>
        <v>2.5760000000000001</v>
      </c>
      <c r="G552">
        <v>550</v>
      </c>
      <c r="H552" s="11"/>
      <c r="K552" s="3">
        <f t="shared" si="49"/>
        <v>0</v>
      </c>
      <c r="L552">
        <v>550</v>
      </c>
      <c r="M552" s="11">
        <v>0.61685185185185187</v>
      </c>
      <c r="N552">
        <v>20.48</v>
      </c>
      <c r="O552" t="s">
        <v>35</v>
      </c>
      <c r="P552" s="4">
        <f t="shared" si="54"/>
        <v>20.48</v>
      </c>
      <c r="Q552" s="5">
        <v>550</v>
      </c>
      <c r="R552" s="11">
        <v>0.61685185185185187</v>
      </c>
      <c r="S552">
        <v>1.2450000000000001</v>
      </c>
      <c r="T552" t="s">
        <v>35</v>
      </c>
      <c r="U552" s="12">
        <f t="shared" si="51"/>
        <v>1.2450000000000001</v>
      </c>
      <c r="V552" s="12">
        <f t="shared" si="52"/>
        <v>12.450000000000001</v>
      </c>
    </row>
    <row r="553" spans="1:22" x14ac:dyDescent="0.25">
      <c r="A553">
        <v>551</v>
      </c>
      <c r="B553" s="11">
        <v>0.61686342592592591</v>
      </c>
      <c r="C553">
        <v>2.79</v>
      </c>
      <c r="D553" t="s">
        <v>35</v>
      </c>
      <c r="E553" s="2">
        <f t="shared" si="50"/>
        <v>0.25668000000000002</v>
      </c>
      <c r="F553" s="58">
        <f t="shared" si="53"/>
        <v>2.5668000000000002</v>
      </c>
      <c r="G553">
        <v>551</v>
      </c>
      <c r="H553" s="11"/>
      <c r="K553" s="3">
        <f t="shared" si="49"/>
        <v>0</v>
      </c>
      <c r="L553">
        <v>551</v>
      </c>
      <c r="M553" s="11">
        <v>0.61686342592592591</v>
      </c>
      <c r="N553">
        <v>20.58</v>
      </c>
      <c r="O553" t="s">
        <v>35</v>
      </c>
      <c r="P553" s="4">
        <f t="shared" si="54"/>
        <v>20.58</v>
      </c>
      <c r="Q553" s="5">
        <v>551</v>
      </c>
      <c r="R553" s="11">
        <v>0.61686342592592591</v>
      </c>
      <c r="S553">
        <v>1.2549999999999999</v>
      </c>
      <c r="T553" t="s">
        <v>35</v>
      </c>
      <c r="U553" s="12">
        <f t="shared" si="51"/>
        <v>1.2549999999999999</v>
      </c>
      <c r="V553" s="12">
        <f t="shared" si="52"/>
        <v>12.549999999999999</v>
      </c>
    </row>
    <row r="554" spans="1:22" x14ac:dyDescent="0.25">
      <c r="A554">
        <v>552</v>
      </c>
      <c r="B554" s="11">
        <v>0.61687499999999995</v>
      </c>
      <c r="C554">
        <v>2.8</v>
      </c>
      <c r="D554" t="s">
        <v>35</v>
      </c>
      <c r="E554" s="2">
        <f t="shared" si="50"/>
        <v>0.2576</v>
      </c>
      <c r="F554" s="58">
        <f t="shared" si="53"/>
        <v>2.5760000000000001</v>
      </c>
      <c r="G554">
        <v>552</v>
      </c>
      <c r="H554" s="11"/>
      <c r="K554" s="3">
        <f t="shared" si="49"/>
        <v>0</v>
      </c>
      <c r="L554">
        <v>552</v>
      </c>
      <c r="M554" s="11">
        <v>0.61687499999999995</v>
      </c>
      <c r="N554">
        <v>20.48</v>
      </c>
      <c r="O554" t="s">
        <v>35</v>
      </c>
      <c r="P554" s="4">
        <f t="shared" si="54"/>
        <v>20.48</v>
      </c>
      <c r="Q554" s="5">
        <v>552</v>
      </c>
      <c r="R554" s="11">
        <v>0.61687499999999995</v>
      </c>
      <c r="S554">
        <v>1.2569999999999999</v>
      </c>
      <c r="T554" t="s">
        <v>35</v>
      </c>
      <c r="U554" s="12">
        <f t="shared" si="51"/>
        <v>1.2569999999999999</v>
      </c>
      <c r="V554" s="12">
        <f t="shared" si="52"/>
        <v>12.569999999999999</v>
      </c>
    </row>
    <row r="555" spans="1:22" x14ac:dyDescent="0.25">
      <c r="A555">
        <v>553</v>
      </c>
      <c r="B555" s="11">
        <v>0.6168865740740741</v>
      </c>
      <c r="C555">
        <v>2.8</v>
      </c>
      <c r="D555" t="s">
        <v>35</v>
      </c>
      <c r="E555" s="2">
        <f t="shared" si="50"/>
        <v>0.2576</v>
      </c>
      <c r="F555" s="58">
        <f t="shared" si="53"/>
        <v>2.5760000000000001</v>
      </c>
      <c r="G555">
        <v>553</v>
      </c>
      <c r="H555" s="11"/>
      <c r="K555" s="3">
        <f t="shared" si="49"/>
        <v>0</v>
      </c>
      <c r="L555">
        <v>553</v>
      </c>
      <c r="M555" s="11">
        <v>0.6168865740740741</v>
      </c>
      <c r="N555">
        <v>20.63</v>
      </c>
      <c r="O555" t="s">
        <v>35</v>
      </c>
      <c r="P555" s="4">
        <f t="shared" si="54"/>
        <v>20.63</v>
      </c>
      <c r="Q555" s="5">
        <v>553</v>
      </c>
      <c r="R555" s="11">
        <v>0.6168865740740741</v>
      </c>
      <c r="S555">
        <v>1.2509999999999999</v>
      </c>
      <c r="T555" t="s">
        <v>35</v>
      </c>
      <c r="U555" s="12">
        <f t="shared" si="51"/>
        <v>1.2509999999999999</v>
      </c>
      <c r="V555" s="12">
        <f t="shared" si="52"/>
        <v>12.509999999999998</v>
      </c>
    </row>
    <row r="556" spans="1:22" x14ac:dyDescent="0.25">
      <c r="A556">
        <v>554</v>
      </c>
      <c r="B556" s="11">
        <v>0.61689814814814814</v>
      </c>
      <c r="C556">
        <v>2.81</v>
      </c>
      <c r="D556" t="s">
        <v>35</v>
      </c>
      <c r="E556" s="2">
        <f t="shared" si="50"/>
        <v>0.25852000000000003</v>
      </c>
      <c r="F556" s="58">
        <f t="shared" si="53"/>
        <v>2.5852000000000004</v>
      </c>
      <c r="G556">
        <v>554</v>
      </c>
      <c r="H556" s="11"/>
      <c r="K556" s="3">
        <f t="shared" ref="K556:K619" si="55">I556*(IF(J556="mV",10^-3,1))</f>
        <v>0</v>
      </c>
      <c r="L556">
        <v>554</v>
      </c>
      <c r="M556" s="11">
        <v>0.61689814814814814</v>
      </c>
      <c r="N556">
        <v>20.49</v>
      </c>
      <c r="O556" t="s">
        <v>35</v>
      </c>
      <c r="P556" s="4">
        <f t="shared" si="54"/>
        <v>20.49</v>
      </c>
      <c r="Q556" s="5">
        <v>554</v>
      </c>
      <c r="R556" s="11">
        <v>0.61689814814814814</v>
      </c>
      <c r="S556">
        <v>1.2490000000000001</v>
      </c>
      <c r="T556" t="s">
        <v>35</v>
      </c>
      <c r="U556" s="12">
        <f t="shared" si="51"/>
        <v>1.2490000000000001</v>
      </c>
      <c r="V556" s="12">
        <f t="shared" si="52"/>
        <v>12.490000000000002</v>
      </c>
    </row>
    <row r="557" spans="1:22" x14ac:dyDescent="0.25">
      <c r="A557">
        <v>555</v>
      </c>
      <c r="B557" s="11">
        <v>0.61690972222222229</v>
      </c>
      <c r="C557">
        <v>2.82</v>
      </c>
      <c r="D557" t="s">
        <v>35</v>
      </c>
      <c r="E557" s="2">
        <f t="shared" si="50"/>
        <v>0.25944</v>
      </c>
      <c r="F557" s="58">
        <f t="shared" si="53"/>
        <v>2.5944000000000003</v>
      </c>
      <c r="G557">
        <v>555</v>
      </c>
      <c r="H557" s="11"/>
      <c r="K557" s="3">
        <f t="shared" si="55"/>
        <v>0</v>
      </c>
      <c r="L557">
        <v>555</v>
      </c>
      <c r="M557" s="11">
        <v>0.61690972222222229</v>
      </c>
      <c r="N557">
        <v>20.48</v>
      </c>
      <c r="O557" t="s">
        <v>35</v>
      </c>
      <c r="P557" s="4">
        <f t="shared" si="54"/>
        <v>20.48</v>
      </c>
      <c r="Q557" s="5">
        <v>555</v>
      </c>
      <c r="R557" s="11">
        <v>0.61690972222222229</v>
      </c>
      <c r="S557">
        <v>0.81499999999999995</v>
      </c>
      <c r="T557" t="s">
        <v>35</v>
      </c>
      <c r="U557" s="12">
        <f t="shared" si="51"/>
        <v>0.81499999999999995</v>
      </c>
      <c r="V557" s="12">
        <f t="shared" si="52"/>
        <v>8.1499999999999986</v>
      </c>
    </row>
    <row r="558" spans="1:22" x14ac:dyDescent="0.25">
      <c r="A558">
        <v>556</v>
      </c>
      <c r="B558" s="11">
        <v>0.61692129629629633</v>
      </c>
      <c r="C558">
        <v>2.8</v>
      </c>
      <c r="D558" t="s">
        <v>35</v>
      </c>
      <c r="E558" s="2">
        <f t="shared" si="50"/>
        <v>0.2576</v>
      </c>
      <c r="F558" s="58">
        <f t="shared" si="53"/>
        <v>2.5760000000000001</v>
      </c>
      <c r="G558">
        <v>556</v>
      </c>
      <c r="H558" s="11"/>
      <c r="K558" s="3">
        <f t="shared" si="55"/>
        <v>0</v>
      </c>
      <c r="L558">
        <v>556</v>
      </c>
      <c r="M558" s="11">
        <v>0.61692129629629633</v>
      </c>
      <c r="N558">
        <v>20.53</v>
      </c>
      <c r="O558" t="s">
        <v>35</v>
      </c>
      <c r="P558" s="4">
        <f t="shared" si="54"/>
        <v>20.53</v>
      </c>
      <c r="Q558" s="5">
        <v>556</v>
      </c>
      <c r="R558" s="11">
        <v>0.61692129629629633</v>
      </c>
      <c r="S558">
        <v>0.50900000000000001</v>
      </c>
      <c r="T558" t="s">
        <v>35</v>
      </c>
      <c r="U558" s="12">
        <f t="shared" si="51"/>
        <v>0.50900000000000001</v>
      </c>
      <c r="V558" s="12">
        <f t="shared" si="52"/>
        <v>5.09</v>
      </c>
    </row>
    <row r="559" spans="1:22" x14ac:dyDescent="0.25">
      <c r="A559">
        <v>557</v>
      </c>
      <c r="B559" s="11">
        <v>0.61693287037037037</v>
      </c>
      <c r="C559">
        <v>2.79</v>
      </c>
      <c r="D559" t="s">
        <v>35</v>
      </c>
      <c r="E559" s="2">
        <f t="shared" si="50"/>
        <v>0.25668000000000002</v>
      </c>
      <c r="F559" s="58">
        <f t="shared" si="53"/>
        <v>2.5668000000000002</v>
      </c>
      <c r="G559">
        <v>557</v>
      </c>
      <c r="H559" s="11"/>
      <c r="K559" s="3">
        <f t="shared" si="55"/>
        <v>0</v>
      </c>
      <c r="L559">
        <v>557</v>
      </c>
      <c r="M559" s="11">
        <v>0.61693287037037037</v>
      </c>
      <c r="N559">
        <v>20.47</v>
      </c>
      <c r="O559" t="s">
        <v>35</v>
      </c>
      <c r="P559" s="4">
        <f t="shared" si="54"/>
        <v>20.47</v>
      </c>
      <c r="Q559" s="5">
        <v>557</v>
      </c>
      <c r="R559" s="11">
        <v>0.61693287037037037</v>
      </c>
      <c r="S559">
        <v>0.48499999999999999</v>
      </c>
      <c r="T559" t="s">
        <v>35</v>
      </c>
      <c r="U559" s="12">
        <f t="shared" si="51"/>
        <v>0.48499999999999999</v>
      </c>
      <c r="V559" s="12">
        <f t="shared" si="52"/>
        <v>4.8499999999999996</v>
      </c>
    </row>
    <row r="560" spans="1:22" x14ac:dyDescent="0.25">
      <c r="A560">
        <v>558</v>
      </c>
      <c r="B560" s="11">
        <v>0.61694444444444441</v>
      </c>
      <c r="C560">
        <v>2.8</v>
      </c>
      <c r="D560" t="s">
        <v>35</v>
      </c>
      <c r="E560" s="2">
        <f t="shared" ref="E560:E623" si="56">C560*0.092*(IF(D560="mV",10^-3,1))</f>
        <v>0.2576</v>
      </c>
      <c r="F560" s="58">
        <f t="shared" si="53"/>
        <v>2.5760000000000001</v>
      </c>
      <c r="G560">
        <v>558</v>
      </c>
      <c r="H560" s="11"/>
      <c r="K560" s="3">
        <f t="shared" si="55"/>
        <v>0</v>
      </c>
      <c r="L560">
        <v>558</v>
      </c>
      <c r="M560" s="11">
        <v>0.61694444444444441</v>
      </c>
      <c r="N560">
        <v>20.53</v>
      </c>
      <c r="O560" t="s">
        <v>35</v>
      </c>
      <c r="P560" s="4">
        <f t="shared" si="54"/>
        <v>20.53</v>
      </c>
      <c r="Q560" s="5">
        <v>558</v>
      </c>
      <c r="R560" s="11">
        <v>0.61694444444444441</v>
      </c>
      <c r="S560">
        <v>0.47399999999999998</v>
      </c>
      <c r="T560" t="s">
        <v>35</v>
      </c>
      <c r="U560" s="12">
        <f t="shared" si="51"/>
        <v>0.47399999999999998</v>
      </c>
      <c r="V560" s="12">
        <f t="shared" si="52"/>
        <v>4.74</v>
      </c>
    </row>
    <row r="561" spans="1:22" x14ac:dyDescent="0.25">
      <c r="A561">
        <v>559</v>
      </c>
      <c r="B561" s="11">
        <v>0.61695601851851845</v>
      </c>
      <c r="C561">
        <v>2.8</v>
      </c>
      <c r="D561" t="s">
        <v>35</v>
      </c>
      <c r="E561" s="2">
        <f t="shared" si="56"/>
        <v>0.2576</v>
      </c>
      <c r="F561" s="58">
        <f t="shared" si="53"/>
        <v>2.5760000000000001</v>
      </c>
      <c r="G561">
        <v>559</v>
      </c>
      <c r="H561" s="11"/>
      <c r="K561" s="3">
        <f t="shared" si="55"/>
        <v>0</v>
      </c>
      <c r="L561">
        <v>559</v>
      </c>
      <c r="M561" s="11">
        <v>0.61695601851851845</v>
      </c>
      <c r="N561">
        <v>20.5</v>
      </c>
      <c r="O561" t="s">
        <v>35</v>
      </c>
      <c r="P561" s="4">
        <f t="shared" si="54"/>
        <v>20.5</v>
      </c>
      <c r="Q561" s="5">
        <v>559</v>
      </c>
      <c r="R561" s="11">
        <v>0.61695601851851845</v>
      </c>
      <c r="S561">
        <v>0.47599999999999998</v>
      </c>
      <c r="T561" t="s">
        <v>35</v>
      </c>
      <c r="U561" s="12">
        <f t="shared" si="51"/>
        <v>0.47599999999999998</v>
      </c>
      <c r="V561" s="12">
        <f t="shared" si="52"/>
        <v>4.76</v>
      </c>
    </row>
    <row r="562" spans="1:22" x14ac:dyDescent="0.25">
      <c r="A562">
        <v>560</v>
      </c>
      <c r="B562" s="11">
        <v>0.6169675925925926</v>
      </c>
      <c r="C562">
        <v>2.82</v>
      </c>
      <c r="D562" t="s">
        <v>35</v>
      </c>
      <c r="E562" s="2">
        <f t="shared" si="56"/>
        <v>0.25944</v>
      </c>
      <c r="F562" s="58">
        <f t="shared" si="53"/>
        <v>2.5944000000000003</v>
      </c>
      <c r="G562">
        <v>560</v>
      </c>
      <c r="H562" s="11"/>
      <c r="K562" s="3">
        <f t="shared" si="55"/>
        <v>0</v>
      </c>
      <c r="L562">
        <v>560</v>
      </c>
      <c r="M562" s="11">
        <v>0.6169675925925926</v>
      </c>
      <c r="N562">
        <v>20.52</v>
      </c>
      <c r="O562" t="s">
        <v>35</v>
      </c>
      <c r="P562" s="4">
        <f t="shared" si="54"/>
        <v>20.52</v>
      </c>
      <c r="Q562" s="5">
        <v>560</v>
      </c>
      <c r="R562" s="11">
        <v>0.6169675925925926</v>
      </c>
      <c r="S562">
        <v>0.51500000000000001</v>
      </c>
      <c r="T562" t="s">
        <v>35</v>
      </c>
      <c r="U562" s="12">
        <f t="shared" si="51"/>
        <v>0.51500000000000001</v>
      </c>
      <c r="V562" s="12">
        <f t="shared" si="52"/>
        <v>5.15</v>
      </c>
    </row>
    <row r="563" spans="1:22" x14ac:dyDescent="0.25">
      <c r="A563">
        <v>561</v>
      </c>
      <c r="B563" s="11">
        <v>0.61697916666666663</v>
      </c>
      <c r="C563">
        <v>2.8</v>
      </c>
      <c r="D563" t="s">
        <v>35</v>
      </c>
      <c r="E563" s="2">
        <f t="shared" si="56"/>
        <v>0.2576</v>
      </c>
      <c r="F563" s="58">
        <f t="shared" si="53"/>
        <v>2.5760000000000001</v>
      </c>
      <c r="G563">
        <v>561</v>
      </c>
      <c r="H563" s="11"/>
      <c r="K563" s="3">
        <f t="shared" si="55"/>
        <v>0</v>
      </c>
      <c r="L563">
        <v>561</v>
      </c>
      <c r="M563" s="11">
        <v>0.61697916666666663</v>
      </c>
      <c r="N563">
        <v>20.51</v>
      </c>
      <c r="O563" t="s">
        <v>35</v>
      </c>
      <c r="P563" s="4">
        <f t="shared" si="54"/>
        <v>20.51</v>
      </c>
      <c r="Q563" s="5">
        <v>561</v>
      </c>
      <c r="R563" s="11">
        <v>0.61697916666666663</v>
      </c>
      <c r="S563">
        <v>1.024</v>
      </c>
      <c r="T563" t="s">
        <v>35</v>
      </c>
      <c r="U563" s="12">
        <f t="shared" si="51"/>
        <v>1.024</v>
      </c>
      <c r="V563" s="12">
        <f t="shared" si="52"/>
        <v>10.24</v>
      </c>
    </row>
    <row r="564" spans="1:22" x14ac:dyDescent="0.25">
      <c r="A564">
        <v>562</v>
      </c>
      <c r="B564" s="11">
        <v>0.61699074074074078</v>
      </c>
      <c r="C564">
        <v>2.8</v>
      </c>
      <c r="D564" t="s">
        <v>35</v>
      </c>
      <c r="E564" s="2">
        <f t="shared" si="56"/>
        <v>0.2576</v>
      </c>
      <c r="F564" s="58">
        <f t="shared" si="53"/>
        <v>2.5760000000000001</v>
      </c>
      <c r="G564">
        <v>562</v>
      </c>
      <c r="H564" s="11"/>
      <c r="K564" s="3">
        <f t="shared" si="55"/>
        <v>0</v>
      </c>
      <c r="L564">
        <v>562</v>
      </c>
      <c r="M564" s="11">
        <v>0.61699074074074078</v>
      </c>
      <c r="N564">
        <v>20.53</v>
      </c>
      <c r="O564" t="s">
        <v>35</v>
      </c>
      <c r="P564" s="4">
        <f t="shared" si="54"/>
        <v>20.53</v>
      </c>
      <c r="Q564" s="5">
        <v>562</v>
      </c>
      <c r="R564" s="11">
        <v>0.61699074074074078</v>
      </c>
      <c r="S564">
        <v>1.2370000000000001</v>
      </c>
      <c r="T564" t="s">
        <v>35</v>
      </c>
      <c r="U564" s="12">
        <f t="shared" si="51"/>
        <v>1.2370000000000001</v>
      </c>
      <c r="V564" s="12">
        <f t="shared" si="52"/>
        <v>12.370000000000001</v>
      </c>
    </row>
    <row r="565" spans="1:22" x14ac:dyDescent="0.25">
      <c r="A565">
        <v>563</v>
      </c>
      <c r="B565" s="11">
        <v>0.61700231481481482</v>
      </c>
      <c r="C565">
        <v>2.78</v>
      </c>
      <c r="D565" t="s">
        <v>35</v>
      </c>
      <c r="E565" s="2">
        <f t="shared" si="56"/>
        <v>0.25575999999999999</v>
      </c>
      <c r="F565" s="58">
        <f t="shared" si="53"/>
        <v>2.5575999999999999</v>
      </c>
      <c r="G565">
        <v>563</v>
      </c>
      <c r="H565" s="11"/>
      <c r="K565" s="3">
        <f t="shared" si="55"/>
        <v>0</v>
      </c>
      <c r="L565">
        <v>563</v>
      </c>
      <c r="M565" s="11">
        <v>0.61700231481481482</v>
      </c>
      <c r="N565">
        <v>20.52</v>
      </c>
      <c r="O565" t="s">
        <v>35</v>
      </c>
      <c r="P565" s="4">
        <f t="shared" si="54"/>
        <v>20.52</v>
      </c>
      <c r="Q565" s="5">
        <v>563</v>
      </c>
      <c r="R565" s="11">
        <v>0.61700231481481482</v>
      </c>
      <c r="S565">
        <v>1.24</v>
      </c>
      <c r="T565" t="s">
        <v>35</v>
      </c>
      <c r="U565" s="12">
        <f t="shared" ref="U565:U628" si="57">S565*(IF(T565="mV",10^-3,1))</f>
        <v>1.24</v>
      </c>
      <c r="V565" s="12">
        <f t="shared" ref="V565:V628" si="58">U565*10</f>
        <v>12.4</v>
      </c>
    </row>
    <row r="566" spans="1:22" x14ac:dyDescent="0.25">
      <c r="A566">
        <v>564</v>
      </c>
      <c r="B566" s="11">
        <v>0.61701388888888886</v>
      </c>
      <c r="C566">
        <v>2.79</v>
      </c>
      <c r="D566" t="s">
        <v>35</v>
      </c>
      <c r="E566" s="2">
        <f t="shared" si="56"/>
        <v>0.25668000000000002</v>
      </c>
      <c r="F566" s="58">
        <f t="shared" si="53"/>
        <v>2.5668000000000002</v>
      </c>
      <c r="G566">
        <v>564</v>
      </c>
      <c r="H566" s="11"/>
      <c r="K566" s="3">
        <f t="shared" si="55"/>
        <v>0</v>
      </c>
      <c r="L566">
        <v>564</v>
      </c>
      <c r="M566" s="11">
        <v>0.61701388888888886</v>
      </c>
      <c r="N566">
        <v>20.54</v>
      </c>
      <c r="O566" t="s">
        <v>35</v>
      </c>
      <c r="P566" s="4">
        <f t="shared" si="54"/>
        <v>20.54</v>
      </c>
      <c r="Q566" s="5">
        <v>564</v>
      </c>
      <c r="R566" s="11">
        <v>0.61701388888888886</v>
      </c>
      <c r="S566">
        <v>1.2470000000000001</v>
      </c>
      <c r="T566" t="s">
        <v>35</v>
      </c>
      <c r="U566" s="12">
        <f t="shared" si="57"/>
        <v>1.2470000000000001</v>
      </c>
      <c r="V566" s="12">
        <f t="shared" si="58"/>
        <v>12.47</v>
      </c>
    </row>
    <row r="567" spans="1:22" x14ac:dyDescent="0.25">
      <c r="A567">
        <v>565</v>
      </c>
      <c r="B567" s="11">
        <v>0.6170254629629629</v>
      </c>
      <c r="C567">
        <v>2.79</v>
      </c>
      <c r="D567" t="s">
        <v>35</v>
      </c>
      <c r="E567" s="2">
        <f t="shared" si="56"/>
        <v>0.25668000000000002</v>
      </c>
      <c r="F567" s="58">
        <f t="shared" ref="F567:F630" si="59">10*E567</f>
        <v>2.5668000000000002</v>
      </c>
      <c r="G567">
        <v>565</v>
      </c>
      <c r="H567" s="11"/>
      <c r="K567" s="3">
        <f t="shared" si="55"/>
        <v>0</v>
      </c>
      <c r="L567">
        <v>565</v>
      </c>
      <c r="M567" s="11">
        <v>0.6170254629629629</v>
      </c>
      <c r="N567">
        <v>20.56</v>
      </c>
      <c r="O567" t="s">
        <v>35</v>
      </c>
      <c r="P567" s="4">
        <f t="shared" si="54"/>
        <v>20.56</v>
      </c>
      <c r="Q567" s="5">
        <v>565</v>
      </c>
      <c r="R567" s="11">
        <v>0.6170254629629629</v>
      </c>
      <c r="S567">
        <v>1.256</v>
      </c>
      <c r="T567" t="s">
        <v>35</v>
      </c>
      <c r="U567" s="12">
        <f t="shared" si="57"/>
        <v>1.256</v>
      </c>
      <c r="V567" s="12">
        <f t="shared" si="58"/>
        <v>12.56</v>
      </c>
    </row>
    <row r="568" spans="1:22" x14ac:dyDescent="0.25">
      <c r="A568">
        <v>566</v>
      </c>
      <c r="B568" s="11">
        <v>0.61703703703703705</v>
      </c>
      <c r="C568">
        <v>2.82</v>
      </c>
      <c r="D568" t="s">
        <v>35</v>
      </c>
      <c r="E568" s="2">
        <f t="shared" si="56"/>
        <v>0.25944</v>
      </c>
      <c r="F568" s="58">
        <f t="shared" si="59"/>
        <v>2.5944000000000003</v>
      </c>
      <c r="G568">
        <v>566</v>
      </c>
      <c r="H568" s="11"/>
      <c r="K568" s="3">
        <f t="shared" si="55"/>
        <v>0</v>
      </c>
      <c r="L568">
        <v>566</v>
      </c>
      <c r="M568" s="11">
        <v>0.61703703703703705</v>
      </c>
      <c r="N568">
        <v>20.67</v>
      </c>
      <c r="O568" t="s">
        <v>35</v>
      </c>
      <c r="P568" s="4">
        <f t="shared" si="54"/>
        <v>20.67</v>
      </c>
      <c r="Q568" s="5">
        <v>566</v>
      </c>
      <c r="R568" s="11">
        <v>0.61703703703703705</v>
      </c>
      <c r="S568">
        <v>1.256</v>
      </c>
      <c r="T568" t="s">
        <v>35</v>
      </c>
      <c r="U568" s="12">
        <f t="shared" si="57"/>
        <v>1.256</v>
      </c>
      <c r="V568" s="12">
        <f t="shared" si="58"/>
        <v>12.56</v>
      </c>
    </row>
    <row r="569" spans="1:22" x14ac:dyDescent="0.25">
      <c r="A569">
        <v>567</v>
      </c>
      <c r="B569" s="11">
        <v>0.61704861111111109</v>
      </c>
      <c r="C569">
        <v>2.8</v>
      </c>
      <c r="D569" t="s">
        <v>35</v>
      </c>
      <c r="E569" s="2">
        <f t="shared" si="56"/>
        <v>0.2576</v>
      </c>
      <c r="F569" s="58">
        <f t="shared" si="59"/>
        <v>2.5760000000000001</v>
      </c>
      <c r="G569">
        <v>567</v>
      </c>
      <c r="H569" s="11"/>
      <c r="K569" s="3">
        <f t="shared" si="55"/>
        <v>0</v>
      </c>
      <c r="L569">
        <v>567</v>
      </c>
      <c r="M569" s="11">
        <v>0.61704861111111109</v>
      </c>
      <c r="N569">
        <v>20.48</v>
      </c>
      <c r="O569" t="s">
        <v>35</v>
      </c>
      <c r="P569" s="4">
        <f t="shared" si="54"/>
        <v>20.48</v>
      </c>
      <c r="Q569" s="5">
        <v>567</v>
      </c>
      <c r="R569" s="11">
        <v>0.61704861111111109</v>
      </c>
      <c r="S569">
        <v>1.2729999999999999</v>
      </c>
      <c r="T569" t="s">
        <v>35</v>
      </c>
      <c r="U569" s="12">
        <f t="shared" si="57"/>
        <v>1.2729999999999999</v>
      </c>
      <c r="V569" s="12">
        <f t="shared" si="58"/>
        <v>12.729999999999999</v>
      </c>
    </row>
    <row r="570" spans="1:22" x14ac:dyDescent="0.25">
      <c r="A570">
        <v>568</v>
      </c>
      <c r="B570" s="11">
        <v>0.61706018518518524</v>
      </c>
      <c r="C570">
        <v>2.8</v>
      </c>
      <c r="D570" t="s">
        <v>35</v>
      </c>
      <c r="E570" s="2">
        <f t="shared" si="56"/>
        <v>0.2576</v>
      </c>
      <c r="F570" s="58">
        <f t="shared" si="59"/>
        <v>2.5760000000000001</v>
      </c>
      <c r="G570">
        <v>568</v>
      </c>
      <c r="H570" s="11"/>
      <c r="K570" s="3">
        <f t="shared" si="55"/>
        <v>0</v>
      </c>
      <c r="L570">
        <v>568</v>
      </c>
      <c r="M570" s="11">
        <v>0.61706018518518524</v>
      </c>
      <c r="N570">
        <v>20.45</v>
      </c>
      <c r="O570" t="s">
        <v>35</v>
      </c>
      <c r="P570" s="4">
        <f t="shared" si="54"/>
        <v>20.45</v>
      </c>
      <c r="Q570" s="5">
        <v>568</v>
      </c>
      <c r="R570" s="11">
        <v>0.61706018518518524</v>
      </c>
      <c r="S570">
        <v>1.2689999999999999</v>
      </c>
      <c r="T570" t="s">
        <v>35</v>
      </c>
      <c r="U570" s="12">
        <f t="shared" si="57"/>
        <v>1.2689999999999999</v>
      </c>
      <c r="V570" s="12">
        <f t="shared" si="58"/>
        <v>12.69</v>
      </c>
    </row>
    <row r="571" spans="1:22" x14ac:dyDescent="0.25">
      <c r="A571">
        <v>569</v>
      </c>
      <c r="B571" s="11">
        <v>0.61707175925925928</v>
      </c>
      <c r="C571">
        <v>2.78</v>
      </c>
      <c r="D571" t="s">
        <v>35</v>
      </c>
      <c r="E571" s="2">
        <f t="shared" si="56"/>
        <v>0.25575999999999999</v>
      </c>
      <c r="F571" s="58">
        <f t="shared" si="59"/>
        <v>2.5575999999999999</v>
      </c>
      <c r="G571">
        <v>569</v>
      </c>
      <c r="H571" s="11"/>
      <c r="K571" s="3">
        <f t="shared" si="55"/>
        <v>0</v>
      </c>
      <c r="L571">
        <v>569</v>
      </c>
      <c r="M571" s="11">
        <v>0.61707175925925928</v>
      </c>
      <c r="N571">
        <v>20.49</v>
      </c>
      <c r="O571" t="s">
        <v>35</v>
      </c>
      <c r="P571" s="4">
        <f t="shared" si="54"/>
        <v>20.49</v>
      </c>
      <c r="Q571" s="5">
        <v>569</v>
      </c>
      <c r="R571" s="11">
        <v>0.61707175925925928</v>
      </c>
      <c r="S571">
        <v>1.2709999999999999</v>
      </c>
      <c r="T571" t="s">
        <v>35</v>
      </c>
      <c r="U571" s="12">
        <f t="shared" si="57"/>
        <v>1.2709999999999999</v>
      </c>
      <c r="V571" s="12">
        <f t="shared" si="58"/>
        <v>12.709999999999999</v>
      </c>
    </row>
    <row r="572" spans="1:22" x14ac:dyDescent="0.25">
      <c r="A572">
        <v>570</v>
      </c>
      <c r="B572" s="11">
        <v>0.61708333333333332</v>
      </c>
      <c r="C572">
        <v>2.79</v>
      </c>
      <c r="D572" t="s">
        <v>35</v>
      </c>
      <c r="E572" s="2">
        <f t="shared" si="56"/>
        <v>0.25668000000000002</v>
      </c>
      <c r="F572" s="58">
        <f t="shared" si="59"/>
        <v>2.5668000000000002</v>
      </c>
      <c r="G572">
        <v>570</v>
      </c>
      <c r="H572" s="11"/>
      <c r="K572" s="3">
        <f t="shared" si="55"/>
        <v>0</v>
      </c>
      <c r="L572">
        <v>570</v>
      </c>
      <c r="M572" s="11">
        <v>0.61708333333333332</v>
      </c>
      <c r="N572">
        <v>20.55</v>
      </c>
      <c r="O572" t="s">
        <v>35</v>
      </c>
      <c r="P572" s="4">
        <f t="shared" si="54"/>
        <v>20.55</v>
      </c>
      <c r="Q572" s="5">
        <v>570</v>
      </c>
      <c r="R572" s="11">
        <v>0.61708333333333332</v>
      </c>
      <c r="S572">
        <v>1.2709999999999999</v>
      </c>
      <c r="T572" t="s">
        <v>35</v>
      </c>
      <c r="U572" s="12">
        <f t="shared" si="57"/>
        <v>1.2709999999999999</v>
      </c>
      <c r="V572" s="12">
        <f t="shared" si="58"/>
        <v>12.709999999999999</v>
      </c>
    </row>
    <row r="573" spans="1:22" x14ac:dyDescent="0.25">
      <c r="A573">
        <v>571</v>
      </c>
      <c r="B573" s="11">
        <v>0.61709490740740736</v>
      </c>
      <c r="C573">
        <v>2.81</v>
      </c>
      <c r="D573" t="s">
        <v>35</v>
      </c>
      <c r="E573" s="2">
        <f t="shared" si="56"/>
        <v>0.25852000000000003</v>
      </c>
      <c r="F573" s="58">
        <f t="shared" si="59"/>
        <v>2.5852000000000004</v>
      </c>
      <c r="G573">
        <v>571</v>
      </c>
      <c r="H573" s="11"/>
      <c r="K573" s="3">
        <f t="shared" si="55"/>
        <v>0</v>
      </c>
      <c r="L573">
        <v>571</v>
      </c>
      <c r="M573" s="11">
        <v>0.61709490740740736</v>
      </c>
      <c r="N573">
        <v>20.52</v>
      </c>
      <c r="O573" t="s">
        <v>35</v>
      </c>
      <c r="P573" s="4">
        <f t="shared" si="54"/>
        <v>20.52</v>
      </c>
      <c r="Q573" s="5">
        <v>571</v>
      </c>
      <c r="R573" s="11">
        <v>0.61709490740740736</v>
      </c>
      <c r="S573">
        <v>1.2709999999999999</v>
      </c>
      <c r="T573" t="s">
        <v>35</v>
      </c>
      <c r="U573" s="12">
        <f t="shared" si="57"/>
        <v>1.2709999999999999</v>
      </c>
      <c r="V573" s="12">
        <f t="shared" si="58"/>
        <v>12.709999999999999</v>
      </c>
    </row>
    <row r="574" spans="1:22" x14ac:dyDescent="0.25">
      <c r="A574">
        <v>572</v>
      </c>
      <c r="B574" s="11">
        <v>0.61710648148148151</v>
      </c>
      <c r="C574">
        <v>2.8</v>
      </c>
      <c r="D574" t="s">
        <v>35</v>
      </c>
      <c r="E574" s="2">
        <f t="shared" si="56"/>
        <v>0.2576</v>
      </c>
      <c r="F574" s="58">
        <f t="shared" si="59"/>
        <v>2.5760000000000001</v>
      </c>
      <c r="G574">
        <v>572</v>
      </c>
      <c r="H574" s="11"/>
      <c r="K574" s="3">
        <f t="shared" si="55"/>
        <v>0</v>
      </c>
      <c r="L574">
        <v>572</v>
      </c>
      <c r="M574" s="11">
        <v>0.61710648148148151</v>
      </c>
      <c r="N574">
        <v>20.63</v>
      </c>
      <c r="O574" t="s">
        <v>35</v>
      </c>
      <c r="P574" s="4">
        <f t="shared" si="54"/>
        <v>20.63</v>
      </c>
      <c r="Q574" s="5">
        <v>572</v>
      </c>
      <c r="R574" s="11">
        <v>0.61710648148148151</v>
      </c>
      <c r="S574">
        <v>1.2649999999999999</v>
      </c>
      <c r="T574" t="s">
        <v>35</v>
      </c>
      <c r="U574" s="12">
        <f t="shared" si="57"/>
        <v>1.2649999999999999</v>
      </c>
      <c r="V574" s="12">
        <f t="shared" si="58"/>
        <v>12.649999999999999</v>
      </c>
    </row>
    <row r="575" spans="1:22" x14ac:dyDescent="0.25">
      <c r="A575">
        <v>573</v>
      </c>
      <c r="B575" s="11">
        <v>0.61711805555555554</v>
      </c>
      <c r="C575">
        <v>2.78</v>
      </c>
      <c r="D575" t="s">
        <v>35</v>
      </c>
      <c r="E575" s="2">
        <f t="shared" si="56"/>
        <v>0.25575999999999999</v>
      </c>
      <c r="F575" s="58">
        <f t="shared" si="59"/>
        <v>2.5575999999999999</v>
      </c>
      <c r="G575">
        <v>573</v>
      </c>
      <c r="H575" s="11"/>
      <c r="K575" s="3">
        <f t="shared" si="55"/>
        <v>0</v>
      </c>
      <c r="L575">
        <v>573</v>
      </c>
      <c r="M575" s="11">
        <v>0.61711805555555554</v>
      </c>
      <c r="N575">
        <v>20.49</v>
      </c>
      <c r="O575" t="s">
        <v>35</v>
      </c>
      <c r="P575" s="4">
        <f t="shared" si="54"/>
        <v>20.49</v>
      </c>
      <c r="Q575" s="5">
        <v>573</v>
      </c>
      <c r="R575" s="11">
        <v>0.61711805555555554</v>
      </c>
      <c r="S575">
        <v>1.262</v>
      </c>
      <c r="T575" t="s">
        <v>35</v>
      </c>
      <c r="U575" s="12">
        <f t="shared" si="57"/>
        <v>1.262</v>
      </c>
      <c r="V575" s="12">
        <f t="shared" si="58"/>
        <v>12.620000000000001</v>
      </c>
    </row>
    <row r="576" spans="1:22" x14ac:dyDescent="0.25">
      <c r="A576">
        <v>574</v>
      </c>
      <c r="B576" s="11">
        <v>0.61712962962962969</v>
      </c>
      <c r="C576">
        <v>2.77</v>
      </c>
      <c r="D576" t="s">
        <v>35</v>
      </c>
      <c r="E576" s="2">
        <f t="shared" si="56"/>
        <v>0.25484000000000001</v>
      </c>
      <c r="F576" s="58">
        <f t="shared" si="59"/>
        <v>2.5484</v>
      </c>
      <c r="G576">
        <v>574</v>
      </c>
      <c r="H576" s="11"/>
      <c r="K576" s="3">
        <f t="shared" si="55"/>
        <v>0</v>
      </c>
      <c r="L576">
        <v>574</v>
      </c>
      <c r="M576" s="11">
        <v>0.61712962962962969</v>
      </c>
      <c r="N576">
        <v>20.52</v>
      </c>
      <c r="O576" t="s">
        <v>35</v>
      </c>
      <c r="P576" s="4">
        <f t="shared" si="54"/>
        <v>20.52</v>
      </c>
      <c r="Q576" s="5">
        <v>574</v>
      </c>
      <c r="R576" s="11">
        <v>0.61712962962962969</v>
      </c>
      <c r="S576">
        <v>1.2689999999999999</v>
      </c>
      <c r="T576" t="s">
        <v>35</v>
      </c>
      <c r="U576" s="12">
        <f t="shared" si="57"/>
        <v>1.2689999999999999</v>
      </c>
      <c r="V576" s="12">
        <f t="shared" si="58"/>
        <v>12.69</v>
      </c>
    </row>
    <row r="577" spans="1:22" x14ac:dyDescent="0.25">
      <c r="A577">
        <v>575</v>
      </c>
      <c r="B577" s="11">
        <v>0.61714120370370373</v>
      </c>
      <c r="C577">
        <v>2.79</v>
      </c>
      <c r="D577" t="s">
        <v>35</v>
      </c>
      <c r="E577" s="2">
        <f t="shared" si="56"/>
        <v>0.25668000000000002</v>
      </c>
      <c r="F577" s="58">
        <f t="shared" si="59"/>
        <v>2.5668000000000002</v>
      </c>
      <c r="G577">
        <v>575</v>
      </c>
      <c r="H577" s="11"/>
      <c r="K577" s="3">
        <f t="shared" si="55"/>
        <v>0</v>
      </c>
      <c r="L577">
        <v>575</v>
      </c>
      <c r="M577" s="11">
        <v>0.61714120370370373</v>
      </c>
      <c r="N577">
        <v>20.67</v>
      </c>
      <c r="O577" t="s">
        <v>35</v>
      </c>
      <c r="P577" s="4">
        <f t="shared" si="54"/>
        <v>20.67</v>
      </c>
      <c r="Q577" s="5">
        <v>575</v>
      </c>
      <c r="R577" s="11">
        <v>0.61714120370370373</v>
      </c>
      <c r="S577">
        <v>1.2470000000000001</v>
      </c>
      <c r="T577" t="s">
        <v>35</v>
      </c>
      <c r="U577" s="12">
        <f t="shared" si="57"/>
        <v>1.2470000000000001</v>
      </c>
      <c r="V577" s="12">
        <f t="shared" si="58"/>
        <v>12.47</v>
      </c>
    </row>
    <row r="578" spans="1:22" x14ac:dyDescent="0.25">
      <c r="A578">
        <v>576</v>
      </c>
      <c r="B578" s="11">
        <v>0.61715277777777777</v>
      </c>
      <c r="C578">
        <v>2.79</v>
      </c>
      <c r="D578" t="s">
        <v>35</v>
      </c>
      <c r="E578" s="2">
        <f t="shared" si="56"/>
        <v>0.25668000000000002</v>
      </c>
      <c r="F578" s="58">
        <f t="shared" si="59"/>
        <v>2.5668000000000002</v>
      </c>
      <c r="G578">
        <v>576</v>
      </c>
      <c r="H578" s="11"/>
      <c r="K578" s="3">
        <f t="shared" si="55"/>
        <v>0</v>
      </c>
      <c r="L578">
        <v>576</v>
      </c>
      <c r="M578" s="11">
        <v>0.61715277777777777</v>
      </c>
      <c r="N578">
        <v>20.59</v>
      </c>
      <c r="O578" t="s">
        <v>35</v>
      </c>
      <c r="P578" s="4">
        <f t="shared" si="54"/>
        <v>20.59</v>
      </c>
      <c r="Q578" s="5">
        <v>576</v>
      </c>
      <c r="R578" s="11">
        <v>0.61715277777777777</v>
      </c>
      <c r="S578">
        <v>1.246</v>
      </c>
      <c r="T578" t="s">
        <v>35</v>
      </c>
      <c r="U578" s="12">
        <f t="shared" si="57"/>
        <v>1.246</v>
      </c>
      <c r="V578" s="12">
        <f t="shared" si="58"/>
        <v>12.46</v>
      </c>
    </row>
    <row r="579" spans="1:22" x14ac:dyDescent="0.25">
      <c r="A579">
        <v>577</v>
      </c>
      <c r="B579" s="11">
        <v>0.61716435185185181</v>
      </c>
      <c r="C579">
        <v>2.8</v>
      </c>
      <c r="D579" t="s">
        <v>35</v>
      </c>
      <c r="E579" s="2">
        <f t="shared" si="56"/>
        <v>0.2576</v>
      </c>
      <c r="F579" s="58">
        <f t="shared" si="59"/>
        <v>2.5760000000000001</v>
      </c>
      <c r="G579">
        <v>577</v>
      </c>
      <c r="H579" s="11"/>
      <c r="K579" s="3">
        <f t="shared" si="55"/>
        <v>0</v>
      </c>
      <c r="L579">
        <v>577</v>
      </c>
      <c r="M579" s="11">
        <v>0.61716435185185181</v>
      </c>
      <c r="N579">
        <v>20.6</v>
      </c>
      <c r="O579" t="s">
        <v>35</v>
      </c>
      <c r="P579" s="4">
        <f t="shared" si="54"/>
        <v>20.6</v>
      </c>
      <c r="Q579" s="5">
        <v>577</v>
      </c>
      <c r="R579" s="11">
        <v>0.61716435185185181</v>
      </c>
      <c r="S579">
        <v>1.24</v>
      </c>
      <c r="T579" t="s">
        <v>35</v>
      </c>
      <c r="U579" s="12">
        <f t="shared" si="57"/>
        <v>1.24</v>
      </c>
      <c r="V579" s="12">
        <f t="shared" si="58"/>
        <v>12.4</v>
      </c>
    </row>
    <row r="580" spans="1:22" x14ac:dyDescent="0.25">
      <c r="A580">
        <v>578</v>
      </c>
      <c r="B580" s="11">
        <v>0.61717592592592596</v>
      </c>
      <c r="C580">
        <v>2.8</v>
      </c>
      <c r="D580" t="s">
        <v>35</v>
      </c>
      <c r="E580" s="2">
        <f t="shared" si="56"/>
        <v>0.2576</v>
      </c>
      <c r="F580" s="58">
        <f t="shared" si="59"/>
        <v>2.5760000000000001</v>
      </c>
      <c r="G580">
        <v>578</v>
      </c>
      <c r="H580" s="11"/>
      <c r="K580" s="3">
        <f t="shared" si="55"/>
        <v>0</v>
      </c>
      <c r="L580">
        <v>578</v>
      </c>
      <c r="M580" s="11">
        <v>0.61717592592592596</v>
      </c>
      <c r="N580">
        <v>20.74</v>
      </c>
      <c r="O580" t="s">
        <v>35</v>
      </c>
      <c r="P580" s="4">
        <f t="shared" si="54"/>
        <v>20.74</v>
      </c>
      <c r="Q580" s="5">
        <v>578</v>
      </c>
      <c r="R580" s="11">
        <v>0.61717592592592596</v>
      </c>
      <c r="S580">
        <v>1.2430000000000001</v>
      </c>
      <c r="T580" t="s">
        <v>35</v>
      </c>
      <c r="U580" s="12">
        <f t="shared" si="57"/>
        <v>1.2430000000000001</v>
      </c>
      <c r="V580" s="12">
        <f t="shared" si="58"/>
        <v>12.430000000000001</v>
      </c>
    </row>
    <row r="581" spans="1:22" x14ac:dyDescent="0.25">
      <c r="A581">
        <v>579</v>
      </c>
      <c r="B581" s="11">
        <v>0.6171875</v>
      </c>
      <c r="C581">
        <v>2.79</v>
      </c>
      <c r="D581" t="s">
        <v>35</v>
      </c>
      <c r="E581" s="2">
        <f t="shared" si="56"/>
        <v>0.25668000000000002</v>
      </c>
      <c r="F581" s="58">
        <f t="shared" si="59"/>
        <v>2.5668000000000002</v>
      </c>
      <c r="G581">
        <v>579</v>
      </c>
      <c r="H581" s="11"/>
      <c r="K581" s="3">
        <f t="shared" si="55"/>
        <v>0</v>
      </c>
      <c r="L581">
        <v>579</v>
      </c>
      <c r="M581" s="11">
        <v>0.6171875</v>
      </c>
      <c r="N581">
        <v>20.49</v>
      </c>
      <c r="O581" t="s">
        <v>35</v>
      </c>
      <c r="P581" s="4">
        <f t="shared" si="54"/>
        <v>20.49</v>
      </c>
      <c r="Q581" s="5">
        <v>579</v>
      </c>
      <c r="R581" s="11">
        <v>0.6171875</v>
      </c>
      <c r="S581">
        <v>1.244</v>
      </c>
      <c r="T581" t="s">
        <v>35</v>
      </c>
      <c r="U581" s="12">
        <f t="shared" si="57"/>
        <v>1.244</v>
      </c>
      <c r="V581" s="12">
        <f t="shared" si="58"/>
        <v>12.44</v>
      </c>
    </row>
    <row r="582" spans="1:22" x14ac:dyDescent="0.25">
      <c r="A582">
        <v>580</v>
      </c>
      <c r="B582" s="11">
        <v>0.61719907407407404</v>
      </c>
      <c r="C582">
        <v>2.8</v>
      </c>
      <c r="D582" t="s">
        <v>35</v>
      </c>
      <c r="E582" s="2">
        <f t="shared" si="56"/>
        <v>0.2576</v>
      </c>
      <c r="F582" s="58">
        <f t="shared" si="59"/>
        <v>2.5760000000000001</v>
      </c>
      <c r="G582">
        <v>580</v>
      </c>
      <c r="H582" s="11"/>
      <c r="K582" s="3">
        <f t="shared" si="55"/>
        <v>0</v>
      </c>
      <c r="L582">
        <v>580</v>
      </c>
      <c r="M582" s="11">
        <v>0.61719907407407404</v>
      </c>
      <c r="N582">
        <v>20.78</v>
      </c>
      <c r="O582" t="s">
        <v>35</v>
      </c>
      <c r="P582" s="4">
        <f t="shared" si="54"/>
        <v>20.78</v>
      </c>
      <c r="Q582" s="5">
        <v>580</v>
      </c>
      <c r="R582" s="11">
        <v>0.61719907407407404</v>
      </c>
      <c r="S582">
        <v>1.2410000000000001</v>
      </c>
      <c r="T582" t="s">
        <v>35</v>
      </c>
      <c r="U582" s="12">
        <f t="shared" si="57"/>
        <v>1.2410000000000001</v>
      </c>
      <c r="V582" s="12">
        <f t="shared" si="58"/>
        <v>12.41</v>
      </c>
    </row>
    <row r="583" spans="1:22" x14ac:dyDescent="0.25">
      <c r="A583">
        <v>581</v>
      </c>
      <c r="B583" s="11">
        <v>0.61721064814814819</v>
      </c>
      <c r="C583">
        <v>2.8</v>
      </c>
      <c r="D583" t="s">
        <v>35</v>
      </c>
      <c r="E583" s="2">
        <f t="shared" si="56"/>
        <v>0.2576</v>
      </c>
      <c r="F583" s="58">
        <f t="shared" si="59"/>
        <v>2.5760000000000001</v>
      </c>
      <c r="G583">
        <v>581</v>
      </c>
      <c r="H583" s="11"/>
      <c r="K583" s="3">
        <f t="shared" si="55"/>
        <v>0</v>
      </c>
      <c r="L583">
        <v>581</v>
      </c>
      <c r="M583" s="11">
        <v>0.61721064814814819</v>
      </c>
      <c r="N583">
        <v>20.53</v>
      </c>
      <c r="O583" t="s">
        <v>35</v>
      </c>
      <c r="P583" s="4">
        <f t="shared" si="54"/>
        <v>20.53</v>
      </c>
      <c r="Q583" s="5">
        <v>581</v>
      </c>
      <c r="R583" s="11">
        <v>0.61721064814814819</v>
      </c>
      <c r="S583">
        <v>1.2290000000000001</v>
      </c>
      <c r="T583" t="s">
        <v>35</v>
      </c>
      <c r="U583" s="12">
        <f t="shared" si="57"/>
        <v>1.2290000000000001</v>
      </c>
      <c r="V583" s="12">
        <f t="shared" si="58"/>
        <v>12.290000000000001</v>
      </c>
    </row>
    <row r="584" spans="1:22" x14ac:dyDescent="0.25">
      <c r="A584">
        <v>582</v>
      </c>
      <c r="B584" s="11">
        <v>0.61722222222222223</v>
      </c>
      <c r="C584">
        <v>2.78</v>
      </c>
      <c r="D584" t="s">
        <v>35</v>
      </c>
      <c r="E584" s="2">
        <f t="shared" si="56"/>
        <v>0.25575999999999999</v>
      </c>
      <c r="F584" s="58">
        <f t="shared" si="59"/>
        <v>2.5575999999999999</v>
      </c>
      <c r="G584">
        <v>582</v>
      </c>
      <c r="H584" s="11"/>
      <c r="K584" s="3">
        <f t="shared" si="55"/>
        <v>0</v>
      </c>
      <c r="L584">
        <v>582</v>
      </c>
      <c r="M584" s="11">
        <v>0.61722222222222223</v>
      </c>
      <c r="N584">
        <v>20.65</v>
      </c>
      <c r="O584" t="s">
        <v>35</v>
      </c>
      <c r="P584" s="4">
        <f t="shared" si="54"/>
        <v>20.65</v>
      </c>
      <c r="Q584" s="5">
        <v>582</v>
      </c>
      <c r="R584" s="11">
        <v>0.61722222222222223</v>
      </c>
      <c r="S584">
        <v>1.234</v>
      </c>
      <c r="T584" t="s">
        <v>35</v>
      </c>
      <c r="U584" s="12">
        <f t="shared" si="57"/>
        <v>1.234</v>
      </c>
      <c r="V584" s="12">
        <f t="shared" si="58"/>
        <v>12.34</v>
      </c>
    </row>
    <row r="585" spans="1:22" x14ac:dyDescent="0.25">
      <c r="A585">
        <v>583</v>
      </c>
      <c r="B585" s="11">
        <v>0.61723379629629627</v>
      </c>
      <c r="C585">
        <v>2.78</v>
      </c>
      <c r="D585" t="s">
        <v>35</v>
      </c>
      <c r="E585" s="2">
        <f t="shared" si="56"/>
        <v>0.25575999999999999</v>
      </c>
      <c r="F585" s="58">
        <f t="shared" si="59"/>
        <v>2.5575999999999999</v>
      </c>
      <c r="G585">
        <v>583</v>
      </c>
      <c r="H585" s="11"/>
      <c r="K585" s="3">
        <f t="shared" si="55"/>
        <v>0</v>
      </c>
      <c r="L585">
        <v>583</v>
      </c>
      <c r="M585" s="11">
        <v>0.61723379629629627</v>
      </c>
      <c r="N585">
        <v>20.58</v>
      </c>
      <c r="O585" t="s">
        <v>35</v>
      </c>
      <c r="P585" s="4">
        <f t="shared" si="54"/>
        <v>20.58</v>
      </c>
      <c r="Q585" s="5">
        <v>583</v>
      </c>
      <c r="R585" s="11">
        <v>0.61723379629629627</v>
      </c>
      <c r="S585">
        <v>1.2410000000000001</v>
      </c>
      <c r="T585" t="s">
        <v>35</v>
      </c>
      <c r="U585" s="12">
        <f t="shared" si="57"/>
        <v>1.2410000000000001</v>
      </c>
      <c r="V585" s="12">
        <f t="shared" si="58"/>
        <v>12.41</v>
      </c>
    </row>
    <row r="586" spans="1:22" x14ac:dyDescent="0.25">
      <c r="A586">
        <v>584</v>
      </c>
      <c r="B586" s="11">
        <v>0.61724537037037031</v>
      </c>
      <c r="C586">
        <v>2.79</v>
      </c>
      <c r="D586" t="s">
        <v>35</v>
      </c>
      <c r="E586" s="2">
        <f t="shared" si="56"/>
        <v>0.25668000000000002</v>
      </c>
      <c r="F586" s="58">
        <f t="shared" si="59"/>
        <v>2.5668000000000002</v>
      </c>
      <c r="G586">
        <v>584</v>
      </c>
      <c r="H586" s="11"/>
      <c r="K586" s="3">
        <f t="shared" si="55"/>
        <v>0</v>
      </c>
      <c r="L586">
        <v>584</v>
      </c>
      <c r="M586" s="11">
        <v>0.61724537037037031</v>
      </c>
      <c r="N586">
        <v>20.56</v>
      </c>
      <c r="O586" t="s">
        <v>35</v>
      </c>
      <c r="P586" s="4">
        <f t="shared" si="54"/>
        <v>20.56</v>
      </c>
      <c r="Q586" s="5">
        <v>584</v>
      </c>
      <c r="R586" s="11">
        <v>0.61724537037037031</v>
      </c>
      <c r="S586">
        <v>1.238</v>
      </c>
      <c r="T586" t="s">
        <v>35</v>
      </c>
      <c r="U586" s="12">
        <f t="shared" si="57"/>
        <v>1.238</v>
      </c>
      <c r="V586" s="12">
        <f t="shared" si="58"/>
        <v>12.379999999999999</v>
      </c>
    </row>
    <row r="587" spans="1:22" x14ac:dyDescent="0.25">
      <c r="A587">
        <v>585</v>
      </c>
      <c r="B587" s="11">
        <v>0.61725694444444446</v>
      </c>
      <c r="C587">
        <v>2.78</v>
      </c>
      <c r="D587" t="s">
        <v>35</v>
      </c>
      <c r="E587" s="2">
        <f t="shared" si="56"/>
        <v>0.25575999999999999</v>
      </c>
      <c r="F587" s="58">
        <f t="shared" si="59"/>
        <v>2.5575999999999999</v>
      </c>
      <c r="G587">
        <v>585</v>
      </c>
      <c r="H587" s="11"/>
      <c r="K587" s="3">
        <f t="shared" si="55"/>
        <v>0</v>
      </c>
      <c r="L587">
        <v>585</v>
      </c>
      <c r="M587" s="11">
        <v>0.61725694444444446</v>
      </c>
      <c r="N587">
        <v>20.66</v>
      </c>
      <c r="O587" t="s">
        <v>35</v>
      </c>
      <c r="P587" s="4">
        <f t="shared" si="54"/>
        <v>20.66</v>
      </c>
      <c r="Q587" s="5">
        <v>585</v>
      </c>
      <c r="R587" s="11">
        <v>0.61725694444444446</v>
      </c>
      <c r="S587">
        <v>1.234</v>
      </c>
      <c r="T587" t="s">
        <v>35</v>
      </c>
      <c r="U587" s="12">
        <f t="shared" si="57"/>
        <v>1.234</v>
      </c>
      <c r="V587" s="12">
        <f t="shared" si="58"/>
        <v>12.34</v>
      </c>
    </row>
    <row r="588" spans="1:22" x14ac:dyDescent="0.25">
      <c r="A588">
        <v>586</v>
      </c>
      <c r="B588" s="11">
        <v>0.61726851851851849</v>
      </c>
      <c r="C588">
        <v>2.77</v>
      </c>
      <c r="D588" t="s">
        <v>35</v>
      </c>
      <c r="E588" s="2">
        <f t="shared" si="56"/>
        <v>0.25484000000000001</v>
      </c>
      <c r="F588" s="58">
        <f t="shared" si="59"/>
        <v>2.5484</v>
      </c>
      <c r="G588">
        <v>586</v>
      </c>
      <c r="H588" s="11"/>
      <c r="K588" s="3">
        <f t="shared" si="55"/>
        <v>0</v>
      </c>
      <c r="L588">
        <v>586</v>
      </c>
      <c r="M588" s="11">
        <v>0.61726851851851849</v>
      </c>
      <c r="N588">
        <v>20.68</v>
      </c>
      <c r="O588" t="s">
        <v>35</v>
      </c>
      <c r="P588" s="4">
        <f t="shared" si="54"/>
        <v>20.68</v>
      </c>
      <c r="Q588" s="5">
        <v>586</v>
      </c>
      <c r="R588" s="11">
        <v>0.61726851851851849</v>
      </c>
      <c r="S588">
        <v>1.23</v>
      </c>
      <c r="T588" t="s">
        <v>35</v>
      </c>
      <c r="U588" s="12">
        <f t="shared" si="57"/>
        <v>1.23</v>
      </c>
      <c r="V588" s="12">
        <f t="shared" si="58"/>
        <v>12.3</v>
      </c>
    </row>
    <row r="589" spans="1:22" x14ac:dyDescent="0.25">
      <c r="A589">
        <v>587</v>
      </c>
      <c r="B589" s="11">
        <v>0.61728009259259264</v>
      </c>
      <c r="C589">
        <v>2.79</v>
      </c>
      <c r="D589" t="s">
        <v>35</v>
      </c>
      <c r="E589" s="2">
        <f t="shared" si="56"/>
        <v>0.25668000000000002</v>
      </c>
      <c r="F589" s="58">
        <f t="shared" si="59"/>
        <v>2.5668000000000002</v>
      </c>
      <c r="G589">
        <v>587</v>
      </c>
      <c r="H589" s="11"/>
      <c r="K589" s="3">
        <f t="shared" si="55"/>
        <v>0</v>
      </c>
      <c r="L589">
        <v>587</v>
      </c>
      <c r="M589" s="11">
        <v>0.61728009259259264</v>
      </c>
      <c r="N589">
        <v>20.61</v>
      </c>
      <c r="O589" t="s">
        <v>35</v>
      </c>
      <c r="P589" s="4">
        <f t="shared" si="54"/>
        <v>20.61</v>
      </c>
      <c r="Q589" s="5">
        <v>587</v>
      </c>
      <c r="R589" s="11">
        <v>0.61728009259259264</v>
      </c>
      <c r="S589">
        <v>1.234</v>
      </c>
      <c r="T589" t="s">
        <v>35</v>
      </c>
      <c r="U589" s="12">
        <f t="shared" si="57"/>
        <v>1.234</v>
      </c>
      <c r="V589" s="12">
        <f t="shared" si="58"/>
        <v>12.34</v>
      </c>
    </row>
    <row r="590" spans="1:22" x14ac:dyDescent="0.25">
      <c r="A590">
        <v>588</v>
      </c>
      <c r="B590" s="11">
        <v>0.61729166666666668</v>
      </c>
      <c r="C590">
        <v>2.8</v>
      </c>
      <c r="D590" t="s">
        <v>35</v>
      </c>
      <c r="E590" s="2">
        <f t="shared" si="56"/>
        <v>0.2576</v>
      </c>
      <c r="F590" s="58">
        <f t="shared" si="59"/>
        <v>2.5760000000000001</v>
      </c>
      <c r="G590">
        <v>588</v>
      </c>
      <c r="H590" s="11"/>
      <c r="K590" s="3">
        <f t="shared" si="55"/>
        <v>0</v>
      </c>
      <c r="L590">
        <v>588</v>
      </c>
      <c r="M590" s="11">
        <v>0.61729166666666668</v>
      </c>
      <c r="N590">
        <v>20.49</v>
      </c>
      <c r="O590" t="s">
        <v>35</v>
      </c>
      <c r="P590" s="4">
        <f t="shared" si="54"/>
        <v>20.49</v>
      </c>
      <c r="Q590" s="5">
        <v>588</v>
      </c>
      <c r="R590" s="11">
        <v>0.61729166666666668</v>
      </c>
      <c r="S590">
        <v>1.222</v>
      </c>
      <c r="T590" t="s">
        <v>35</v>
      </c>
      <c r="U590" s="12">
        <f t="shared" si="57"/>
        <v>1.222</v>
      </c>
      <c r="V590" s="12">
        <f t="shared" si="58"/>
        <v>12.219999999999999</v>
      </c>
    </row>
    <row r="591" spans="1:22" x14ac:dyDescent="0.25">
      <c r="A591">
        <v>589</v>
      </c>
      <c r="B591" s="11">
        <v>0.61730324074074072</v>
      </c>
      <c r="C591">
        <v>2.78</v>
      </c>
      <c r="D591" t="s">
        <v>35</v>
      </c>
      <c r="E591" s="2">
        <f t="shared" si="56"/>
        <v>0.25575999999999999</v>
      </c>
      <c r="F591" s="58">
        <f t="shared" si="59"/>
        <v>2.5575999999999999</v>
      </c>
      <c r="G591">
        <v>589</v>
      </c>
      <c r="H591" s="11"/>
      <c r="K591" s="3">
        <f t="shared" si="55"/>
        <v>0</v>
      </c>
      <c r="L591">
        <v>589</v>
      </c>
      <c r="M591" s="11">
        <v>0.61730324074074072</v>
      </c>
      <c r="N591">
        <v>20.54</v>
      </c>
      <c r="O591" t="s">
        <v>35</v>
      </c>
      <c r="P591" s="4">
        <f t="shared" si="54"/>
        <v>20.54</v>
      </c>
      <c r="Q591" s="5">
        <v>589</v>
      </c>
      <c r="R591" s="11">
        <v>0.61730324074074072</v>
      </c>
      <c r="S591">
        <v>1.228</v>
      </c>
      <c r="T591" t="s">
        <v>35</v>
      </c>
      <c r="U591" s="12">
        <f t="shared" si="57"/>
        <v>1.228</v>
      </c>
      <c r="V591" s="12">
        <f t="shared" si="58"/>
        <v>12.28</v>
      </c>
    </row>
    <row r="592" spans="1:22" x14ac:dyDescent="0.25">
      <c r="A592">
        <v>590</v>
      </c>
      <c r="B592" s="11">
        <v>0.61731481481481476</v>
      </c>
      <c r="C592">
        <v>2.8</v>
      </c>
      <c r="D592" t="s">
        <v>35</v>
      </c>
      <c r="E592" s="2">
        <f t="shared" si="56"/>
        <v>0.2576</v>
      </c>
      <c r="F592" s="58">
        <f t="shared" si="59"/>
        <v>2.5760000000000001</v>
      </c>
      <c r="G592">
        <v>590</v>
      </c>
      <c r="H592" s="11"/>
      <c r="K592" s="3">
        <f t="shared" si="55"/>
        <v>0</v>
      </c>
      <c r="L592">
        <v>590</v>
      </c>
      <c r="M592" s="11">
        <v>0.61731481481481476</v>
      </c>
      <c r="N592">
        <v>20.55</v>
      </c>
      <c r="O592" t="s">
        <v>35</v>
      </c>
      <c r="P592" s="4">
        <f t="shared" si="54"/>
        <v>20.55</v>
      </c>
      <c r="Q592" s="5">
        <v>590</v>
      </c>
      <c r="R592" s="11">
        <v>0.61731481481481476</v>
      </c>
      <c r="S592">
        <v>1.2290000000000001</v>
      </c>
      <c r="T592" t="s">
        <v>35</v>
      </c>
      <c r="U592" s="12">
        <f t="shared" si="57"/>
        <v>1.2290000000000001</v>
      </c>
      <c r="V592" s="12">
        <f t="shared" si="58"/>
        <v>12.290000000000001</v>
      </c>
    </row>
    <row r="593" spans="1:22" x14ac:dyDescent="0.25">
      <c r="A593">
        <v>591</v>
      </c>
      <c r="B593" s="11">
        <v>0.61732638888888891</v>
      </c>
      <c r="C593">
        <v>2.8</v>
      </c>
      <c r="D593" t="s">
        <v>35</v>
      </c>
      <c r="E593" s="2">
        <f t="shared" si="56"/>
        <v>0.2576</v>
      </c>
      <c r="F593" s="58">
        <f t="shared" si="59"/>
        <v>2.5760000000000001</v>
      </c>
      <c r="G593">
        <v>591</v>
      </c>
      <c r="H593" s="11"/>
      <c r="K593" s="3">
        <f t="shared" si="55"/>
        <v>0</v>
      </c>
      <c r="L593">
        <v>591</v>
      </c>
      <c r="M593" s="11">
        <v>0.61732638888888891</v>
      </c>
      <c r="N593">
        <v>20.52</v>
      </c>
      <c r="O593" t="s">
        <v>35</v>
      </c>
      <c r="P593" s="4">
        <f t="shared" si="54"/>
        <v>20.52</v>
      </c>
      <c r="Q593" s="5">
        <v>591</v>
      </c>
      <c r="R593" s="11">
        <v>0.61732638888888891</v>
      </c>
      <c r="S593">
        <v>1.2290000000000001</v>
      </c>
      <c r="T593" t="s">
        <v>35</v>
      </c>
      <c r="U593" s="12">
        <f t="shared" si="57"/>
        <v>1.2290000000000001</v>
      </c>
      <c r="V593" s="12">
        <f t="shared" si="58"/>
        <v>12.290000000000001</v>
      </c>
    </row>
    <row r="594" spans="1:22" x14ac:dyDescent="0.25">
      <c r="A594">
        <v>592</v>
      </c>
      <c r="B594" s="11">
        <v>0.61733796296296295</v>
      </c>
      <c r="C594">
        <v>2.8</v>
      </c>
      <c r="D594" t="s">
        <v>35</v>
      </c>
      <c r="E594" s="2">
        <f t="shared" si="56"/>
        <v>0.2576</v>
      </c>
      <c r="F594" s="58">
        <f t="shared" si="59"/>
        <v>2.5760000000000001</v>
      </c>
      <c r="G594">
        <v>592</v>
      </c>
      <c r="H594" s="11"/>
      <c r="K594" s="3">
        <f t="shared" si="55"/>
        <v>0</v>
      </c>
      <c r="L594">
        <v>592</v>
      </c>
      <c r="M594" s="11">
        <v>0.61733796296296295</v>
      </c>
      <c r="N594">
        <v>20.53</v>
      </c>
      <c r="O594" t="s">
        <v>35</v>
      </c>
      <c r="P594" s="4">
        <f t="shared" si="54"/>
        <v>20.53</v>
      </c>
      <c r="Q594" s="5">
        <v>592</v>
      </c>
      <c r="R594" s="11">
        <v>0.61733796296296295</v>
      </c>
      <c r="S594">
        <v>1.234</v>
      </c>
      <c r="T594" t="s">
        <v>35</v>
      </c>
      <c r="U594" s="12">
        <f t="shared" si="57"/>
        <v>1.234</v>
      </c>
      <c r="V594" s="12">
        <f t="shared" si="58"/>
        <v>12.34</v>
      </c>
    </row>
    <row r="595" spans="1:22" x14ac:dyDescent="0.25">
      <c r="A595">
        <v>593</v>
      </c>
      <c r="B595" s="11">
        <v>0.6173495370370371</v>
      </c>
      <c r="C595">
        <v>2.8</v>
      </c>
      <c r="D595" t="s">
        <v>35</v>
      </c>
      <c r="E595" s="2">
        <f t="shared" si="56"/>
        <v>0.2576</v>
      </c>
      <c r="F595" s="58">
        <f t="shared" si="59"/>
        <v>2.5760000000000001</v>
      </c>
      <c r="G595">
        <v>593</v>
      </c>
      <c r="H595" s="11"/>
      <c r="K595" s="3">
        <f t="shared" si="55"/>
        <v>0</v>
      </c>
      <c r="L595">
        <v>593</v>
      </c>
      <c r="M595" s="11">
        <v>0.6173495370370371</v>
      </c>
      <c r="N595">
        <v>20.51</v>
      </c>
      <c r="O595" t="s">
        <v>35</v>
      </c>
      <c r="P595" s="4">
        <f t="shared" si="54"/>
        <v>20.51</v>
      </c>
      <c r="Q595" s="5">
        <v>593</v>
      </c>
      <c r="R595" s="11">
        <v>0.6173495370370371</v>
      </c>
      <c r="S595">
        <v>1.2410000000000001</v>
      </c>
      <c r="T595" t="s">
        <v>35</v>
      </c>
      <c r="U595" s="12">
        <f t="shared" si="57"/>
        <v>1.2410000000000001</v>
      </c>
      <c r="V595" s="12">
        <f t="shared" si="58"/>
        <v>12.41</v>
      </c>
    </row>
    <row r="596" spans="1:22" x14ac:dyDescent="0.25">
      <c r="A596">
        <v>594</v>
      </c>
      <c r="B596" s="11">
        <v>0.61736111111111114</v>
      </c>
      <c r="C596">
        <v>2.8</v>
      </c>
      <c r="D596" t="s">
        <v>35</v>
      </c>
      <c r="E596" s="2">
        <f t="shared" si="56"/>
        <v>0.2576</v>
      </c>
      <c r="F596" s="58">
        <f t="shared" si="59"/>
        <v>2.5760000000000001</v>
      </c>
      <c r="G596">
        <v>594</v>
      </c>
      <c r="H596" s="11"/>
      <c r="K596" s="3">
        <f t="shared" si="55"/>
        <v>0</v>
      </c>
      <c r="L596">
        <v>594</v>
      </c>
      <c r="M596" s="11">
        <v>0.61736111111111114</v>
      </c>
      <c r="N596">
        <v>20.55</v>
      </c>
      <c r="O596" t="s">
        <v>35</v>
      </c>
      <c r="P596" s="4">
        <f t="shared" si="54"/>
        <v>20.55</v>
      </c>
      <c r="Q596" s="5">
        <v>594</v>
      </c>
      <c r="R596" s="11">
        <v>0.61736111111111114</v>
      </c>
      <c r="S596">
        <v>1.244</v>
      </c>
      <c r="T596" t="s">
        <v>35</v>
      </c>
      <c r="U596" s="12">
        <f t="shared" si="57"/>
        <v>1.244</v>
      </c>
      <c r="V596" s="12">
        <f t="shared" si="58"/>
        <v>12.44</v>
      </c>
    </row>
    <row r="597" spans="1:22" x14ac:dyDescent="0.25">
      <c r="A597">
        <v>595</v>
      </c>
      <c r="B597" s="11">
        <v>0.61737268518518518</v>
      </c>
      <c r="C597">
        <v>2.8</v>
      </c>
      <c r="D597" t="s">
        <v>35</v>
      </c>
      <c r="E597" s="2">
        <f t="shared" si="56"/>
        <v>0.2576</v>
      </c>
      <c r="F597" s="58">
        <f t="shared" si="59"/>
        <v>2.5760000000000001</v>
      </c>
      <c r="G597">
        <v>595</v>
      </c>
      <c r="H597" s="11"/>
      <c r="K597" s="3">
        <f t="shared" si="55"/>
        <v>0</v>
      </c>
      <c r="L597">
        <v>595</v>
      </c>
      <c r="M597" s="11">
        <v>0.61737268518518518</v>
      </c>
      <c r="N597">
        <v>20.57</v>
      </c>
      <c r="O597" t="s">
        <v>35</v>
      </c>
      <c r="P597" s="4">
        <f t="shared" si="54"/>
        <v>20.57</v>
      </c>
      <c r="Q597" s="5">
        <v>595</v>
      </c>
      <c r="R597" s="11">
        <v>0.61737268518518518</v>
      </c>
      <c r="S597">
        <v>1.2310000000000001</v>
      </c>
      <c r="T597" t="s">
        <v>35</v>
      </c>
      <c r="U597" s="12">
        <f t="shared" si="57"/>
        <v>1.2310000000000001</v>
      </c>
      <c r="V597" s="12">
        <f t="shared" si="58"/>
        <v>12.31</v>
      </c>
    </row>
    <row r="598" spans="1:22" x14ac:dyDescent="0.25">
      <c r="A598">
        <v>596</v>
      </c>
      <c r="B598" s="11">
        <v>0.61738425925925922</v>
      </c>
      <c r="C598">
        <v>2.78</v>
      </c>
      <c r="D598" t="s">
        <v>35</v>
      </c>
      <c r="E598" s="2">
        <f t="shared" si="56"/>
        <v>0.25575999999999999</v>
      </c>
      <c r="F598" s="58">
        <f t="shared" si="59"/>
        <v>2.5575999999999999</v>
      </c>
      <c r="G598">
        <v>596</v>
      </c>
      <c r="H598" s="11"/>
      <c r="K598" s="3">
        <f t="shared" si="55"/>
        <v>0</v>
      </c>
      <c r="L598">
        <v>596</v>
      </c>
      <c r="M598" s="11">
        <v>0.61738425925925922</v>
      </c>
      <c r="N598">
        <v>20.58</v>
      </c>
      <c r="O598" t="s">
        <v>35</v>
      </c>
      <c r="P598" s="4">
        <f t="shared" ref="P598:P661" si="60">N598*(IF(O598="mV",10^-3,1))</f>
        <v>20.58</v>
      </c>
      <c r="Q598" s="5">
        <v>596</v>
      </c>
      <c r="R598" s="11">
        <v>0.61738425925925922</v>
      </c>
      <c r="S598">
        <v>1.224</v>
      </c>
      <c r="T598" t="s">
        <v>35</v>
      </c>
      <c r="U598" s="12">
        <f t="shared" si="57"/>
        <v>1.224</v>
      </c>
      <c r="V598" s="12">
        <f t="shared" si="58"/>
        <v>12.24</v>
      </c>
    </row>
    <row r="599" spans="1:22" x14ac:dyDescent="0.25">
      <c r="A599">
        <v>597</v>
      </c>
      <c r="B599" s="11">
        <v>0.61739583333333337</v>
      </c>
      <c r="C599">
        <v>2.79</v>
      </c>
      <c r="D599" t="s">
        <v>35</v>
      </c>
      <c r="E599" s="2">
        <f t="shared" si="56"/>
        <v>0.25668000000000002</v>
      </c>
      <c r="F599" s="58">
        <f t="shared" si="59"/>
        <v>2.5668000000000002</v>
      </c>
      <c r="G599">
        <v>597</v>
      </c>
      <c r="H599" s="11"/>
      <c r="K599" s="3">
        <f t="shared" si="55"/>
        <v>0</v>
      </c>
      <c r="L599">
        <v>597</v>
      </c>
      <c r="M599" s="11">
        <v>0.61739583333333337</v>
      </c>
      <c r="N599">
        <v>20.55</v>
      </c>
      <c r="O599" t="s">
        <v>35</v>
      </c>
      <c r="P599" s="4">
        <f t="shared" si="60"/>
        <v>20.55</v>
      </c>
      <c r="Q599" s="5">
        <v>597</v>
      </c>
      <c r="R599" s="11">
        <v>0.61739583333333337</v>
      </c>
      <c r="S599">
        <v>1.224</v>
      </c>
      <c r="T599" t="s">
        <v>35</v>
      </c>
      <c r="U599" s="12">
        <f t="shared" si="57"/>
        <v>1.224</v>
      </c>
      <c r="V599" s="12">
        <f t="shared" si="58"/>
        <v>12.24</v>
      </c>
    </row>
    <row r="600" spans="1:22" x14ac:dyDescent="0.25">
      <c r="A600">
        <v>598</v>
      </c>
      <c r="B600" s="11">
        <v>0.6174074074074074</v>
      </c>
      <c r="C600">
        <v>2.82</v>
      </c>
      <c r="D600" t="s">
        <v>35</v>
      </c>
      <c r="E600" s="2">
        <f t="shared" si="56"/>
        <v>0.25944</v>
      </c>
      <c r="F600" s="58">
        <f t="shared" si="59"/>
        <v>2.5944000000000003</v>
      </c>
      <c r="G600">
        <v>598</v>
      </c>
      <c r="H600" s="11"/>
      <c r="K600" s="3">
        <f t="shared" si="55"/>
        <v>0</v>
      </c>
      <c r="L600">
        <v>598</v>
      </c>
      <c r="M600" s="11">
        <v>0.6174074074074074</v>
      </c>
      <c r="N600">
        <v>20.61</v>
      </c>
      <c r="O600" t="s">
        <v>35</v>
      </c>
      <c r="P600" s="4">
        <f t="shared" si="60"/>
        <v>20.61</v>
      </c>
      <c r="Q600" s="5">
        <v>598</v>
      </c>
      <c r="R600" s="11">
        <v>0.6174074074074074</v>
      </c>
      <c r="S600">
        <v>1.218</v>
      </c>
      <c r="T600" t="s">
        <v>35</v>
      </c>
      <c r="U600" s="12">
        <f t="shared" si="57"/>
        <v>1.218</v>
      </c>
      <c r="V600" s="12">
        <f t="shared" si="58"/>
        <v>12.18</v>
      </c>
    </row>
    <row r="601" spans="1:22" x14ac:dyDescent="0.25">
      <c r="A601">
        <v>599</v>
      </c>
      <c r="B601" s="11">
        <v>0.61741898148148155</v>
      </c>
      <c r="C601">
        <v>2.8</v>
      </c>
      <c r="D601" t="s">
        <v>35</v>
      </c>
      <c r="E601" s="2">
        <f t="shared" si="56"/>
        <v>0.2576</v>
      </c>
      <c r="F601" s="58">
        <f t="shared" si="59"/>
        <v>2.5760000000000001</v>
      </c>
      <c r="G601">
        <v>599</v>
      </c>
      <c r="H601" s="11"/>
      <c r="K601" s="3">
        <f t="shared" si="55"/>
        <v>0</v>
      </c>
      <c r="L601">
        <v>599</v>
      </c>
      <c r="M601" s="11">
        <v>0.61741898148148155</v>
      </c>
      <c r="N601">
        <v>20.47</v>
      </c>
      <c r="O601" t="s">
        <v>35</v>
      </c>
      <c r="P601" s="4">
        <f t="shared" si="60"/>
        <v>20.47</v>
      </c>
      <c r="Q601" s="5">
        <v>599</v>
      </c>
      <c r="R601" s="11">
        <v>0.61741898148148155</v>
      </c>
      <c r="S601">
        <v>1.2170000000000001</v>
      </c>
      <c r="T601" t="s">
        <v>35</v>
      </c>
      <c r="U601" s="12">
        <f t="shared" si="57"/>
        <v>1.2170000000000001</v>
      </c>
      <c r="V601" s="12">
        <f t="shared" si="58"/>
        <v>12.170000000000002</v>
      </c>
    </row>
    <row r="602" spans="1:22" x14ac:dyDescent="0.25">
      <c r="A602">
        <v>600</v>
      </c>
      <c r="B602" s="11">
        <v>0.61743055555555559</v>
      </c>
      <c r="C602">
        <v>2.79</v>
      </c>
      <c r="D602" t="s">
        <v>35</v>
      </c>
      <c r="E602" s="2">
        <f t="shared" si="56"/>
        <v>0.25668000000000002</v>
      </c>
      <c r="F602" s="58">
        <f t="shared" si="59"/>
        <v>2.5668000000000002</v>
      </c>
      <c r="G602">
        <v>600</v>
      </c>
      <c r="H602" s="11"/>
      <c r="K602" s="3">
        <f t="shared" si="55"/>
        <v>0</v>
      </c>
      <c r="L602">
        <v>600</v>
      </c>
      <c r="M602" s="11">
        <v>0.61743055555555559</v>
      </c>
      <c r="N602">
        <v>20.5</v>
      </c>
      <c r="O602" t="s">
        <v>35</v>
      </c>
      <c r="P602" s="4">
        <f t="shared" si="60"/>
        <v>20.5</v>
      </c>
      <c r="Q602" s="5">
        <v>600</v>
      </c>
      <c r="R602" s="11">
        <v>0.61743055555555559</v>
      </c>
      <c r="S602">
        <v>1.208</v>
      </c>
      <c r="T602" t="s">
        <v>35</v>
      </c>
      <c r="U602" s="12">
        <f t="shared" si="57"/>
        <v>1.208</v>
      </c>
      <c r="V602" s="12">
        <f t="shared" si="58"/>
        <v>12.08</v>
      </c>
    </row>
    <row r="603" spans="1:22" x14ac:dyDescent="0.25">
      <c r="A603">
        <v>601</v>
      </c>
      <c r="B603" s="11">
        <v>0.61744212962962963</v>
      </c>
      <c r="C603">
        <v>2.79</v>
      </c>
      <c r="D603" t="s">
        <v>35</v>
      </c>
      <c r="E603" s="2">
        <f t="shared" si="56"/>
        <v>0.25668000000000002</v>
      </c>
      <c r="F603" s="58">
        <f t="shared" si="59"/>
        <v>2.5668000000000002</v>
      </c>
      <c r="G603">
        <v>601</v>
      </c>
      <c r="H603" s="11"/>
      <c r="K603" s="3">
        <f t="shared" si="55"/>
        <v>0</v>
      </c>
      <c r="L603">
        <v>601</v>
      </c>
      <c r="M603" s="11">
        <v>0.61744212962962963</v>
      </c>
      <c r="N603">
        <v>20.47</v>
      </c>
      <c r="O603" t="s">
        <v>35</v>
      </c>
      <c r="P603" s="4">
        <f t="shared" si="60"/>
        <v>20.47</v>
      </c>
      <c r="Q603" s="5">
        <v>601</v>
      </c>
      <c r="R603" s="11">
        <v>0.61744212962962963</v>
      </c>
      <c r="S603">
        <v>1.2090000000000001</v>
      </c>
      <c r="T603" t="s">
        <v>35</v>
      </c>
      <c r="U603" s="12">
        <f t="shared" si="57"/>
        <v>1.2090000000000001</v>
      </c>
      <c r="V603" s="12">
        <f t="shared" si="58"/>
        <v>12.09</v>
      </c>
    </row>
    <row r="604" spans="1:22" x14ac:dyDescent="0.25">
      <c r="A604">
        <v>602</v>
      </c>
      <c r="B604" s="11">
        <v>0.61745370370370367</v>
      </c>
      <c r="C604">
        <v>2.79</v>
      </c>
      <c r="D604" t="s">
        <v>35</v>
      </c>
      <c r="E604" s="2">
        <f t="shared" si="56"/>
        <v>0.25668000000000002</v>
      </c>
      <c r="F604" s="58">
        <f t="shared" si="59"/>
        <v>2.5668000000000002</v>
      </c>
      <c r="G604">
        <v>602</v>
      </c>
      <c r="H604" s="11"/>
      <c r="K604" s="3">
        <f t="shared" si="55"/>
        <v>0</v>
      </c>
      <c r="L604">
        <v>602</v>
      </c>
      <c r="M604" s="11">
        <v>0.61745370370370367</v>
      </c>
      <c r="N604">
        <v>20.32</v>
      </c>
      <c r="O604" t="s">
        <v>35</v>
      </c>
      <c r="P604" s="4">
        <f t="shared" si="60"/>
        <v>20.32</v>
      </c>
      <c r="Q604" s="5">
        <v>602</v>
      </c>
      <c r="R604" s="11">
        <v>0.61745370370370367</v>
      </c>
      <c r="S604">
        <v>1.214</v>
      </c>
      <c r="T604" t="s">
        <v>35</v>
      </c>
      <c r="U604" s="12">
        <f t="shared" si="57"/>
        <v>1.214</v>
      </c>
      <c r="V604" s="12">
        <f t="shared" si="58"/>
        <v>12.14</v>
      </c>
    </row>
    <row r="605" spans="1:22" x14ac:dyDescent="0.25">
      <c r="A605">
        <v>603</v>
      </c>
      <c r="B605" s="11">
        <v>0.61746527777777771</v>
      </c>
      <c r="C605">
        <v>2.78</v>
      </c>
      <c r="D605" t="s">
        <v>35</v>
      </c>
      <c r="E605" s="2">
        <f t="shared" si="56"/>
        <v>0.25575999999999999</v>
      </c>
      <c r="F605" s="58">
        <f t="shared" si="59"/>
        <v>2.5575999999999999</v>
      </c>
      <c r="G605">
        <v>603</v>
      </c>
      <c r="H605" s="11"/>
      <c r="K605" s="3">
        <f t="shared" si="55"/>
        <v>0</v>
      </c>
      <c r="L605">
        <v>603</v>
      </c>
      <c r="M605" s="11">
        <v>0.61746527777777771</v>
      </c>
      <c r="N605">
        <v>20.55</v>
      </c>
      <c r="O605" t="s">
        <v>35</v>
      </c>
      <c r="P605" s="4">
        <f t="shared" si="60"/>
        <v>20.55</v>
      </c>
      <c r="Q605" s="5">
        <v>603</v>
      </c>
      <c r="R605" s="11">
        <v>0.61746527777777771</v>
      </c>
      <c r="S605">
        <v>1.23</v>
      </c>
      <c r="T605" t="s">
        <v>35</v>
      </c>
      <c r="U605" s="12">
        <f t="shared" si="57"/>
        <v>1.23</v>
      </c>
      <c r="V605" s="12">
        <f t="shared" si="58"/>
        <v>12.3</v>
      </c>
    </row>
    <row r="606" spans="1:22" x14ac:dyDescent="0.25">
      <c r="A606">
        <v>604</v>
      </c>
      <c r="B606" s="11">
        <v>0.61747685185185186</v>
      </c>
      <c r="C606">
        <v>2.78</v>
      </c>
      <c r="D606" t="s">
        <v>35</v>
      </c>
      <c r="E606" s="2">
        <f t="shared" si="56"/>
        <v>0.25575999999999999</v>
      </c>
      <c r="F606" s="58">
        <f t="shared" si="59"/>
        <v>2.5575999999999999</v>
      </c>
      <c r="G606">
        <v>604</v>
      </c>
      <c r="H606" s="11"/>
      <c r="K606" s="3">
        <f t="shared" si="55"/>
        <v>0</v>
      </c>
      <c r="L606">
        <v>604</v>
      </c>
      <c r="M606" s="11">
        <v>0.61747685185185186</v>
      </c>
      <c r="N606">
        <v>20.54</v>
      </c>
      <c r="O606" t="s">
        <v>35</v>
      </c>
      <c r="P606" s="4">
        <f t="shared" si="60"/>
        <v>20.54</v>
      </c>
      <c r="Q606" s="5">
        <v>604</v>
      </c>
      <c r="R606" s="11">
        <v>0.61747685185185186</v>
      </c>
      <c r="S606">
        <v>1.214</v>
      </c>
      <c r="T606" t="s">
        <v>35</v>
      </c>
      <c r="U606" s="12">
        <f t="shared" si="57"/>
        <v>1.214</v>
      </c>
      <c r="V606" s="12">
        <f t="shared" si="58"/>
        <v>12.14</v>
      </c>
    </row>
    <row r="607" spans="1:22" x14ac:dyDescent="0.25">
      <c r="A607">
        <v>605</v>
      </c>
      <c r="B607" s="11">
        <v>0.6174884259259259</v>
      </c>
      <c r="C607">
        <v>2.8</v>
      </c>
      <c r="D607" t="s">
        <v>35</v>
      </c>
      <c r="E607" s="2">
        <f t="shared" si="56"/>
        <v>0.2576</v>
      </c>
      <c r="F607" s="58">
        <f t="shared" si="59"/>
        <v>2.5760000000000001</v>
      </c>
      <c r="G607">
        <v>605</v>
      </c>
      <c r="H607" s="11"/>
      <c r="K607" s="3">
        <f t="shared" si="55"/>
        <v>0</v>
      </c>
      <c r="L607">
        <v>605</v>
      </c>
      <c r="M607" s="11">
        <v>0.6174884259259259</v>
      </c>
      <c r="N607">
        <v>20.55</v>
      </c>
      <c r="O607" t="s">
        <v>35</v>
      </c>
      <c r="P607" s="4">
        <f t="shared" si="60"/>
        <v>20.55</v>
      </c>
      <c r="Q607" s="5">
        <v>605</v>
      </c>
      <c r="R607" s="11">
        <v>0.6174884259259259</v>
      </c>
      <c r="S607">
        <v>1.224</v>
      </c>
      <c r="T607" t="s">
        <v>35</v>
      </c>
      <c r="U607" s="12">
        <f t="shared" si="57"/>
        <v>1.224</v>
      </c>
      <c r="V607" s="12">
        <f t="shared" si="58"/>
        <v>12.24</v>
      </c>
    </row>
    <row r="608" spans="1:22" x14ac:dyDescent="0.25">
      <c r="A608">
        <v>606</v>
      </c>
      <c r="B608" s="11">
        <v>0.61750000000000005</v>
      </c>
      <c r="C608">
        <v>2.81</v>
      </c>
      <c r="D608" t="s">
        <v>35</v>
      </c>
      <c r="E608" s="2">
        <f t="shared" si="56"/>
        <v>0.25852000000000003</v>
      </c>
      <c r="F608" s="58">
        <f t="shared" si="59"/>
        <v>2.5852000000000004</v>
      </c>
      <c r="G608">
        <v>606</v>
      </c>
      <c r="H608" s="11"/>
      <c r="K608" s="3">
        <f t="shared" si="55"/>
        <v>0</v>
      </c>
      <c r="L608">
        <v>606</v>
      </c>
      <c r="M608" s="11">
        <v>0.61750000000000005</v>
      </c>
      <c r="N608">
        <v>20.68</v>
      </c>
      <c r="O608" t="s">
        <v>35</v>
      </c>
      <c r="P608" s="4">
        <f t="shared" si="60"/>
        <v>20.68</v>
      </c>
      <c r="Q608" s="5">
        <v>606</v>
      </c>
      <c r="R608" s="11">
        <v>0.61750000000000005</v>
      </c>
      <c r="S608">
        <v>1.23</v>
      </c>
      <c r="T608" t="s">
        <v>35</v>
      </c>
      <c r="U608" s="12">
        <f t="shared" si="57"/>
        <v>1.23</v>
      </c>
      <c r="V608" s="12">
        <f t="shared" si="58"/>
        <v>12.3</v>
      </c>
    </row>
    <row r="609" spans="1:22" x14ac:dyDescent="0.25">
      <c r="A609">
        <v>607</v>
      </c>
      <c r="B609" s="11">
        <v>0.61751157407407409</v>
      </c>
      <c r="C609">
        <v>2.78</v>
      </c>
      <c r="D609" t="s">
        <v>35</v>
      </c>
      <c r="E609" s="2">
        <f t="shared" si="56"/>
        <v>0.25575999999999999</v>
      </c>
      <c r="F609" s="58">
        <f t="shared" si="59"/>
        <v>2.5575999999999999</v>
      </c>
      <c r="G609">
        <v>607</v>
      </c>
      <c r="H609" s="11"/>
      <c r="K609" s="3">
        <f t="shared" si="55"/>
        <v>0</v>
      </c>
      <c r="L609">
        <v>607</v>
      </c>
      <c r="M609" s="11">
        <v>0.61751157407407409</v>
      </c>
      <c r="N609">
        <v>20.47</v>
      </c>
      <c r="O609" t="s">
        <v>35</v>
      </c>
      <c r="P609" s="4">
        <f t="shared" si="60"/>
        <v>20.47</v>
      </c>
      <c r="Q609" s="5">
        <v>607</v>
      </c>
      <c r="R609" s="11">
        <v>0.61751157407407409</v>
      </c>
      <c r="S609">
        <v>1.226</v>
      </c>
      <c r="T609" t="s">
        <v>35</v>
      </c>
      <c r="U609" s="12">
        <f t="shared" si="57"/>
        <v>1.226</v>
      </c>
      <c r="V609" s="12">
        <f t="shared" si="58"/>
        <v>12.26</v>
      </c>
    </row>
    <row r="610" spans="1:22" x14ac:dyDescent="0.25">
      <c r="A610">
        <v>608</v>
      </c>
      <c r="B610" s="11">
        <v>0.61752314814814813</v>
      </c>
      <c r="C610">
        <v>2.78</v>
      </c>
      <c r="D610" t="s">
        <v>35</v>
      </c>
      <c r="E610" s="2">
        <f t="shared" si="56"/>
        <v>0.25575999999999999</v>
      </c>
      <c r="F610" s="58">
        <f t="shared" si="59"/>
        <v>2.5575999999999999</v>
      </c>
      <c r="G610">
        <v>608</v>
      </c>
      <c r="H610" s="11"/>
      <c r="K610" s="3">
        <f t="shared" si="55"/>
        <v>0</v>
      </c>
      <c r="L610">
        <v>608</v>
      </c>
      <c r="M610" s="11">
        <v>0.61752314814814813</v>
      </c>
      <c r="N610">
        <v>20.53</v>
      </c>
      <c r="O610" t="s">
        <v>35</v>
      </c>
      <c r="P610" s="4">
        <f t="shared" si="60"/>
        <v>20.53</v>
      </c>
      <c r="Q610" s="5">
        <v>608</v>
      </c>
      <c r="R610" s="11">
        <v>0.61752314814814813</v>
      </c>
      <c r="S610">
        <v>1.222</v>
      </c>
      <c r="T610" t="s">
        <v>35</v>
      </c>
      <c r="U610" s="12">
        <f t="shared" si="57"/>
        <v>1.222</v>
      </c>
      <c r="V610" s="12">
        <f t="shared" si="58"/>
        <v>12.219999999999999</v>
      </c>
    </row>
    <row r="611" spans="1:22" x14ac:dyDescent="0.25">
      <c r="A611">
        <v>609</v>
      </c>
      <c r="B611" s="11">
        <v>0.61753472222222217</v>
      </c>
      <c r="C611">
        <v>2.79</v>
      </c>
      <c r="D611" t="s">
        <v>35</v>
      </c>
      <c r="E611" s="2">
        <f t="shared" si="56"/>
        <v>0.25668000000000002</v>
      </c>
      <c r="F611" s="58">
        <f t="shared" si="59"/>
        <v>2.5668000000000002</v>
      </c>
      <c r="G611">
        <v>609</v>
      </c>
      <c r="H611" s="11"/>
      <c r="K611" s="3">
        <f t="shared" si="55"/>
        <v>0</v>
      </c>
      <c r="L611">
        <v>609</v>
      </c>
      <c r="M611" s="11">
        <v>0.61753472222222217</v>
      </c>
      <c r="N611">
        <v>20.46</v>
      </c>
      <c r="O611" t="s">
        <v>35</v>
      </c>
      <c r="P611" s="4">
        <f t="shared" si="60"/>
        <v>20.46</v>
      </c>
      <c r="Q611" s="5">
        <v>609</v>
      </c>
      <c r="R611" s="11">
        <v>0.61753472222222217</v>
      </c>
      <c r="S611">
        <v>1.234</v>
      </c>
      <c r="T611" t="s">
        <v>35</v>
      </c>
      <c r="U611" s="12">
        <f t="shared" si="57"/>
        <v>1.234</v>
      </c>
      <c r="V611" s="12">
        <f t="shared" si="58"/>
        <v>12.34</v>
      </c>
    </row>
    <row r="612" spans="1:22" x14ac:dyDescent="0.25">
      <c r="A612">
        <v>610</v>
      </c>
      <c r="B612" s="11">
        <v>0.61754629629629632</v>
      </c>
      <c r="C612">
        <v>2.8</v>
      </c>
      <c r="D612" t="s">
        <v>35</v>
      </c>
      <c r="E612" s="2">
        <f t="shared" si="56"/>
        <v>0.2576</v>
      </c>
      <c r="F612" s="58">
        <f t="shared" si="59"/>
        <v>2.5760000000000001</v>
      </c>
      <c r="G612">
        <v>610</v>
      </c>
      <c r="H612" s="11"/>
      <c r="K612" s="3">
        <f t="shared" si="55"/>
        <v>0</v>
      </c>
      <c r="L612">
        <v>610</v>
      </c>
      <c r="M612" s="11">
        <v>0.61754629629629632</v>
      </c>
      <c r="N612">
        <v>20.51</v>
      </c>
      <c r="O612" t="s">
        <v>35</v>
      </c>
      <c r="P612" s="4">
        <f t="shared" si="60"/>
        <v>20.51</v>
      </c>
      <c r="Q612" s="5">
        <v>610</v>
      </c>
      <c r="R612" s="11">
        <v>0.61754629629629632</v>
      </c>
      <c r="S612">
        <v>1.2350000000000001</v>
      </c>
      <c r="T612" t="s">
        <v>35</v>
      </c>
      <c r="U612" s="12">
        <f t="shared" si="57"/>
        <v>1.2350000000000001</v>
      </c>
      <c r="V612" s="12">
        <f t="shared" si="58"/>
        <v>12.350000000000001</v>
      </c>
    </row>
    <row r="613" spans="1:22" x14ac:dyDescent="0.25">
      <c r="A613">
        <v>611</v>
      </c>
      <c r="B613" s="11">
        <v>0.61755787037037035</v>
      </c>
      <c r="C613">
        <v>2.79</v>
      </c>
      <c r="D613" t="s">
        <v>35</v>
      </c>
      <c r="E613" s="2">
        <f t="shared" si="56"/>
        <v>0.25668000000000002</v>
      </c>
      <c r="F613" s="58">
        <f t="shared" si="59"/>
        <v>2.5668000000000002</v>
      </c>
      <c r="G613">
        <v>611</v>
      </c>
      <c r="H613" s="11"/>
      <c r="K613" s="3">
        <f t="shared" si="55"/>
        <v>0</v>
      </c>
      <c r="L613">
        <v>611</v>
      </c>
      <c r="M613" s="11">
        <v>0.61755787037037035</v>
      </c>
      <c r="N613">
        <v>20.37</v>
      </c>
      <c r="O613" t="s">
        <v>35</v>
      </c>
      <c r="P613" s="4">
        <f t="shared" si="60"/>
        <v>20.37</v>
      </c>
      <c r="Q613" s="5">
        <v>611</v>
      </c>
      <c r="R613" s="11">
        <v>0.61755787037037035</v>
      </c>
      <c r="S613">
        <v>1.238</v>
      </c>
      <c r="T613" t="s">
        <v>35</v>
      </c>
      <c r="U613" s="12">
        <f t="shared" si="57"/>
        <v>1.238</v>
      </c>
      <c r="V613" s="12">
        <f t="shared" si="58"/>
        <v>12.379999999999999</v>
      </c>
    </row>
    <row r="614" spans="1:22" x14ac:dyDescent="0.25">
      <c r="A614">
        <v>612</v>
      </c>
      <c r="B614" s="11">
        <v>0.6175694444444445</v>
      </c>
      <c r="C614">
        <v>2.8</v>
      </c>
      <c r="D614" t="s">
        <v>35</v>
      </c>
      <c r="E614" s="2">
        <f t="shared" si="56"/>
        <v>0.2576</v>
      </c>
      <c r="F614" s="58">
        <f t="shared" si="59"/>
        <v>2.5760000000000001</v>
      </c>
      <c r="G614">
        <v>612</v>
      </c>
      <c r="H614" s="11"/>
      <c r="K614" s="3">
        <f t="shared" si="55"/>
        <v>0</v>
      </c>
      <c r="L614">
        <v>612</v>
      </c>
      <c r="M614" s="11">
        <v>0.6175694444444445</v>
      </c>
      <c r="N614">
        <v>20.440000000000001</v>
      </c>
      <c r="O614" t="s">
        <v>35</v>
      </c>
      <c r="P614" s="4">
        <f t="shared" si="60"/>
        <v>20.440000000000001</v>
      </c>
      <c r="Q614" s="5">
        <v>612</v>
      </c>
      <c r="R614" s="11">
        <v>0.6175694444444445</v>
      </c>
      <c r="S614">
        <v>1.2529999999999999</v>
      </c>
      <c r="T614" t="s">
        <v>35</v>
      </c>
      <c r="U614" s="12">
        <f t="shared" si="57"/>
        <v>1.2529999999999999</v>
      </c>
      <c r="V614" s="12">
        <f t="shared" si="58"/>
        <v>12.53</v>
      </c>
    </row>
    <row r="615" spans="1:22" x14ac:dyDescent="0.25">
      <c r="A615">
        <v>613</v>
      </c>
      <c r="B615" s="11">
        <v>0.61758101851851854</v>
      </c>
      <c r="C615">
        <v>2.81</v>
      </c>
      <c r="D615" t="s">
        <v>35</v>
      </c>
      <c r="E615" s="2">
        <f t="shared" si="56"/>
        <v>0.25852000000000003</v>
      </c>
      <c r="F615" s="58">
        <f t="shared" si="59"/>
        <v>2.5852000000000004</v>
      </c>
      <c r="G615">
        <v>613</v>
      </c>
      <c r="H615" s="11"/>
      <c r="K615" s="3">
        <f t="shared" si="55"/>
        <v>0</v>
      </c>
      <c r="L615">
        <v>613</v>
      </c>
      <c r="M615" s="11">
        <v>0.61758101851851854</v>
      </c>
      <c r="N615">
        <v>20.56</v>
      </c>
      <c r="O615" t="s">
        <v>35</v>
      </c>
      <c r="P615" s="4">
        <f t="shared" si="60"/>
        <v>20.56</v>
      </c>
      <c r="Q615" s="5">
        <v>613</v>
      </c>
      <c r="R615" s="11">
        <v>0.61758101851851854</v>
      </c>
      <c r="S615">
        <v>1.2509999999999999</v>
      </c>
      <c r="T615" t="s">
        <v>35</v>
      </c>
      <c r="U615" s="12">
        <f t="shared" si="57"/>
        <v>1.2509999999999999</v>
      </c>
      <c r="V615" s="12">
        <f t="shared" si="58"/>
        <v>12.509999999999998</v>
      </c>
    </row>
    <row r="616" spans="1:22" x14ac:dyDescent="0.25">
      <c r="A616">
        <v>614</v>
      </c>
      <c r="B616" s="11">
        <v>0.61759259259259258</v>
      </c>
      <c r="C616">
        <v>2.78</v>
      </c>
      <c r="D616" t="s">
        <v>35</v>
      </c>
      <c r="E616" s="2">
        <f t="shared" si="56"/>
        <v>0.25575999999999999</v>
      </c>
      <c r="F616" s="58">
        <f t="shared" si="59"/>
        <v>2.5575999999999999</v>
      </c>
      <c r="G616">
        <v>614</v>
      </c>
      <c r="H616" s="11"/>
      <c r="K616" s="3">
        <f t="shared" si="55"/>
        <v>0</v>
      </c>
      <c r="L616">
        <v>614</v>
      </c>
      <c r="M616" s="11">
        <v>0.61759259259259258</v>
      </c>
      <c r="N616">
        <v>20.6</v>
      </c>
      <c r="O616" t="s">
        <v>35</v>
      </c>
      <c r="P616" s="4">
        <f t="shared" si="60"/>
        <v>20.6</v>
      </c>
      <c r="Q616" s="5">
        <v>614</v>
      </c>
      <c r="R616" s="11">
        <v>0.61759259259259258</v>
      </c>
      <c r="S616">
        <v>1.2410000000000001</v>
      </c>
      <c r="T616" t="s">
        <v>35</v>
      </c>
      <c r="U616" s="12">
        <f t="shared" si="57"/>
        <v>1.2410000000000001</v>
      </c>
      <c r="V616" s="12">
        <f t="shared" si="58"/>
        <v>12.41</v>
      </c>
    </row>
    <row r="617" spans="1:22" x14ac:dyDescent="0.25">
      <c r="A617">
        <v>615</v>
      </c>
      <c r="B617" s="11">
        <v>0.61760416666666662</v>
      </c>
      <c r="C617">
        <v>2.78</v>
      </c>
      <c r="D617" t="s">
        <v>35</v>
      </c>
      <c r="E617" s="2">
        <f t="shared" si="56"/>
        <v>0.25575999999999999</v>
      </c>
      <c r="F617" s="58">
        <f t="shared" si="59"/>
        <v>2.5575999999999999</v>
      </c>
      <c r="G617">
        <v>615</v>
      </c>
      <c r="H617" s="11"/>
      <c r="K617" s="3">
        <f t="shared" si="55"/>
        <v>0</v>
      </c>
      <c r="L617">
        <v>615</v>
      </c>
      <c r="M617" s="11">
        <v>0.61760416666666662</v>
      </c>
      <c r="N617">
        <v>20.51</v>
      </c>
      <c r="O617" t="s">
        <v>35</v>
      </c>
      <c r="P617" s="4">
        <f t="shared" si="60"/>
        <v>20.51</v>
      </c>
      <c r="Q617" s="5">
        <v>615</v>
      </c>
      <c r="R617" s="11">
        <v>0.61760416666666662</v>
      </c>
      <c r="S617">
        <v>1.234</v>
      </c>
      <c r="T617" t="s">
        <v>35</v>
      </c>
      <c r="U617" s="12">
        <f t="shared" si="57"/>
        <v>1.234</v>
      </c>
      <c r="V617" s="12">
        <f t="shared" si="58"/>
        <v>12.34</v>
      </c>
    </row>
    <row r="618" spans="1:22" x14ac:dyDescent="0.25">
      <c r="A618">
        <v>616</v>
      </c>
      <c r="B618" s="11">
        <v>0.61761574074074077</v>
      </c>
      <c r="C618">
        <v>2.82</v>
      </c>
      <c r="D618" t="s">
        <v>35</v>
      </c>
      <c r="E618" s="2">
        <f t="shared" si="56"/>
        <v>0.25944</v>
      </c>
      <c r="F618" s="58">
        <f t="shared" si="59"/>
        <v>2.5944000000000003</v>
      </c>
      <c r="G618">
        <v>616</v>
      </c>
      <c r="H618" s="11"/>
      <c r="K618" s="3">
        <f t="shared" si="55"/>
        <v>0</v>
      </c>
      <c r="L618">
        <v>616</v>
      </c>
      <c r="M618" s="11">
        <v>0.61761574074074077</v>
      </c>
      <c r="N618">
        <v>20.59</v>
      </c>
      <c r="O618" t="s">
        <v>35</v>
      </c>
      <c r="P618" s="4">
        <f t="shared" si="60"/>
        <v>20.59</v>
      </c>
      <c r="Q618" s="5">
        <v>616</v>
      </c>
      <c r="R618" s="11">
        <v>0.61761574074074077</v>
      </c>
      <c r="S618">
        <v>1.24</v>
      </c>
      <c r="T618" t="s">
        <v>35</v>
      </c>
      <c r="U618" s="12">
        <f t="shared" si="57"/>
        <v>1.24</v>
      </c>
      <c r="V618" s="12">
        <f t="shared" si="58"/>
        <v>12.4</v>
      </c>
    </row>
    <row r="619" spans="1:22" x14ac:dyDescent="0.25">
      <c r="A619">
        <v>617</v>
      </c>
      <c r="B619" s="11">
        <v>0.61762731481481481</v>
      </c>
      <c r="C619">
        <v>2.81</v>
      </c>
      <c r="D619" t="s">
        <v>35</v>
      </c>
      <c r="E619" s="2">
        <f t="shared" si="56"/>
        <v>0.25852000000000003</v>
      </c>
      <c r="F619" s="58">
        <f t="shared" si="59"/>
        <v>2.5852000000000004</v>
      </c>
      <c r="G619">
        <v>617</v>
      </c>
      <c r="H619" s="11"/>
      <c r="K619" s="3">
        <f t="shared" si="55"/>
        <v>0</v>
      </c>
      <c r="L619">
        <v>617</v>
      </c>
      <c r="M619" s="11">
        <v>0.61762731481481481</v>
      </c>
      <c r="N619">
        <v>20.55</v>
      </c>
      <c r="O619" t="s">
        <v>35</v>
      </c>
      <c r="P619" s="4">
        <f t="shared" si="60"/>
        <v>20.55</v>
      </c>
      <c r="Q619" s="5">
        <v>617</v>
      </c>
      <c r="R619" s="11">
        <v>0.61762731481481481</v>
      </c>
      <c r="S619">
        <v>1.236</v>
      </c>
      <c r="T619" t="s">
        <v>35</v>
      </c>
      <c r="U619" s="12">
        <f t="shared" si="57"/>
        <v>1.236</v>
      </c>
      <c r="V619" s="12">
        <f t="shared" si="58"/>
        <v>12.36</v>
      </c>
    </row>
    <row r="620" spans="1:22" x14ac:dyDescent="0.25">
      <c r="A620">
        <v>618</v>
      </c>
      <c r="B620" s="11">
        <v>0.61763888888888896</v>
      </c>
      <c r="C620">
        <v>2.8</v>
      </c>
      <c r="D620" t="s">
        <v>35</v>
      </c>
      <c r="E620" s="2">
        <f t="shared" si="56"/>
        <v>0.2576</v>
      </c>
      <c r="F620" s="58">
        <f t="shared" si="59"/>
        <v>2.5760000000000001</v>
      </c>
      <c r="G620">
        <v>618</v>
      </c>
      <c r="H620" s="11"/>
      <c r="K620" s="3">
        <f t="shared" ref="K620:K683" si="61">I620*(IF(J620="mV",10^-3,1))</f>
        <v>0</v>
      </c>
      <c r="L620">
        <v>618</v>
      </c>
      <c r="M620" s="11">
        <v>0.61763888888888896</v>
      </c>
      <c r="N620">
        <v>20.56</v>
      </c>
      <c r="O620" t="s">
        <v>35</v>
      </c>
      <c r="P620" s="4">
        <f t="shared" si="60"/>
        <v>20.56</v>
      </c>
      <c r="Q620" s="5">
        <v>618</v>
      </c>
      <c r="R620" s="11">
        <v>0.61763888888888896</v>
      </c>
      <c r="S620">
        <v>1.2290000000000001</v>
      </c>
      <c r="T620" t="s">
        <v>35</v>
      </c>
      <c r="U620" s="12">
        <f t="shared" si="57"/>
        <v>1.2290000000000001</v>
      </c>
      <c r="V620" s="12">
        <f t="shared" si="58"/>
        <v>12.290000000000001</v>
      </c>
    </row>
    <row r="621" spans="1:22" x14ac:dyDescent="0.25">
      <c r="A621">
        <v>619</v>
      </c>
      <c r="B621" s="11">
        <v>0.617650462962963</v>
      </c>
      <c r="C621">
        <v>2.81</v>
      </c>
      <c r="D621" t="s">
        <v>35</v>
      </c>
      <c r="E621" s="2">
        <f t="shared" si="56"/>
        <v>0.25852000000000003</v>
      </c>
      <c r="F621" s="58">
        <f t="shared" si="59"/>
        <v>2.5852000000000004</v>
      </c>
      <c r="G621">
        <v>619</v>
      </c>
      <c r="H621" s="11"/>
      <c r="K621" s="3">
        <f t="shared" si="61"/>
        <v>0</v>
      </c>
      <c r="L621">
        <v>619</v>
      </c>
      <c r="M621" s="11">
        <v>0.617650462962963</v>
      </c>
      <c r="N621">
        <v>20.68</v>
      </c>
      <c r="O621" t="s">
        <v>35</v>
      </c>
      <c r="P621" s="4">
        <f t="shared" si="60"/>
        <v>20.68</v>
      </c>
      <c r="Q621" s="5">
        <v>619</v>
      </c>
      <c r="R621" s="11">
        <v>0.617650462962963</v>
      </c>
      <c r="S621">
        <v>1.244</v>
      </c>
      <c r="T621" t="s">
        <v>35</v>
      </c>
      <c r="U621" s="12">
        <f t="shared" si="57"/>
        <v>1.244</v>
      </c>
      <c r="V621" s="12">
        <f t="shared" si="58"/>
        <v>12.44</v>
      </c>
    </row>
    <row r="622" spans="1:22" x14ac:dyDescent="0.25">
      <c r="A622">
        <v>620</v>
      </c>
      <c r="B622" s="11">
        <v>0.61766203703703704</v>
      </c>
      <c r="C622">
        <v>2.81</v>
      </c>
      <c r="D622" t="s">
        <v>35</v>
      </c>
      <c r="E622" s="2">
        <f t="shared" si="56"/>
        <v>0.25852000000000003</v>
      </c>
      <c r="F622" s="58">
        <f t="shared" si="59"/>
        <v>2.5852000000000004</v>
      </c>
      <c r="G622">
        <v>620</v>
      </c>
      <c r="H622" s="11"/>
      <c r="K622" s="3">
        <f t="shared" si="61"/>
        <v>0</v>
      </c>
      <c r="L622">
        <v>620</v>
      </c>
      <c r="M622" s="11">
        <v>0.61766203703703704</v>
      </c>
      <c r="N622">
        <v>20.57</v>
      </c>
      <c r="O622" t="s">
        <v>35</v>
      </c>
      <c r="P622" s="4">
        <f t="shared" si="60"/>
        <v>20.57</v>
      </c>
      <c r="Q622" s="5">
        <v>620</v>
      </c>
      <c r="R622" s="11">
        <v>0.61766203703703704</v>
      </c>
      <c r="S622">
        <v>1.248</v>
      </c>
      <c r="T622" t="s">
        <v>35</v>
      </c>
      <c r="U622" s="12">
        <f t="shared" si="57"/>
        <v>1.248</v>
      </c>
      <c r="V622" s="12">
        <f t="shared" si="58"/>
        <v>12.48</v>
      </c>
    </row>
    <row r="623" spans="1:22" x14ac:dyDescent="0.25">
      <c r="A623">
        <v>621</v>
      </c>
      <c r="B623" s="11">
        <v>0.61767361111111108</v>
      </c>
      <c r="C623">
        <v>2.82</v>
      </c>
      <c r="D623" t="s">
        <v>35</v>
      </c>
      <c r="E623" s="2">
        <f t="shared" si="56"/>
        <v>0.25944</v>
      </c>
      <c r="F623" s="58">
        <f t="shared" si="59"/>
        <v>2.5944000000000003</v>
      </c>
      <c r="G623">
        <v>621</v>
      </c>
      <c r="H623" s="11"/>
      <c r="K623" s="3">
        <f t="shared" si="61"/>
        <v>0</v>
      </c>
      <c r="L623">
        <v>621</v>
      </c>
      <c r="M623" s="11">
        <v>0.61767361111111108</v>
      </c>
      <c r="N623">
        <v>20.55</v>
      </c>
      <c r="O623" t="s">
        <v>35</v>
      </c>
      <c r="P623" s="4">
        <f t="shared" si="60"/>
        <v>20.55</v>
      </c>
      <c r="Q623" s="5">
        <v>621</v>
      </c>
      <c r="R623" s="11">
        <v>0.61767361111111108</v>
      </c>
      <c r="S623">
        <v>1.242</v>
      </c>
      <c r="T623" t="s">
        <v>35</v>
      </c>
      <c r="U623" s="12">
        <f t="shared" si="57"/>
        <v>1.242</v>
      </c>
      <c r="V623" s="12">
        <f t="shared" si="58"/>
        <v>12.42</v>
      </c>
    </row>
    <row r="624" spans="1:22" x14ac:dyDescent="0.25">
      <c r="A624">
        <v>622</v>
      </c>
      <c r="B624" s="11">
        <v>0.61768518518518511</v>
      </c>
      <c r="C624">
        <v>2.81</v>
      </c>
      <c r="D624" t="s">
        <v>35</v>
      </c>
      <c r="E624" s="2">
        <f t="shared" ref="E624:E687" si="62">C624*0.092*(IF(D624="mV",10^-3,1))</f>
        <v>0.25852000000000003</v>
      </c>
      <c r="F624" s="58">
        <f t="shared" si="59"/>
        <v>2.5852000000000004</v>
      </c>
      <c r="G624">
        <v>622</v>
      </c>
      <c r="H624" s="11"/>
      <c r="K624" s="3">
        <f t="shared" si="61"/>
        <v>0</v>
      </c>
      <c r="L624">
        <v>622</v>
      </c>
      <c r="M624" s="11">
        <v>0.61768518518518511</v>
      </c>
      <c r="N624">
        <v>20.22</v>
      </c>
      <c r="O624" t="s">
        <v>35</v>
      </c>
      <c r="P624" s="4">
        <f t="shared" si="60"/>
        <v>20.22</v>
      </c>
      <c r="Q624" s="5">
        <v>622</v>
      </c>
      <c r="R624" s="11">
        <v>0.61768518518518511</v>
      </c>
      <c r="S624">
        <v>1.2569999999999999</v>
      </c>
      <c r="T624" t="s">
        <v>35</v>
      </c>
      <c r="U624" s="12">
        <f t="shared" si="57"/>
        <v>1.2569999999999999</v>
      </c>
      <c r="V624" s="12">
        <f t="shared" si="58"/>
        <v>12.569999999999999</v>
      </c>
    </row>
    <row r="625" spans="1:22" x14ac:dyDescent="0.25">
      <c r="A625">
        <v>623</v>
      </c>
      <c r="B625" s="11">
        <v>0.61769675925925926</v>
      </c>
      <c r="C625">
        <v>2.81</v>
      </c>
      <c r="D625" t="s">
        <v>35</v>
      </c>
      <c r="E625" s="2">
        <f t="shared" si="62"/>
        <v>0.25852000000000003</v>
      </c>
      <c r="F625" s="58">
        <f t="shared" si="59"/>
        <v>2.5852000000000004</v>
      </c>
      <c r="G625">
        <v>623</v>
      </c>
      <c r="H625" s="11"/>
      <c r="K625" s="3">
        <f t="shared" si="61"/>
        <v>0</v>
      </c>
      <c r="L625">
        <v>623</v>
      </c>
      <c r="M625" s="11">
        <v>0.61769675925925926</v>
      </c>
      <c r="N625">
        <v>20.47</v>
      </c>
      <c r="O625" t="s">
        <v>35</v>
      </c>
      <c r="P625" s="4">
        <f t="shared" si="60"/>
        <v>20.47</v>
      </c>
      <c r="Q625" s="5">
        <v>623</v>
      </c>
      <c r="R625" s="11">
        <v>0.61769675925925926</v>
      </c>
      <c r="S625">
        <v>1.254</v>
      </c>
      <c r="T625" t="s">
        <v>35</v>
      </c>
      <c r="U625" s="12">
        <f t="shared" si="57"/>
        <v>1.254</v>
      </c>
      <c r="V625" s="12">
        <f t="shared" si="58"/>
        <v>12.54</v>
      </c>
    </row>
    <row r="626" spans="1:22" x14ac:dyDescent="0.25">
      <c r="A626">
        <v>624</v>
      </c>
      <c r="B626" s="11">
        <v>0.6177083333333333</v>
      </c>
      <c r="C626">
        <v>2.82</v>
      </c>
      <c r="D626" t="s">
        <v>35</v>
      </c>
      <c r="E626" s="2">
        <f t="shared" si="62"/>
        <v>0.25944</v>
      </c>
      <c r="F626" s="58">
        <f t="shared" si="59"/>
        <v>2.5944000000000003</v>
      </c>
      <c r="G626">
        <v>624</v>
      </c>
      <c r="H626" s="11"/>
      <c r="K626" s="3">
        <f t="shared" si="61"/>
        <v>0</v>
      </c>
      <c r="L626">
        <v>624</v>
      </c>
      <c r="M626" s="11">
        <v>0.6177083333333333</v>
      </c>
      <c r="N626">
        <v>20.5</v>
      </c>
      <c r="O626" t="s">
        <v>35</v>
      </c>
      <c r="P626" s="4">
        <f t="shared" si="60"/>
        <v>20.5</v>
      </c>
      <c r="Q626" s="5">
        <v>624</v>
      </c>
      <c r="R626" s="11">
        <v>0.6177083333333333</v>
      </c>
      <c r="S626">
        <v>1.258</v>
      </c>
      <c r="T626" t="s">
        <v>35</v>
      </c>
      <c r="U626" s="12">
        <f t="shared" si="57"/>
        <v>1.258</v>
      </c>
      <c r="V626" s="12">
        <f t="shared" si="58"/>
        <v>12.58</v>
      </c>
    </row>
    <row r="627" spans="1:22" x14ac:dyDescent="0.25">
      <c r="A627">
        <v>625</v>
      </c>
      <c r="B627" s="11">
        <v>0.61771990740740745</v>
      </c>
      <c r="C627">
        <v>2.82</v>
      </c>
      <c r="D627" t="s">
        <v>35</v>
      </c>
      <c r="E627" s="2">
        <f t="shared" si="62"/>
        <v>0.25944</v>
      </c>
      <c r="F627" s="58">
        <f t="shared" si="59"/>
        <v>2.5944000000000003</v>
      </c>
      <c r="G627">
        <v>625</v>
      </c>
      <c r="H627" s="11"/>
      <c r="K627" s="3">
        <f t="shared" si="61"/>
        <v>0</v>
      </c>
      <c r="L627">
        <v>625</v>
      </c>
      <c r="M627" s="11">
        <v>0.61771990740740745</v>
      </c>
      <c r="N627">
        <v>20.52</v>
      </c>
      <c r="O627" t="s">
        <v>35</v>
      </c>
      <c r="P627" s="4">
        <f t="shared" si="60"/>
        <v>20.52</v>
      </c>
      <c r="Q627" s="5">
        <v>625</v>
      </c>
      <c r="R627" s="11">
        <v>0.61771990740740745</v>
      </c>
      <c r="S627">
        <v>1.2689999999999999</v>
      </c>
      <c r="T627" t="s">
        <v>35</v>
      </c>
      <c r="U627" s="12">
        <f t="shared" si="57"/>
        <v>1.2689999999999999</v>
      </c>
      <c r="V627" s="12">
        <f t="shared" si="58"/>
        <v>12.69</v>
      </c>
    </row>
    <row r="628" spans="1:22" x14ac:dyDescent="0.25">
      <c r="A628">
        <v>626</v>
      </c>
      <c r="B628" s="11">
        <v>0.61773148148148149</v>
      </c>
      <c r="C628">
        <v>2.8</v>
      </c>
      <c r="D628" t="s">
        <v>35</v>
      </c>
      <c r="E628" s="2">
        <f t="shared" si="62"/>
        <v>0.2576</v>
      </c>
      <c r="F628" s="58">
        <f t="shared" si="59"/>
        <v>2.5760000000000001</v>
      </c>
      <c r="G628">
        <v>626</v>
      </c>
      <c r="H628" s="11"/>
      <c r="K628" s="3">
        <f t="shared" si="61"/>
        <v>0</v>
      </c>
      <c r="L628">
        <v>626</v>
      </c>
      <c r="M628" s="11">
        <v>0.61773148148148149</v>
      </c>
      <c r="N628">
        <v>20.48</v>
      </c>
      <c r="O628" t="s">
        <v>35</v>
      </c>
      <c r="P628" s="4">
        <f t="shared" si="60"/>
        <v>20.48</v>
      </c>
      <c r="Q628" s="5">
        <v>626</v>
      </c>
      <c r="R628" s="11">
        <v>0.61773148148148149</v>
      </c>
      <c r="S628">
        <v>1.238</v>
      </c>
      <c r="T628" t="s">
        <v>35</v>
      </c>
      <c r="U628" s="12">
        <f t="shared" si="57"/>
        <v>1.238</v>
      </c>
      <c r="V628" s="12">
        <f t="shared" si="58"/>
        <v>12.379999999999999</v>
      </c>
    </row>
    <row r="629" spans="1:22" x14ac:dyDescent="0.25">
      <c r="A629">
        <v>627</v>
      </c>
      <c r="B629" s="11">
        <v>0.61774305555555553</v>
      </c>
      <c r="C629">
        <v>2.82</v>
      </c>
      <c r="D629" t="s">
        <v>35</v>
      </c>
      <c r="E629" s="2">
        <f t="shared" si="62"/>
        <v>0.25944</v>
      </c>
      <c r="F629" s="58">
        <f t="shared" si="59"/>
        <v>2.5944000000000003</v>
      </c>
      <c r="G629">
        <v>627</v>
      </c>
      <c r="H629" s="11"/>
      <c r="K629" s="3">
        <f t="shared" si="61"/>
        <v>0</v>
      </c>
      <c r="L629">
        <v>627</v>
      </c>
      <c r="M629" s="11">
        <v>0.61774305555555553</v>
      </c>
      <c r="N629">
        <v>20.43</v>
      </c>
      <c r="O629" t="s">
        <v>35</v>
      </c>
      <c r="P629" s="4">
        <f t="shared" si="60"/>
        <v>20.43</v>
      </c>
      <c r="Q629" s="5">
        <v>627</v>
      </c>
      <c r="R629" s="11">
        <v>0.61774305555555553</v>
      </c>
      <c r="S629">
        <v>1.2490000000000001</v>
      </c>
      <c r="T629" t="s">
        <v>35</v>
      </c>
      <c r="U629" s="12">
        <f t="shared" ref="U629:U692" si="63">S629*(IF(T629="mV",10^-3,1))</f>
        <v>1.2490000000000001</v>
      </c>
      <c r="V629" s="12">
        <f t="shared" ref="V629:V692" si="64">U629*10</f>
        <v>12.490000000000002</v>
      </c>
    </row>
    <row r="630" spans="1:22" x14ac:dyDescent="0.25">
      <c r="A630">
        <v>628</v>
      </c>
      <c r="B630" s="11">
        <v>0.61775462962962957</v>
      </c>
      <c r="C630">
        <v>2.8</v>
      </c>
      <c r="D630" t="s">
        <v>35</v>
      </c>
      <c r="E630" s="2">
        <f t="shared" si="62"/>
        <v>0.2576</v>
      </c>
      <c r="F630" s="58">
        <f t="shared" si="59"/>
        <v>2.5760000000000001</v>
      </c>
      <c r="G630">
        <v>628</v>
      </c>
      <c r="H630" s="11"/>
      <c r="K630" s="3">
        <f t="shared" si="61"/>
        <v>0</v>
      </c>
      <c r="L630">
        <v>628</v>
      </c>
      <c r="M630" s="11">
        <v>0.61775462962962957</v>
      </c>
      <c r="N630">
        <v>20.5</v>
      </c>
      <c r="O630" t="s">
        <v>35</v>
      </c>
      <c r="P630" s="4">
        <f t="shared" si="60"/>
        <v>20.5</v>
      </c>
      <c r="Q630" s="5">
        <v>628</v>
      </c>
      <c r="R630" s="11">
        <v>0.61775462962962957</v>
      </c>
      <c r="S630">
        <v>1.26</v>
      </c>
      <c r="T630" t="s">
        <v>35</v>
      </c>
      <c r="U630" s="12">
        <f t="shared" si="63"/>
        <v>1.26</v>
      </c>
      <c r="V630" s="12">
        <f t="shared" si="64"/>
        <v>12.6</v>
      </c>
    </row>
    <row r="631" spans="1:22" x14ac:dyDescent="0.25">
      <c r="A631">
        <v>629</v>
      </c>
      <c r="B631" s="11">
        <v>0.61776620370370372</v>
      </c>
      <c r="C631">
        <v>2.8</v>
      </c>
      <c r="D631" t="s">
        <v>35</v>
      </c>
      <c r="E631" s="2">
        <f t="shared" si="62"/>
        <v>0.2576</v>
      </c>
      <c r="F631" s="58">
        <f t="shared" ref="F631:F694" si="65">10*E631</f>
        <v>2.5760000000000001</v>
      </c>
      <c r="G631">
        <v>629</v>
      </c>
      <c r="H631" s="11"/>
      <c r="K631" s="3">
        <f t="shared" si="61"/>
        <v>0</v>
      </c>
      <c r="L631">
        <v>629</v>
      </c>
      <c r="M631" s="11">
        <v>0.61776620370370372</v>
      </c>
      <c r="N631">
        <v>20.47</v>
      </c>
      <c r="O631" t="s">
        <v>35</v>
      </c>
      <c r="P631" s="4">
        <f t="shared" si="60"/>
        <v>20.47</v>
      </c>
      <c r="Q631" s="5">
        <v>629</v>
      </c>
      <c r="R631" s="11">
        <v>0.61776620370370372</v>
      </c>
      <c r="S631">
        <v>1.2529999999999999</v>
      </c>
      <c r="T631" t="s">
        <v>35</v>
      </c>
      <c r="U631" s="12">
        <f t="shared" si="63"/>
        <v>1.2529999999999999</v>
      </c>
      <c r="V631" s="12">
        <f t="shared" si="64"/>
        <v>12.53</v>
      </c>
    </row>
    <row r="632" spans="1:22" x14ac:dyDescent="0.25">
      <c r="A632">
        <v>630</v>
      </c>
      <c r="B632" s="11">
        <v>0.61777777777777776</v>
      </c>
      <c r="C632">
        <v>2.81</v>
      </c>
      <c r="D632" t="s">
        <v>35</v>
      </c>
      <c r="E632" s="2">
        <f t="shared" si="62"/>
        <v>0.25852000000000003</v>
      </c>
      <c r="F632" s="58">
        <f t="shared" si="65"/>
        <v>2.5852000000000004</v>
      </c>
      <c r="G632">
        <v>630</v>
      </c>
      <c r="H632" s="11"/>
      <c r="K632" s="3">
        <f t="shared" si="61"/>
        <v>0</v>
      </c>
      <c r="L632">
        <v>630</v>
      </c>
      <c r="M632" s="11">
        <v>0.61777777777777776</v>
      </c>
      <c r="N632">
        <v>20.49</v>
      </c>
      <c r="O632" t="s">
        <v>35</v>
      </c>
      <c r="P632" s="4">
        <f t="shared" si="60"/>
        <v>20.49</v>
      </c>
      <c r="Q632" s="5">
        <v>630</v>
      </c>
      <c r="R632" s="11">
        <v>0.61777777777777776</v>
      </c>
      <c r="S632">
        <v>1.196</v>
      </c>
      <c r="T632" t="s">
        <v>35</v>
      </c>
      <c r="U632" s="12">
        <f t="shared" si="63"/>
        <v>1.196</v>
      </c>
      <c r="V632" s="12">
        <f t="shared" si="64"/>
        <v>11.959999999999999</v>
      </c>
    </row>
    <row r="633" spans="1:22" x14ac:dyDescent="0.25">
      <c r="A633">
        <v>631</v>
      </c>
      <c r="B633" s="11">
        <v>0.61778935185185191</v>
      </c>
      <c r="C633">
        <v>2.82</v>
      </c>
      <c r="D633" t="s">
        <v>35</v>
      </c>
      <c r="E633" s="2">
        <f t="shared" si="62"/>
        <v>0.25944</v>
      </c>
      <c r="F633" s="58">
        <f t="shared" si="65"/>
        <v>2.5944000000000003</v>
      </c>
      <c r="G633">
        <v>631</v>
      </c>
      <c r="H633" s="11"/>
      <c r="K633" s="3">
        <f t="shared" si="61"/>
        <v>0</v>
      </c>
      <c r="L633">
        <v>631</v>
      </c>
      <c r="M633" s="11">
        <v>0.61778935185185191</v>
      </c>
      <c r="N633">
        <v>20.49</v>
      </c>
      <c r="O633" t="s">
        <v>35</v>
      </c>
      <c r="P633" s="4">
        <f t="shared" si="60"/>
        <v>20.49</v>
      </c>
      <c r="Q633" s="5">
        <v>631</v>
      </c>
      <c r="R633" s="11">
        <v>0.61778935185185191</v>
      </c>
      <c r="S633">
        <v>1.1930000000000001</v>
      </c>
      <c r="T633" t="s">
        <v>35</v>
      </c>
      <c r="U633" s="12">
        <f t="shared" si="63"/>
        <v>1.1930000000000001</v>
      </c>
      <c r="V633" s="12">
        <f t="shared" si="64"/>
        <v>11.93</v>
      </c>
    </row>
    <row r="634" spans="1:22" x14ac:dyDescent="0.25">
      <c r="A634">
        <v>632</v>
      </c>
      <c r="B634" s="11">
        <v>0.61780092592592595</v>
      </c>
      <c r="C634">
        <v>2.81</v>
      </c>
      <c r="D634" t="s">
        <v>35</v>
      </c>
      <c r="E634" s="2">
        <f t="shared" si="62"/>
        <v>0.25852000000000003</v>
      </c>
      <c r="F634" s="58">
        <f t="shared" si="65"/>
        <v>2.5852000000000004</v>
      </c>
      <c r="G634">
        <v>632</v>
      </c>
      <c r="H634" s="11"/>
      <c r="K634" s="3">
        <f t="shared" si="61"/>
        <v>0</v>
      </c>
      <c r="L634">
        <v>632</v>
      </c>
      <c r="M634" s="11">
        <v>0.61780092592592595</v>
      </c>
      <c r="N634">
        <v>20.49</v>
      </c>
      <c r="O634" t="s">
        <v>35</v>
      </c>
      <c r="P634" s="4">
        <f t="shared" si="60"/>
        <v>20.49</v>
      </c>
      <c r="Q634" s="5">
        <v>632</v>
      </c>
      <c r="R634" s="11">
        <v>0.61780092592592595</v>
      </c>
      <c r="S634">
        <v>1.198</v>
      </c>
      <c r="T634" t="s">
        <v>35</v>
      </c>
      <c r="U634" s="12">
        <f t="shared" si="63"/>
        <v>1.198</v>
      </c>
      <c r="V634" s="12">
        <f t="shared" si="64"/>
        <v>11.98</v>
      </c>
    </row>
    <row r="635" spans="1:22" x14ac:dyDescent="0.25">
      <c r="A635">
        <v>633</v>
      </c>
      <c r="B635" s="11">
        <v>0.61781249999999999</v>
      </c>
      <c r="C635">
        <v>2.81</v>
      </c>
      <c r="D635" t="s">
        <v>35</v>
      </c>
      <c r="E635" s="2">
        <f t="shared" si="62"/>
        <v>0.25852000000000003</v>
      </c>
      <c r="F635" s="58">
        <f t="shared" si="65"/>
        <v>2.5852000000000004</v>
      </c>
      <c r="G635">
        <v>633</v>
      </c>
      <c r="H635" s="11"/>
      <c r="K635" s="3">
        <f t="shared" si="61"/>
        <v>0</v>
      </c>
      <c r="L635">
        <v>633</v>
      </c>
      <c r="M635" s="11">
        <v>0.61781249999999999</v>
      </c>
      <c r="N635">
        <v>20.52</v>
      </c>
      <c r="O635" t="s">
        <v>35</v>
      </c>
      <c r="P635" s="4">
        <f t="shared" si="60"/>
        <v>20.52</v>
      </c>
      <c r="Q635" s="5">
        <v>633</v>
      </c>
      <c r="R635" s="11">
        <v>0.61781249999999999</v>
      </c>
      <c r="S635">
        <v>1.2270000000000001</v>
      </c>
      <c r="T635" t="s">
        <v>35</v>
      </c>
      <c r="U635" s="12">
        <f t="shared" si="63"/>
        <v>1.2270000000000001</v>
      </c>
      <c r="V635" s="12">
        <f t="shared" si="64"/>
        <v>12.270000000000001</v>
      </c>
    </row>
    <row r="636" spans="1:22" x14ac:dyDescent="0.25">
      <c r="A636">
        <v>634</v>
      </c>
      <c r="B636" s="11">
        <v>0.61782407407407403</v>
      </c>
      <c r="C636">
        <v>2.8</v>
      </c>
      <c r="D636" t="s">
        <v>35</v>
      </c>
      <c r="E636" s="2">
        <f t="shared" si="62"/>
        <v>0.2576</v>
      </c>
      <c r="F636" s="58">
        <f t="shared" si="65"/>
        <v>2.5760000000000001</v>
      </c>
      <c r="G636">
        <v>634</v>
      </c>
      <c r="H636" s="11"/>
      <c r="K636" s="3">
        <f t="shared" si="61"/>
        <v>0</v>
      </c>
      <c r="L636">
        <v>634</v>
      </c>
      <c r="M636" s="11">
        <v>0.61782407407407403</v>
      </c>
      <c r="N636">
        <v>20.51</v>
      </c>
      <c r="O636" t="s">
        <v>35</v>
      </c>
      <c r="P636" s="4">
        <f t="shared" si="60"/>
        <v>20.51</v>
      </c>
      <c r="Q636" s="5">
        <v>634</v>
      </c>
      <c r="R636" s="11">
        <v>0.61782407407407403</v>
      </c>
      <c r="S636">
        <v>1.246</v>
      </c>
      <c r="T636" t="s">
        <v>35</v>
      </c>
      <c r="U636" s="12">
        <f t="shared" si="63"/>
        <v>1.246</v>
      </c>
      <c r="V636" s="12">
        <f t="shared" si="64"/>
        <v>12.46</v>
      </c>
    </row>
    <row r="637" spans="1:22" x14ac:dyDescent="0.25">
      <c r="A637">
        <v>635</v>
      </c>
      <c r="B637" s="11">
        <v>0.61783564814814818</v>
      </c>
      <c r="C637">
        <v>2.82</v>
      </c>
      <c r="D637" t="s">
        <v>35</v>
      </c>
      <c r="E637" s="2">
        <f t="shared" si="62"/>
        <v>0.25944</v>
      </c>
      <c r="F637" s="58">
        <f t="shared" si="65"/>
        <v>2.5944000000000003</v>
      </c>
      <c r="G637">
        <v>635</v>
      </c>
      <c r="H637" s="11"/>
      <c r="K637" s="3">
        <f t="shared" si="61"/>
        <v>0</v>
      </c>
      <c r="L637">
        <v>635</v>
      </c>
      <c r="M637" s="11">
        <v>0.61783564814814818</v>
      </c>
      <c r="N637">
        <v>20.51</v>
      </c>
      <c r="O637" t="s">
        <v>35</v>
      </c>
      <c r="P637" s="4">
        <f t="shared" si="60"/>
        <v>20.51</v>
      </c>
      <c r="Q637" s="5">
        <v>635</v>
      </c>
      <c r="R637" s="11">
        <v>0.61783564814814818</v>
      </c>
      <c r="S637">
        <v>1.2529999999999999</v>
      </c>
      <c r="T637" t="s">
        <v>35</v>
      </c>
      <c r="U637" s="12">
        <f t="shared" si="63"/>
        <v>1.2529999999999999</v>
      </c>
      <c r="V637" s="12">
        <f t="shared" si="64"/>
        <v>12.53</v>
      </c>
    </row>
    <row r="638" spans="1:22" x14ac:dyDescent="0.25">
      <c r="A638">
        <v>636</v>
      </c>
      <c r="B638" s="11">
        <v>0.61784722222222221</v>
      </c>
      <c r="C638">
        <v>2.82</v>
      </c>
      <c r="D638" t="s">
        <v>35</v>
      </c>
      <c r="E638" s="2">
        <f t="shared" si="62"/>
        <v>0.25944</v>
      </c>
      <c r="F638" s="58">
        <f t="shared" si="65"/>
        <v>2.5944000000000003</v>
      </c>
      <c r="G638">
        <v>636</v>
      </c>
      <c r="H638" s="11"/>
      <c r="K638" s="3">
        <f t="shared" si="61"/>
        <v>0</v>
      </c>
      <c r="L638">
        <v>636</v>
      </c>
      <c r="M638" s="11">
        <v>0.61784722222222221</v>
      </c>
      <c r="N638">
        <v>20.47</v>
      </c>
      <c r="O638" t="s">
        <v>35</v>
      </c>
      <c r="P638" s="4">
        <f t="shared" si="60"/>
        <v>20.47</v>
      </c>
      <c r="Q638" s="5">
        <v>636</v>
      </c>
      <c r="R638" s="11">
        <v>0.61784722222222221</v>
      </c>
      <c r="S638">
        <v>1.2629999999999999</v>
      </c>
      <c r="T638" t="s">
        <v>35</v>
      </c>
      <c r="U638" s="12">
        <f t="shared" si="63"/>
        <v>1.2629999999999999</v>
      </c>
      <c r="V638" s="12">
        <f t="shared" si="64"/>
        <v>12.629999999999999</v>
      </c>
    </row>
    <row r="639" spans="1:22" x14ac:dyDescent="0.25">
      <c r="A639">
        <v>637</v>
      </c>
      <c r="B639" s="11">
        <v>0.61785879629629636</v>
      </c>
      <c r="C639">
        <v>2.8</v>
      </c>
      <c r="D639" t="s">
        <v>35</v>
      </c>
      <c r="E639" s="2">
        <f t="shared" si="62"/>
        <v>0.2576</v>
      </c>
      <c r="F639" s="58">
        <f t="shared" si="65"/>
        <v>2.5760000000000001</v>
      </c>
      <c r="G639">
        <v>637</v>
      </c>
      <c r="H639" s="11"/>
      <c r="K639" s="3">
        <f t="shared" si="61"/>
        <v>0</v>
      </c>
      <c r="L639">
        <v>637</v>
      </c>
      <c r="M639" s="11">
        <v>0.61785879629629636</v>
      </c>
      <c r="N639">
        <v>20.350000000000001</v>
      </c>
      <c r="O639" t="s">
        <v>35</v>
      </c>
      <c r="P639" s="4">
        <f t="shared" si="60"/>
        <v>20.350000000000001</v>
      </c>
      <c r="Q639" s="5">
        <v>637</v>
      </c>
      <c r="R639" s="11">
        <v>0.61785879629629636</v>
      </c>
      <c r="S639">
        <v>1.2589999999999999</v>
      </c>
      <c r="T639" t="s">
        <v>35</v>
      </c>
      <c r="U639" s="12">
        <f t="shared" si="63"/>
        <v>1.2589999999999999</v>
      </c>
      <c r="V639" s="12">
        <f t="shared" si="64"/>
        <v>12.59</v>
      </c>
    </row>
    <row r="640" spans="1:22" x14ac:dyDescent="0.25">
      <c r="A640">
        <v>638</v>
      </c>
      <c r="B640" s="11">
        <v>0.6178703703703704</v>
      </c>
      <c r="C640">
        <v>2.79</v>
      </c>
      <c r="D640" t="s">
        <v>35</v>
      </c>
      <c r="E640" s="2">
        <f t="shared" si="62"/>
        <v>0.25668000000000002</v>
      </c>
      <c r="F640" s="58">
        <f t="shared" si="65"/>
        <v>2.5668000000000002</v>
      </c>
      <c r="G640">
        <v>638</v>
      </c>
      <c r="H640" s="11"/>
      <c r="K640" s="3">
        <f t="shared" si="61"/>
        <v>0</v>
      </c>
      <c r="L640">
        <v>638</v>
      </c>
      <c r="M640" s="11">
        <v>0.6178703703703704</v>
      </c>
      <c r="N640">
        <v>20.55</v>
      </c>
      <c r="O640" t="s">
        <v>35</v>
      </c>
      <c r="P640" s="4">
        <f t="shared" si="60"/>
        <v>20.55</v>
      </c>
      <c r="Q640" s="5">
        <v>638</v>
      </c>
      <c r="R640" s="11">
        <v>0.6178703703703704</v>
      </c>
      <c r="S640">
        <v>1.2529999999999999</v>
      </c>
      <c r="T640" t="s">
        <v>35</v>
      </c>
      <c r="U640" s="12">
        <f t="shared" si="63"/>
        <v>1.2529999999999999</v>
      </c>
      <c r="V640" s="12">
        <f t="shared" si="64"/>
        <v>12.53</v>
      </c>
    </row>
    <row r="641" spans="1:22" x14ac:dyDescent="0.25">
      <c r="A641">
        <v>639</v>
      </c>
      <c r="B641" s="11">
        <v>0.61788194444444444</v>
      </c>
      <c r="C641">
        <v>2.79</v>
      </c>
      <c r="D641" t="s">
        <v>35</v>
      </c>
      <c r="E641" s="2">
        <f t="shared" si="62"/>
        <v>0.25668000000000002</v>
      </c>
      <c r="F641" s="58">
        <f t="shared" si="65"/>
        <v>2.5668000000000002</v>
      </c>
      <c r="G641">
        <v>639</v>
      </c>
      <c r="H641" s="11"/>
      <c r="K641" s="3">
        <f t="shared" si="61"/>
        <v>0</v>
      </c>
      <c r="L641">
        <v>639</v>
      </c>
      <c r="M641" s="11">
        <v>0.61788194444444444</v>
      </c>
      <c r="N641">
        <v>20.54</v>
      </c>
      <c r="O641" t="s">
        <v>35</v>
      </c>
      <c r="P641" s="4">
        <f t="shared" si="60"/>
        <v>20.54</v>
      </c>
      <c r="Q641" s="5">
        <v>639</v>
      </c>
      <c r="R641" s="11">
        <v>0.61788194444444444</v>
      </c>
      <c r="S641">
        <v>1.238</v>
      </c>
      <c r="T641" t="s">
        <v>35</v>
      </c>
      <c r="U641" s="12">
        <f t="shared" si="63"/>
        <v>1.238</v>
      </c>
      <c r="V641" s="12">
        <f t="shared" si="64"/>
        <v>12.379999999999999</v>
      </c>
    </row>
    <row r="642" spans="1:22" x14ac:dyDescent="0.25">
      <c r="A642">
        <v>640</v>
      </c>
      <c r="B642" s="11">
        <v>0.61789351851851848</v>
      </c>
      <c r="C642">
        <v>2.82</v>
      </c>
      <c r="D642" t="s">
        <v>35</v>
      </c>
      <c r="E642" s="2">
        <f t="shared" si="62"/>
        <v>0.25944</v>
      </c>
      <c r="F642" s="58">
        <f t="shared" si="65"/>
        <v>2.5944000000000003</v>
      </c>
      <c r="G642">
        <v>640</v>
      </c>
      <c r="H642" s="11"/>
      <c r="K642" s="3">
        <f t="shared" si="61"/>
        <v>0</v>
      </c>
      <c r="L642">
        <v>640</v>
      </c>
      <c r="M642" s="11">
        <v>0.61789351851851848</v>
      </c>
      <c r="N642">
        <v>20.49</v>
      </c>
      <c r="O642" t="s">
        <v>35</v>
      </c>
      <c r="P642" s="4">
        <f t="shared" si="60"/>
        <v>20.49</v>
      </c>
      <c r="Q642" s="5">
        <v>640</v>
      </c>
      <c r="R642" s="11">
        <v>0.61789351851851848</v>
      </c>
      <c r="S642">
        <v>1.232</v>
      </c>
      <c r="T642" t="s">
        <v>35</v>
      </c>
      <c r="U642" s="12">
        <f t="shared" si="63"/>
        <v>1.232</v>
      </c>
      <c r="V642" s="12">
        <f t="shared" si="64"/>
        <v>12.32</v>
      </c>
    </row>
    <row r="643" spans="1:22" x14ac:dyDescent="0.25">
      <c r="A643">
        <v>641</v>
      </c>
      <c r="B643" s="11">
        <v>0.61790509259259252</v>
      </c>
      <c r="C643">
        <v>2.81</v>
      </c>
      <c r="D643" t="s">
        <v>35</v>
      </c>
      <c r="E643" s="2">
        <f t="shared" si="62"/>
        <v>0.25852000000000003</v>
      </c>
      <c r="F643" s="58">
        <f t="shared" si="65"/>
        <v>2.5852000000000004</v>
      </c>
      <c r="G643">
        <v>641</v>
      </c>
      <c r="H643" s="11"/>
      <c r="K643" s="3">
        <f t="shared" si="61"/>
        <v>0</v>
      </c>
      <c r="L643">
        <v>641</v>
      </c>
      <c r="M643" s="11">
        <v>0.61790509259259252</v>
      </c>
      <c r="N643">
        <v>20.52</v>
      </c>
      <c r="O643" t="s">
        <v>35</v>
      </c>
      <c r="P643" s="4">
        <f t="shared" si="60"/>
        <v>20.52</v>
      </c>
      <c r="Q643" s="5">
        <v>641</v>
      </c>
      <c r="R643" s="11">
        <v>0.61790509259259252</v>
      </c>
      <c r="S643">
        <v>1.2410000000000001</v>
      </c>
      <c r="T643" t="s">
        <v>35</v>
      </c>
      <c r="U643" s="12">
        <f t="shared" si="63"/>
        <v>1.2410000000000001</v>
      </c>
      <c r="V643" s="12">
        <f t="shared" si="64"/>
        <v>12.41</v>
      </c>
    </row>
    <row r="644" spans="1:22" x14ac:dyDescent="0.25">
      <c r="A644">
        <v>642</v>
      </c>
      <c r="B644" s="11">
        <v>0.61791666666666667</v>
      </c>
      <c r="C644">
        <v>2.8</v>
      </c>
      <c r="D644" t="s">
        <v>35</v>
      </c>
      <c r="E644" s="2">
        <f t="shared" si="62"/>
        <v>0.2576</v>
      </c>
      <c r="F644" s="58">
        <f t="shared" si="65"/>
        <v>2.5760000000000001</v>
      </c>
      <c r="G644">
        <v>642</v>
      </c>
      <c r="H644" s="11"/>
      <c r="K644" s="3">
        <f t="shared" si="61"/>
        <v>0</v>
      </c>
      <c r="L644">
        <v>642</v>
      </c>
      <c r="M644" s="11">
        <v>0.61791666666666667</v>
      </c>
      <c r="N644">
        <v>20.52</v>
      </c>
      <c r="O644" t="s">
        <v>35</v>
      </c>
      <c r="P644" s="4">
        <f t="shared" si="60"/>
        <v>20.52</v>
      </c>
      <c r="Q644" s="5">
        <v>642</v>
      </c>
      <c r="R644" s="11">
        <v>0.61791666666666667</v>
      </c>
      <c r="S644">
        <v>1.242</v>
      </c>
      <c r="T644" t="s">
        <v>35</v>
      </c>
      <c r="U644" s="12">
        <f t="shared" si="63"/>
        <v>1.242</v>
      </c>
      <c r="V644" s="12">
        <f t="shared" si="64"/>
        <v>12.42</v>
      </c>
    </row>
    <row r="645" spans="1:22" x14ac:dyDescent="0.25">
      <c r="A645">
        <v>643</v>
      </c>
      <c r="B645" s="11">
        <v>0.61792824074074071</v>
      </c>
      <c r="C645">
        <v>2.8</v>
      </c>
      <c r="D645" t="s">
        <v>35</v>
      </c>
      <c r="E645" s="2">
        <f t="shared" si="62"/>
        <v>0.2576</v>
      </c>
      <c r="F645" s="58">
        <f t="shared" si="65"/>
        <v>2.5760000000000001</v>
      </c>
      <c r="G645">
        <v>643</v>
      </c>
      <c r="H645" s="11"/>
      <c r="K645" s="3">
        <f t="shared" si="61"/>
        <v>0</v>
      </c>
      <c r="L645">
        <v>643</v>
      </c>
      <c r="M645" s="11">
        <v>0.61792824074074071</v>
      </c>
      <c r="N645">
        <v>20.48</v>
      </c>
      <c r="O645" t="s">
        <v>35</v>
      </c>
      <c r="P645" s="4">
        <f t="shared" si="60"/>
        <v>20.48</v>
      </c>
      <c r="Q645" s="5">
        <v>643</v>
      </c>
      <c r="R645" s="11">
        <v>0.61792824074074071</v>
      </c>
      <c r="S645">
        <v>1.2410000000000001</v>
      </c>
      <c r="T645" t="s">
        <v>35</v>
      </c>
      <c r="U645" s="12">
        <f t="shared" si="63"/>
        <v>1.2410000000000001</v>
      </c>
      <c r="V645" s="12">
        <f t="shared" si="64"/>
        <v>12.41</v>
      </c>
    </row>
    <row r="646" spans="1:22" x14ac:dyDescent="0.25">
      <c r="A646">
        <v>644</v>
      </c>
      <c r="B646" s="11">
        <v>0.61793981481481486</v>
      </c>
      <c r="C646">
        <v>2.79</v>
      </c>
      <c r="D646" t="s">
        <v>35</v>
      </c>
      <c r="E646" s="2">
        <f t="shared" si="62"/>
        <v>0.25668000000000002</v>
      </c>
      <c r="F646" s="58">
        <f t="shared" si="65"/>
        <v>2.5668000000000002</v>
      </c>
      <c r="G646">
        <v>644</v>
      </c>
      <c r="H646" s="11"/>
      <c r="K646" s="3">
        <f t="shared" si="61"/>
        <v>0</v>
      </c>
      <c r="L646">
        <v>644</v>
      </c>
      <c r="M646" s="11">
        <v>0.61793981481481486</v>
      </c>
      <c r="N646">
        <v>20.440000000000001</v>
      </c>
      <c r="O646" t="s">
        <v>35</v>
      </c>
      <c r="P646" s="4">
        <f t="shared" si="60"/>
        <v>20.440000000000001</v>
      </c>
      <c r="Q646" s="5">
        <v>644</v>
      </c>
      <c r="R646" s="11">
        <v>0.61793981481481486</v>
      </c>
      <c r="S646">
        <v>1.2529999999999999</v>
      </c>
      <c r="T646" t="s">
        <v>35</v>
      </c>
      <c r="U646" s="12">
        <f t="shared" si="63"/>
        <v>1.2529999999999999</v>
      </c>
      <c r="V646" s="12">
        <f t="shared" si="64"/>
        <v>12.53</v>
      </c>
    </row>
    <row r="647" spans="1:22" x14ac:dyDescent="0.25">
      <c r="A647">
        <v>645</v>
      </c>
      <c r="B647" s="11">
        <v>0.6179513888888889</v>
      </c>
      <c r="C647">
        <v>2.8</v>
      </c>
      <c r="D647" t="s">
        <v>35</v>
      </c>
      <c r="E647" s="2">
        <f t="shared" si="62"/>
        <v>0.2576</v>
      </c>
      <c r="F647" s="58">
        <f t="shared" si="65"/>
        <v>2.5760000000000001</v>
      </c>
      <c r="G647">
        <v>645</v>
      </c>
      <c r="H647" s="11"/>
      <c r="K647" s="3">
        <f t="shared" si="61"/>
        <v>0</v>
      </c>
      <c r="L647">
        <v>645</v>
      </c>
      <c r="M647" s="11">
        <v>0.6179513888888889</v>
      </c>
      <c r="N647">
        <v>20.53</v>
      </c>
      <c r="O647" t="s">
        <v>35</v>
      </c>
      <c r="P647" s="4">
        <f t="shared" si="60"/>
        <v>20.53</v>
      </c>
      <c r="Q647" s="5">
        <v>645</v>
      </c>
      <c r="R647" s="11">
        <v>0.6179513888888889</v>
      </c>
      <c r="S647">
        <v>1.252</v>
      </c>
      <c r="T647" t="s">
        <v>35</v>
      </c>
      <c r="U647" s="12">
        <f t="shared" si="63"/>
        <v>1.252</v>
      </c>
      <c r="V647" s="12">
        <f t="shared" si="64"/>
        <v>12.52</v>
      </c>
    </row>
    <row r="648" spans="1:22" x14ac:dyDescent="0.25">
      <c r="A648">
        <v>646</v>
      </c>
      <c r="B648" s="11">
        <v>0.61796296296296294</v>
      </c>
      <c r="C648">
        <v>2.81</v>
      </c>
      <c r="D648" t="s">
        <v>35</v>
      </c>
      <c r="E648" s="2">
        <f t="shared" si="62"/>
        <v>0.25852000000000003</v>
      </c>
      <c r="F648" s="58">
        <f t="shared" si="65"/>
        <v>2.5852000000000004</v>
      </c>
      <c r="G648">
        <v>646</v>
      </c>
      <c r="H648" s="11"/>
      <c r="K648" s="3">
        <f t="shared" si="61"/>
        <v>0</v>
      </c>
      <c r="L648">
        <v>646</v>
      </c>
      <c r="M648" s="11">
        <v>0.61796296296296294</v>
      </c>
      <c r="N648">
        <v>20.65</v>
      </c>
      <c r="O648" t="s">
        <v>35</v>
      </c>
      <c r="P648" s="4">
        <f t="shared" si="60"/>
        <v>20.65</v>
      </c>
      <c r="Q648" s="5">
        <v>646</v>
      </c>
      <c r="R648" s="11">
        <v>0.61796296296296294</v>
      </c>
      <c r="S648">
        <v>1.2509999999999999</v>
      </c>
      <c r="T648" t="s">
        <v>35</v>
      </c>
      <c r="U648" s="12">
        <f t="shared" si="63"/>
        <v>1.2509999999999999</v>
      </c>
      <c r="V648" s="12">
        <f t="shared" si="64"/>
        <v>12.509999999999998</v>
      </c>
    </row>
    <row r="649" spans="1:22" x14ac:dyDescent="0.25">
      <c r="A649">
        <v>647</v>
      </c>
      <c r="B649" s="11">
        <v>0.61797453703703698</v>
      </c>
      <c r="C649">
        <v>2.79</v>
      </c>
      <c r="D649" t="s">
        <v>35</v>
      </c>
      <c r="E649" s="2">
        <f t="shared" si="62"/>
        <v>0.25668000000000002</v>
      </c>
      <c r="F649" s="58">
        <f t="shared" si="65"/>
        <v>2.5668000000000002</v>
      </c>
      <c r="G649">
        <v>647</v>
      </c>
      <c r="H649" s="11"/>
      <c r="K649" s="3">
        <f t="shared" si="61"/>
        <v>0</v>
      </c>
      <c r="L649">
        <v>647</v>
      </c>
      <c r="M649" s="11">
        <v>0.61797453703703698</v>
      </c>
      <c r="N649">
        <v>20.54</v>
      </c>
      <c r="O649" t="s">
        <v>35</v>
      </c>
      <c r="P649" s="4">
        <f t="shared" si="60"/>
        <v>20.54</v>
      </c>
      <c r="Q649" s="5">
        <v>647</v>
      </c>
      <c r="R649" s="11">
        <v>0.61797453703703698</v>
      </c>
      <c r="S649">
        <v>1.246</v>
      </c>
      <c r="T649" t="s">
        <v>35</v>
      </c>
      <c r="U649" s="12">
        <f t="shared" si="63"/>
        <v>1.246</v>
      </c>
      <c r="V649" s="12">
        <f t="shared" si="64"/>
        <v>12.46</v>
      </c>
    </row>
    <row r="650" spans="1:22" x14ac:dyDescent="0.25">
      <c r="A650">
        <v>648</v>
      </c>
      <c r="B650" s="11">
        <v>0.61798611111111112</v>
      </c>
      <c r="C650">
        <v>2.78</v>
      </c>
      <c r="D650" t="s">
        <v>35</v>
      </c>
      <c r="E650" s="2">
        <f t="shared" si="62"/>
        <v>0.25575999999999999</v>
      </c>
      <c r="F650" s="58">
        <f t="shared" si="65"/>
        <v>2.5575999999999999</v>
      </c>
      <c r="G650">
        <v>648</v>
      </c>
      <c r="H650" s="11"/>
      <c r="K650" s="3">
        <f t="shared" si="61"/>
        <v>0</v>
      </c>
      <c r="L650">
        <v>648</v>
      </c>
      <c r="M650" s="11">
        <v>0.61798611111111112</v>
      </c>
      <c r="N650">
        <v>20.5</v>
      </c>
      <c r="O650" t="s">
        <v>35</v>
      </c>
      <c r="P650" s="4">
        <f t="shared" si="60"/>
        <v>20.5</v>
      </c>
      <c r="Q650" s="5">
        <v>648</v>
      </c>
      <c r="R650" s="11">
        <v>0.61798611111111112</v>
      </c>
      <c r="S650">
        <v>1.2430000000000001</v>
      </c>
      <c r="T650" t="s">
        <v>35</v>
      </c>
      <c r="U650" s="12">
        <f t="shared" si="63"/>
        <v>1.2430000000000001</v>
      </c>
      <c r="V650" s="12">
        <f t="shared" si="64"/>
        <v>12.430000000000001</v>
      </c>
    </row>
    <row r="651" spans="1:22" x14ac:dyDescent="0.25">
      <c r="A651">
        <v>649</v>
      </c>
      <c r="B651" s="11">
        <v>0.61799768518518516</v>
      </c>
      <c r="C651">
        <v>2.81</v>
      </c>
      <c r="D651" t="s">
        <v>35</v>
      </c>
      <c r="E651" s="2">
        <f t="shared" si="62"/>
        <v>0.25852000000000003</v>
      </c>
      <c r="F651" s="58">
        <f t="shared" si="65"/>
        <v>2.5852000000000004</v>
      </c>
      <c r="G651">
        <v>649</v>
      </c>
      <c r="H651" s="11"/>
      <c r="K651" s="3">
        <f t="shared" si="61"/>
        <v>0</v>
      </c>
      <c r="L651">
        <v>649</v>
      </c>
      <c r="M651" s="11">
        <v>0.61799768518518516</v>
      </c>
      <c r="N651">
        <v>20.440000000000001</v>
      </c>
      <c r="O651" t="s">
        <v>35</v>
      </c>
      <c r="P651" s="4">
        <f t="shared" si="60"/>
        <v>20.440000000000001</v>
      </c>
      <c r="Q651" s="5">
        <v>649</v>
      </c>
      <c r="R651" s="11">
        <v>0.61799768518518516</v>
      </c>
      <c r="S651">
        <v>1.2490000000000001</v>
      </c>
      <c r="T651" t="s">
        <v>35</v>
      </c>
      <c r="U651" s="12">
        <f t="shared" si="63"/>
        <v>1.2490000000000001</v>
      </c>
      <c r="V651" s="12">
        <f t="shared" si="64"/>
        <v>12.490000000000002</v>
      </c>
    </row>
    <row r="652" spans="1:22" x14ac:dyDescent="0.25">
      <c r="A652">
        <v>650</v>
      </c>
      <c r="B652" s="11">
        <v>0.61802083333333335</v>
      </c>
      <c r="C652">
        <v>2.8</v>
      </c>
      <c r="D652" t="s">
        <v>35</v>
      </c>
      <c r="E652" s="2">
        <f t="shared" si="62"/>
        <v>0.2576</v>
      </c>
      <c r="F652" s="58">
        <f t="shared" si="65"/>
        <v>2.5760000000000001</v>
      </c>
      <c r="G652">
        <v>650</v>
      </c>
      <c r="H652" s="11"/>
      <c r="K652" s="3">
        <f t="shared" si="61"/>
        <v>0</v>
      </c>
      <c r="L652">
        <v>650</v>
      </c>
      <c r="M652" s="11">
        <v>0.61800925925925931</v>
      </c>
      <c r="N652">
        <v>20.55</v>
      </c>
      <c r="O652" t="s">
        <v>35</v>
      </c>
      <c r="P652" s="4">
        <f t="shared" si="60"/>
        <v>20.55</v>
      </c>
      <c r="Q652" s="5">
        <v>650</v>
      </c>
      <c r="R652" s="11">
        <v>0.61800925925925931</v>
      </c>
      <c r="S652">
        <v>1.2569999999999999</v>
      </c>
      <c r="T652" t="s">
        <v>35</v>
      </c>
      <c r="U652" s="12">
        <f t="shared" si="63"/>
        <v>1.2569999999999999</v>
      </c>
      <c r="V652" s="12">
        <f t="shared" si="64"/>
        <v>12.569999999999999</v>
      </c>
    </row>
    <row r="653" spans="1:22" x14ac:dyDescent="0.25">
      <c r="A653">
        <v>651</v>
      </c>
      <c r="B653" s="11">
        <v>0.61802083333333335</v>
      </c>
      <c r="C653">
        <v>2.8</v>
      </c>
      <c r="D653" t="s">
        <v>35</v>
      </c>
      <c r="E653" s="2">
        <f t="shared" si="62"/>
        <v>0.2576</v>
      </c>
      <c r="F653" s="58">
        <f t="shared" si="65"/>
        <v>2.5760000000000001</v>
      </c>
      <c r="G653">
        <v>651</v>
      </c>
      <c r="H653" s="11"/>
      <c r="K653" s="3">
        <f t="shared" si="61"/>
        <v>0</v>
      </c>
      <c r="L653">
        <v>651</v>
      </c>
      <c r="M653" s="11">
        <v>0.61802083333333335</v>
      </c>
      <c r="N653">
        <v>20.58</v>
      </c>
      <c r="O653" t="s">
        <v>35</v>
      </c>
      <c r="P653" s="4">
        <f t="shared" si="60"/>
        <v>20.58</v>
      </c>
      <c r="Q653" s="5">
        <v>651</v>
      </c>
      <c r="R653" s="11">
        <v>0.61802083333333335</v>
      </c>
      <c r="S653">
        <v>1.2430000000000001</v>
      </c>
      <c r="T653" t="s">
        <v>35</v>
      </c>
      <c r="U653" s="12">
        <f t="shared" si="63"/>
        <v>1.2430000000000001</v>
      </c>
      <c r="V653" s="12">
        <f t="shared" si="64"/>
        <v>12.430000000000001</v>
      </c>
    </row>
    <row r="654" spans="1:22" x14ac:dyDescent="0.25">
      <c r="A654">
        <v>652</v>
      </c>
      <c r="B654" s="11">
        <v>0.61803240740740739</v>
      </c>
      <c r="C654">
        <v>2.81</v>
      </c>
      <c r="D654" t="s">
        <v>35</v>
      </c>
      <c r="E654" s="2">
        <f t="shared" si="62"/>
        <v>0.25852000000000003</v>
      </c>
      <c r="F654" s="58">
        <f t="shared" si="65"/>
        <v>2.5852000000000004</v>
      </c>
      <c r="G654">
        <v>652</v>
      </c>
      <c r="H654" s="11"/>
      <c r="K654" s="3">
        <f t="shared" si="61"/>
        <v>0</v>
      </c>
      <c r="L654">
        <v>652</v>
      </c>
      <c r="M654" s="11">
        <v>0.61803240740740739</v>
      </c>
      <c r="N654">
        <v>20.41</v>
      </c>
      <c r="O654" t="s">
        <v>35</v>
      </c>
      <c r="P654" s="4">
        <f t="shared" si="60"/>
        <v>20.41</v>
      </c>
      <c r="Q654" s="5">
        <v>652</v>
      </c>
      <c r="R654" s="11">
        <v>0.61803240740740739</v>
      </c>
      <c r="S654">
        <v>1.234</v>
      </c>
      <c r="T654" t="s">
        <v>35</v>
      </c>
      <c r="U654" s="12">
        <f t="shared" si="63"/>
        <v>1.234</v>
      </c>
      <c r="V654" s="12">
        <f t="shared" si="64"/>
        <v>12.34</v>
      </c>
    </row>
    <row r="655" spans="1:22" x14ac:dyDescent="0.25">
      <c r="A655">
        <v>653</v>
      </c>
      <c r="B655" s="11">
        <v>0.61804398148148143</v>
      </c>
      <c r="C655">
        <v>2.81</v>
      </c>
      <c r="D655" t="s">
        <v>35</v>
      </c>
      <c r="E655" s="2">
        <f t="shared" si="62"/>
        <v>0.25852000000000003</v>
      </c>
      <c r="F655" s="58">
        <f t="shared" si="65"/>
        <v>2.5852000000000004</v>
      </c>
      <c r="G655">
        <v>653</v>
      </c>
      <c r="H655" s="11"/>
      <c r="K655" s="3">
        <f t="shared" si="61"/>
        <v>0</v>
      </c>
      <c r="L655">
        <v>653</v>
      </c>
      <c r="M655" s="11">
        <v>0.61805555555555558</v>
      </c>
      <c r="N655">
        <v>20.45</v>
      </c>
      <c r="O655" t="s">
        <v>35</v>
      </c>
      <c r="P655" s="4">
        <f t="shared" si="60"/>
        <v>20.45</v>
      </c>
      <c r="Q655" s="5">
        <v>653</v>
      </c>
      <c r="R655" s="11">
        <v>0.61804398148148143</v>
      </c>
      <c r="S655">
        <v>1.2390000000000001</v>
      </c>
      <c r="T655" t="s">
        <v>35</v>
      </c>
      <c r="U655" s="12">
        <f t="shared" si="63"/>
        <v>1.2390000000000001</v>
      </c>
      <c r="V655" s="12">
        <f t="shared" si="64"/>
        <v>12.39</v>
      </c>
    </row>
    <row r="656" spans="1:22" x14ac:dyDescent="0.25">
      <c r="A656">
        <v>654</v>
      </c>
      <c r="B656" s="11">
        <v>0.61805555555555558</v>
      </c>
      <c r="C656">
        <v>2.8</v>
      </c>
      <c r="D656" t="s">
        <v>35</v>
      </c>
      <c r="E656" s="2">
        <f t="shared" si="62"/>
        <v>0.2576</v>
      </c>
      <c r="F656" s="58">
        <f t="shared" si="65"/>
        <v>2.5760000000000001</v>
      </c>
      <c r="G656">
        <v>654</v>
      </c>
      <c r="H656" s="11"/>
      <c r="K656" s="3">
        <f t="shared" si="61"/>
        <v>0</v>
      </c>
      <c r="L656">
        <v>654</v>
      </c>
      <c r="M656" s="11">
        <v>0.61805555555555558</v>
      </c>
      <c r="N656">
        <v>20.350000000000001</v>
      </c>
      <c r="O656" t="s">
        <v>35</v>
      </c>
      <c r="P656" s="4">
        <f t="shared" si="60"/>
        <v>20.350000000000001</v>
      </c>
      <c r="Q656" s="5">
        <v>654</v>
      </c>
      <c r="R656" s="11">
        <v>0.61805555555555558</v>
      </c>
      <c r="S656">
        <v>1.238</v>
      </c>
      <c r="T656" t="s">
        <v>35</v>
      </c>
      <c r="U656" s="12">
        <f t="shared" si="63"/>
        <v>1.238</v>
      </c>
      <c r="V656" s="12">
        <f t="shared" si="64"/>
        <v>12.379999999999999</v>
      </c>
    </row>
    <row r="657" spans="1:22" x14ac:dyDescent="0.25">
      <c r="A657">
        <v>655</v>
      </c>
      <c r="B657" s="11">
        <v>0.61806712962962962</v>
      </c>
      <c r="C657">
        <v>2.81</v>
      </c>
      <c r="D657" t="s">
        <v>35</v>
      </c>
      <c r="E657" s="2">
        <f t="shared" si="62"/>
        <v>0.25852000000000003</v>
      </c>
      <c r="F657" s="58">
        <f t="shared" si="65"/>
        <v>2.5852000000000004</v>
      </c>
      <c r="G657">
        <v>655</v>
      </c>
      <c r="H657" s="11"/>
      <c r="K657" s="3">
        <f t="shared" si="61"/>
        <v>0</v>
      </c>
      <c r="L657">
        <v>655</v>
      </c>
      <c r="M657" s="11">
        <v>0.61806712962962962</v>
      </c>
      <c r="N657">
        <v>20.41</v>
      </c>
      <c r="O657" t="s">
        <v>35</v>
      </c>
      <c r="P657" s="4">
        <f t="shared" si="60"/>
        <v>20.41</v>
      </c>
      <c r="Q657" s="5">
        <v>655</v>
      </c>
      <c r="R657" s="11">
        <v>0.61806712962962962</v>
      </c>
      <c r="S657">
        <v>1.234</v>
      </c>
      <c r="T657" t="s">
        <v>35</v>
      </c>
      <c r="U657" s="12">
        <f t="shared" si="63"/>
        <v>1.234</v>
      </c>
      <c r="V657" s="12">
        <f t="shared" si="64"/>
        <v>12.34</v>
      </c>
    </row>
    <row r="658" spans="1:22" x14ac:dyDescent="0.25">
      <c r="A658">
        <v>656</v>
      </c>
      <c r="B658" s="11">
        <v>0.61807870370370377</v>
      </c>
      <c r="C658">
        <v>2.81</v>
      </c>
      <c r="D658" t="s">
        <v>35</v>
      </c>
      <c r="E658" s="2">
        <f t="shared" si="62"/>
        <v>0.25852000000000003</v>
      </c>
      <c r="F658" s="58">
        <f t="shared" si="65"/>
        <v>2.5852000000000004</v>
      </c>
      <c r="G658">
        <v>656</v>
      </c>
      <c r="H658" s="11"/>
      <c r="K658" s="3">
        <f t="shared" si="61"/>
        <v>0</v>
      </c>
      <c r="L658">
        <v>656</v>
      </c>
      <c r="M658" s="11">
        <v>0.61807870370370377</v>
      </c>
      <c r="N658">
        <v>20.52</v>
      </c>
      <c r="O658" t="s">
        <v>35</v>
      </c>
      <c r="P658" s="4">
        <f t="shared" si="60"/>
        <v>20.52</v>
      </c>
      <c r="Q658" s="5">
        <v>656</v>
      </c>
      <c r="R658" s="11">
        <v>0.61807870370370377</v>
      </c>
      <c r="S658">
        <v>1.2350000000000001</v>
      </c>
      <c r="T658" t="s">
        <v>35</v>
      </c>
      <c r="U658" s="12">
        <f t="shared" si="63"/>
        <v>1.2350000000000001</v>
      </c>
      <c r="V658" s="12">
        <f t="shared" si="64"/>
        <v>12.350000000000001</v>
      </c>
    </row>
    <row r="659" spans="1:22" x14ac:dyDescent="0.25">
      <c r="A659">
        <v>657</v>
      </c>
      <c r="B659" s="11">
        <v>0.61810185185185185</v>
      </c>
      <c r="C659">
        <v>2.8</v>
      </c>
      <c r="D659" t="s">
        <v>35</v>
      </c>
      <c r="E659" s="2">
        <f t="shared" si="62"/>
        <v>0.2576</v>
      </c>
      <c r="F659" s="58">
        <f t="shared" si="65"/>
        <v>2.5760000000000001</v>
      </c>
      <c r="G659">
        <v>657</v>
      </c>
      <c r="H659" s="11"/>
      <c r="K659" s="3">
        <f t="shared" si="61"/>
        <v>0</v>
      </c>
      <c r="L659">
        <v>657</v>
      </c>
      <c r="M659" s="11">
        <v>0.61809027777777781</v>
      </c>
      <c r="N659">
        <v>20.45</v>
      </c>
      <c r="O659" t="s">
        <v>35</v>
      </c>
      <c r="P659" s="4">
        <f t="shared" si="60"/>
        <v>20.45</v>
      </c>
      <c r="Q659" s="5">
        <v>657</v>
      </c>
      <c r="R659" s="11">
        <v>0.61809027777777781</v>
      </c>
      <c r="S659">
        <v>1.2350000000000001</v>
      </c>
      <c r="T659" t="s">
        <v>35</v>
      </c>
      <c r="U659" s="12">
        <f t="shared" si="63"/>
        <v>1.2350000000000001</v>
      </c>
      <c r="V659" s="12">
        <f t="shared" si="64"/>
        <v>12.350000000000001</v>
      </c>
    </row>
    <row r="660" spans="1:22" x14ac:dyDescent="0.25">
      <c r="A660">
        <v>658</v>
      </c>
      <c r="B660" s="11">
        <v>0.61810185185185185</v>
      </c>
      <c r="C660">
        <v>2.8</v>
      </c>
      <c r="D660" t="s">
        <v>35</v>
      </c>
      <c r="E660" s="2">
        <f t="shared" si="62"/>
        <v>0.2576</v>
      </c>
      <c r="F660" s="58">
        <f t="shared" si="65"/>
        <v>2.5760000000000001</v>
      </c>
      <c r="G660">
        <v>658</v>
      </c>
      <c r="H660" s="11"/>
      <c r="K660" s="3">
        <f t="shared" si="61"/>
        <v>0</v>
      </c>
      <c r="L660">
        <v>658</v>
      </c>
      <c r="M660" s="11">
        <v>0.61810185185185185</v>
      </c>
      <c r="N660">
        <v>20.48</v>
      </c>
      <c r="O660" t="s">
        <v>35</v>
      </c>
      <c r="P660" s="4">
        <f t="shared" si="60"/>
        <v>20.48</v>
      </c>
      <c r="Q660" s="5">
        <v>658</v>
      </c>
      <c r="R660" s="11">
        <v>0.61810185185185185</v>
      </c>
      <c r="S660">
        <v>1.232</v>
      </c>
      <c r="T660" t="s">
        <v>35</v>
      </c>
      <c r="U660" s="12">
        <f t="shared" si="63"/>
        <v>1.232</v>
      </c>
      <c r="V660" s="12">
        <f t="shared" si="64"/>
        <v>12.32</v>
      </c>
    </row>
    <row r="661" spans="1:22" x14ac:dyDescent="0.25">
      <c r="A661">
        <v>659</v>
      </c>
      <c r="B661" s="11">
        <v>0.61811342592592589</v>
      </c>
      <c r="C661">
        <v>2.8</v>
      </c>
      <c r="D661" t="s">
        <v>35</v>
      </c>
      <c r="E661" s="2">
        <f t="shared" si="62"/>
        <v>0.2576</v>
      </c>
      <c r="F661" s="58">
        <f t="shared" si="65"/>
        <v>2.5760000000000001</v>
      </c>
      <c r="G661">
        <v>659</v>
      </c>
      <c r="H661" s="11"/>
      <c r="K661" s="3">
        <f t="shared" si="61"/>
        <v>0</v>
      </c>
      <c r="L661">
        <v>659</v>
      </c>
      <c r="M661" s="11">
        <v>0.61811342592592589</v>
      </c>
      <c r="N661">
        <v>20.56</v>
      </c>
      <c r="O661" t="s">
        <v>35</v>
      </c>
      <c r="P661" s="4">
        <f t="shared" si="60"/>
        <v>20.56</v>
      </c>
      <c r="Q661" s="5">
        <v>659</v>
      </c>
      <c r="R661" s="11">
        <v>0.61811342592592589</v>
      </c>
      <c r="S661">
        <v>1.244</v>
      </c>
      <c r="T661" t="s">
        <v>35</v>
      </c>
      <c r="U661" s="12">
        <f t="shared" si="63"/>
        <v>1.244</v>
      </c>
      <c r="V661" s="12">
        <f t="shared" si="64"/>
        <v>12.44</v>
      </c>
    </row>
    <row r="662" spans="1:22" x14ac:dyDescent="0.25">
      <c r="A662">
        <v>660</v>
      </c>
      <c r="B662" s="11">
        <v>0.61812500000000004</v>
      </c>
      <c r="C662">
        <v>2.81</v>
      </c>
      <c r="D662" t="s">
        <v>35</v>
      </c>
      <c r="E662" s="2">
        <f t="shared" si="62"/>
        <v>0.25852000000000003</v>
      </c>
      <c r="F662" s="58">
        <f t="shared" si="65"/>
        <v>2.5852000000000004</v>
      </c>
      <c r="G662">
        <v>660</v>
      </c>
      <c r="H662" s="11"/>
      <c r="K662" s="3">
        <f t="shared" si="61"/>
        <v>0</v>
      </c>
      <c r="L662">
        <v>660</v>
      </c>
      <c r="M662" s="11">
        <v>0.61813657407407407</v>
      </c>
      <c r="N662">
        <v>20.56</v>
      </c>
      <c r="O662" t="s">
        <v>35</v>
      </c>
      <c r="P662" s="4">
        <f t="shared" ref="P662:P725" si="66">N662*(IF(O662="mV",10^-3,1))</f>
        <v>20.56</v>
      </c>
      <c r="Q662" s="5">
        <v>660</v>
      </c>
      <c r="R662" s="11">
        <v>0.61812500000000004</v>
      </c>
      <c r="S662">
        <v>1.2330000000000001</v>
      </c>
      <c r="T662" t="s">
        <v>35</v>
      </c>
      <c r="U662" s="12">
        <f t="shared" si="63"/>
        <v>1.2330000000000001</v>
      </c>
      <c r="V662" s="12">
        <f t="shared" si="64"/>
        <v>12.330000000000002</v>
      </c>
    </row>
    <row r="663" spans="1:22" x14ac:dyDescent="0.25">
      <c r="A663">
        <v>661</v>
      </c>
      <c r="B663" s="11">
        <v>0.61813657407407407</v>
      </c>
      <c r="C663">
        <v>2.8</v>
      </c>
      <c r="D663" t="s">
        <v>35</v>
      </c>
      <c r="E663" s="2">
        <f t="shared" si="62"/>
        <v>0.2576</v>
      </c>
      <c r="F663" s="58">
        <f t="shared" si="65"/>
        <v>2.5760000000000001</v>
      </c>
      <c r="G663">
        <v>661</v>
      </c>
      <c r="H663" s="11"/>
      <c r="K663" s="3">
        <f t="shared" si="61"/>
        <v>0</v>
      </c>
      <c r="L663">
        <v>661</v>
      </c>
      <c r="M663" s="11">
        <v>0.61813657407407407</v>
      </c>
      <c r="N663">
        <v>20.53</v>
      </c>
      <c r="O663" t="s">
        <v>35</v>
      </c>
      <c r="P663" s="4">
        <f t="shared" si="66"/>
        <v>20.53</v>
      </c>
      <c r="Q663" s="5">
        <v>661</v>
      </c>
      <c r="R663" s="11">
        <v>0.61813657407407407</v>
      </c>
      <c r="S663">
        <v>1.226</v>
      </c>
      <c r="T663" t="s">
        <v>35</v>
      </c>
      <c r="U663" s="12">
        <f t="shared" si="63"/>
        <v>1.226</v>
      </c>
      <c r="V663" s="12">
        <f t="shared" si="64"/>
        <v>12.26</v>
      </c>
    </row>
    <row r="664" spans="1:22" x14ac:dyDescent="0.25">
      <c r="A664">
        <v>662</v>
      </c>
      <c r="B664" s="11">
        <v>0.61814814814814811</v>
      </c>
      <c r="C664">
        <v>2.82</v>
      </c>
      <c r="D664" t="s">
        <v>35</v>
      </c>
      <c r="E664" s="2">
        <f t="shared" si="62"/>
        <v>0.25944</v>
      </c>
      <c r="F664" s="58">
        <f t="shared" si="65"/>
        <v>2.5944000000000003</v>
      </c>
      <c r="G664">
        <v>662</v>
      </c>
      <c r="H664" s="11"/>
      <c r="K664" s="3">
        <f t="shared" si="61"/>
        <v>0</v>
      </c>
      <c r="L664">
        <v>662</v>
      </c>
      <c r="M664" s="11">
        <v>0.61814814814814811</v>
      </c>
      <c r="N664">
        <v>20.5</v>
      </c>
      <c r="O664" t="s">
        <v>35</v>
      </c>
      <c r="P664" s="4">
        <f t="shared" si="66"/>
        <v>20.5</v>
      </c>
      <c r="Q664" s="5">
        <v>662</v>
      </c>
      <c r="R664" s="11">
        <v>0.61814814814814811</v>
      </c>
      <c r="S664">
        <v>1.2290000000000001</v>
      </c>
      <c r="T664" t="s">
        <v>35</v>
      </c>
      <c r="U664" s="12">
        <f t="shared" si="63"/>
        <v>1.2290000000000001</v>
      </c>
      <c r="V664" s="12">
        <f t="shared" si="64"/>
        <v>12.290000000000001</v>
      </c>
    </row>
    <row r="665" spans="1:22" x14ac:dyDescent="0.25">
      <c r="A665">
        <v>663</v>
      </c>
      <c r="B665" s="11">
        <v>0.61815972222222226</v>
      </c>
      <c r="C665">
        <v>2.81</v>
      </c>
      <c r="D665" t="s">
        <v>35</v>
      </c>
      <c r="E665" s="2">
        <f t="shared" si="62"/>
        <v>0.25852000000000003</v>
      </c>
      <c r="F665" s="58">
        <f t="shared" si="65"/>
        <v>2.5852000000000004</v>
      </c>
      <c r="G665">
        <v>663</v>
      </c>
      <c r="H665" s="11"/>
      <c r="K665" s="3">
        <f t="shared" si="61"/>
        <v>0</v>
      </c>
      <c r="L665">
        <v>663</v>
      </c>
      <c r="M665" s="11">
        <v>0.61815972222222226</v>
      </c>
      <c r="N665">
        <v>20.64</v>
      </c>
      <c r="O665" t="s">
        <v>35</v>
      </c>
      <c r="P665" s="4">
        <f t="shared" si="66"/>
        <v>20.64</v>
      </c>
      <c r="Q665" s="5">
        <v>663</v>
      </c>
      <c r="R665" s="11">
        <v>0.61815972222222226</v>
      </c>
      <c r="S665">
        <v>1.2330000000000001</v>
      </c>
      <c r="T665" t="s">
        <v>35</v>
      </c>
      <c r="U665" s="12">
        <f t="shared" si="63"/>
        <v>1.2330000000000001</v>
      </c>
      <c r="V665" s="12">
        <f t="shared" si="64"/>
        <v>12.330000000000002</v>
      </c>
    </row>
    <row r="666" spans="1:22" x14ac:dyDescent="0.25">
      <c r="A666">
        <v>664</v>
      </c>
      <c r="B666" s="11">
        <v>0.61818287037037034</v>
      </c>
      <c r="C666">
        <v>2.8</v>
      </c>
      <c r="D666" t="s">
        <v>35</v>
      </c>
      <c r="E666" s="2">
        <f t="shared" si="62"/>
        <v>0.2576</v>
      </c>
      <c r="F666" s="58">
        <f t="shared" si="65"/>
        <v>2.5760000000000001</v>
      </c>
      <c r="G666">
        <v>664</v>
      </c>
      <c r="H666" s="11"/>
      <c r="K666" s="3">
        <f t="shared" si="61"/>
        <v>0</v>
      </c>
      <c r="L666">
        <v>664</v>
      </c>
      <c r="M666" s="11">
        <v>0.6181712962962963</v>
      </c>
      <c r="N666">
        <v>20.52</v>
      </c>
      <c r="O666" t="s">
        <v>35</v>
      </c>
      <c r="P666" s="4">
        <f t="shared" si="66"/>
        <v>20.52</v>
      </c>
      <c r="Q666" s="5">
        <v>664</v>
      </c>
      <c r="R666" s="11">
        <v>0.6181712962962963</v>
      </c>
      <c r="S666">
        <v>1.2410000000000001</v>
      </c>
      <c r="T666" t="s">
        <v>35</v>
      </c>
      <c r="U666" s="12">
        <f t="shared" si="63"/>
        <v>1.2410000000000001</v>
      </c>
      <c r="V666" s="12">
        <f t="shared" si="64"/>
        <v>12.41</v>
      </c>
    </row>
    <row r="667" spans="1:22" x14ac:dyDescent="0.25">
      <c r="A667">
        <v>665</v>
      </c>
      <c r="B667" s="11">
        <v>0.61818287037037034</v>
      </c>
      <c r="C667">
        <v>2.8</v>
      </c>
      <c r="D667" t="s">
        <v>35</v>
      </c>
      <c r="E667" s="2">
        <f t="shared" si="62"/>
        <v>0.2576</v>
      </c>
      <c r="F667" s="58">
        <f t="shared" si="65"/>
        <v>2.5760000000000001</v>
      </c>
      <c r="G667">
        <v>665</v>
      </c>
      <c r="H667" s="11"/>
      <c r="K667" s="3">
        <f t="shared" si="61"/>
        <v>0</v>
      </c>
      <c r="L667">
        <v>665</v>
      </c>
      <c r="M667" s="11">
        <v>0.61818287037037034</v>
      </c>
      <c r="N667">
        <v>20.46</v>
      </c>
      <c r="O667" t="s">
        <v>35</v>
      </c>
      <c r="P667" s="4">
        <f t="shared" si="66"/>
        <v>20.46</v>
      </c>
      <c r="Q667" s="5">
        <v>665</v>
      </c>
      <c r="R667" s="11">
        <v>0.61818287037037034</v>
      </c>
      <c r="S667">
        <v>1.2430000000000001</v>
      </c>
      <c r="T667" t="s">
        <v>35</v>
      </c>
      <c r="U667" s="12">
        <f t="shared" si="63"/>
        <v>1.2430000000000001</v>
      </c>
      <c r="V667" s="12">
        <f t="shared" si="64"/>
        <v>12.430000000000001</v>
      </c>
    </row>
    <row r="668" spans="1:22" x14ac:dyDescent="0.25">
      <c r="A668">
        <v>666</v>
      </c>
      <c r="B668" s="11">
        <v>0.61819444444444438</v>
      </c>
      <c r="C668">
        <v>2.79</v>
      </c>
      <c r="D668" t="s">
        <v>35</v>
      </c>
      <c r="E668" s="2">
        <f t="shared" si="62"/>
        <v>0.25668000000000002</v>
      </c>
      <c r="F668" s="58">
        <f t="shared" si="65"/>
        <v>2.5668000000000002</v>
      </c>
      <c r="G668">
        <v>666</v>
      </c>
      <c r="H668" s="11"/>
      <c r="K668" s="3">
        <f t="shared" si="61"/>
        <v>0</v>
      </c>
      <c r="L668">
        <v>666</v>
      </c>
      <c r="M668" s="11">
        <v>0.61819444444444438</v>
      </c>
      <c r="N668">
        <v>20.48</v>
      </c>
      <c r="O668" t="s">
        <v>35</v>
      </c>
      <c r="P668" s="4">
        <f t="shared" si="66"/>
        <v>20.48</v>
      </c>
      <c r="Q668" s="5">
        <v>666</v>
      </c>
      <c r="R668" s="11">
        <v>0.61819444444444438</v>
      </c>
      <c r="S668">
        <v>1.2430000000000001</v>
      </c>
      <c r="T668" t="s">
        <v>35</v>
      </c>
      <c r="U668" s="12">
        <f t="shared" si="63"/>
        <v>1.2430000000000001</v>
      </c>
      <c r="V668" s="12">
        <f t="shared" si="64"/>
        <v>12.430000000000001</v>
      </c>
    </row>
    <row r="669" spans="1:22" x14ac:dyDescent="0.25">
      <c r="A669">
        <v>667</v>
      </c>
      <c r="B669" s="11">
        <v>0.61820601851851853</v>
      </c>
      <c r="C669">
        <v>2.8</v>
      </c>
      <c r="D669" t="s">
        <v>35</v>
      </c>
      <c r="E669" s="2">
        <f t="shared" si="62"/>
        <v>0.2576</v>
      </c>
      <c r="F669" s="58">
        <f t="shared" si="65"/>
        <v>2.5760000000000001</v>
      </c>
      <c r="G669">
        <v>667</v>
      </c>
      <c r="H669" s="11"/>
      <c r="K669" s="3">
        <f t="shared" si="61"/>
        <v>0</v>
      </c>
      <c r="L669">
        <v>667</v>
      </c>
      <c r="M669" s="11">
        <v>0.61821759259259257</v>
      </c>
      <c r="N669">
        <v>20.45</v>
      </c>
      <c r="O669" t="s">
        <v>35</v>
      </c>
      <c r="P669" s="4">
        <f t="shared" si="66"/>
        <v>20.45</v>
      </c>
      <c r="Q669" s="5">
        <v>667</v>
      </c>
      <c r="R669" s="11">
        <v>0.61820601851851853</v>
      </c>
      <c r="S669">
        <v>1.2410000000000001</v>
      </c>
      <c r="T669" t="s">
        <v>35</v>
      </c>
      <c r="U669" s="12">
        <f t="shared" si="63"/>
        <v>1.2410000000000001</v>
      </c>
      <c r="V669" s="12">
        <f t="shared" si="64"/>
        <v>12.41</v>
      </c>
    </row>
    <row r="670" spans="1:22" x14ac:dyDescent="0.25">
      <c r="A670">
        <v>668</v>
      </c>
      <c r="B670" s="11">
        <v>0.61821759259259257</v>
      </c>
      <c r="C670">
        <v>2.82</v>
      </c>
      <c r="D670" t="s">
        <v>35</v>
      </c>
      <c r="E670" s="2">
        <f t="shared" si="62"/>
        <v>0.25944</v>
      </c>
      <c r="F670" s="58">
        <f t="shared" si="65"/>
        <v>2.5944000000000003</v>
      </c>
      <c r="G670">
        <v>668</v>
      </c>
      <c r="H670" s="11"/>
      <c r="K670" s="3">
        <f t="shared" si="61"/>
        <v>0</v>
      </c>
      <c r="L670">
        <v>668</v>
      </c>
      <c r="M670" s="11">
        <v>0.61821759259259257</v>
      </c>
      <c r="N670">
        <v>20.45</v>
      </c>
      <c r="O670" t="s">
        <v>35</v>
      </c>
      <c r="P670" s="4">
        <f t="shared" si="66"/>
        <v>20.45</v>
      </c>
      <c r="Q670" s="5">
        <v>668</v>
      </c>
      <c r="R670" s="11">
        <v>0.61821759259259257</v>
      </c>
      <c r="S670">
        <v>1.2450000000000001</v>
      </c>
      <c r="T670" t="s">
        <v>35</v>
      </c>
      <c r="U670" s="12">
        <f t="shared" si="63"/>
        <v>1.2450000000000001</v>
      </c>
      <c r="V670" s="12">
        <f t="shared" si="64"/>
        <v>12.450000000000001</v>
      </c>
    </row>
    <row r="671" spans="1:22" x14ac:dyDescent="0.25">
      <c r="A671">
        <v>669</v>
      </c>
      <c r="B671" s="11">
        <v>0.61822916666666672</v>
      </c>
      <c r="C671">
        <v>2.81</v>
      </c>
      <c r="D671" t="s">
        <v>35</v>
      </c>
      <c r="E671" s="2">
        <f t="shared" si="62"/>
        <v>0.25852000000000003</v>
      </c>
      <c r="F671" s="58">
        <f t="shared" si="65"/>
        <v>2.5852000000000004</v>
      </c>
      <c r="G671">
        <v>669</v>
      </c>
      <c r="H671" s="11"/>
      <c r="K671" s="3">
        <f t="shared" si="61"/>
        <v>0</v>
      </c>
      <c r="L671">
        <v>669</v>
      </c>
      <c r="M671" s="11">
        <v>0.61822916666666672</v>
      </c>
      <c r="N671">
        <v>20.48</v>
      </c>
      <c r="O671" t="s">
        <v>35</v>
      </c>
      <c r="P671" s="4">
        <f t="shared" si="66"/>
        <v>20.48</v>
      </c>
      <c r="Q671" s="5">
        <v>669</v>
      </c>
      <c r="R671" s="11">
        <v>0.61822916666666672</v>
      </c>
      <c r="S671">
        <v>1.256</v>
      </c>
      <c r="T671" t="s">
        <v>35</v>
      </c>
      <c r="U671" s="12">
        <f t="shared" si="63"/>
        <v>1.256</v>
      </c>
      <c r="V671" s="12">
        <f t="shared" si="64"/>
        <v>12.56</v>
      </c>
    </row>
    <row r="672" spans="1:22" x14ac:dyDescent="0.25">
      <c r="A672">
        <v>670</v>
      </c>
      <c r="B672" s="11">
        <v>0.61824074074074076</v>
      </c>
      <c r="C672">
        <v>2.82</v>
      </c>
      <c r="D672" t="s">
        <v>35</v>
      </c>
      <c r="E672" s="2">
        <f t="shared" si="62"/>
        <v>0.25944</v>
      </c>
      <c r="F672" s="58">
        <f t="shared" si="65"/>
        <v>2.5944000000000003</v>
      </c>
      <c r="G672">
        <v>670</v>
      </c>
      <c r="H672" s="11"/>
      <c r="K672" s="3">
        <f t="shared" si="61"/>
        <v>0</v>
      </c>
      <c r="L672">
        <v>670</v>
      </c>
      <c r="M672" s="11">
        <v>0.61824074074074076</v>
      </c>
      <c r="N672">
        <v>20.54</v>
      </c>
      <c r="O672" t="s">
        <v>35</v>
      </c>
      <c r="P672" s="4">
        <f t="shared" si="66"/>
        <v>20.54</v>
      </c>
      <c r="Q672" s="5">
        <v>670</v>
      </c>
      <c r="R672" s="11">
        <v>0.61824074074074076</v>
      </c>
      <c r="S672">
        <v>1.258</v>
      </c>
      <c r="T672" t="s">
        <v>35</v>
      </c>
      <c r="U672" s="12">
        <f t="shared" si="63"/>
        <v>1.258</v>
      </c>
      <c r="V672" s="12">
        <f t="shared" si="64"/>
        <v>12.58</v>
      </c>
    </row>
    <row r="673" spans="1:22" x14ac:dyDescent="0.25">
      <c r="A673">
        <v>671</v>
      </c>
      <c r="B673" s="11">
        <v>0.61826388888888884</v>
      </c>
      <c r="C673">
        <v>2.81</v>
      </c>
      <c r="D673" t="s">
        <v>35</v>
      </c>
      <c r="E673" s="2">
        <f t="shared" si="62"/>
        <v>0.25852000000000003</v>
      </c>
      <c r="F673" s="58">
        <f t="shared" si="65"/>
        <v>2.5852000000000004</v>
      </c>
      <c r="G673">
        <v>671</v>
      </c>
      <c r="H673" s="11"/>
      <c r="K673" s="3">
        <f t="shared" si="61"/>
        <v>0</v>
      </c>
      <c r="L673">
        <v>671</v>
      </c>
      <c r="M673" s="11">
        <v>0.6182523148148148</v>
      </c>
      <c r="N673">
        <v>20.66</v>
      </c>
      <c r="O673" t="s">
        <v>35</v>
      </c>
      <c r="P673" s="4">
        <f t="shared" si="66"/>
        <v>20.66</v>
      </c>
      <c r="Q673" s="5">
        <v>671</v>
      </c>
      <c r="R673" s="11">
        <v>0.6182523148148148</v>
      </c>
      <c r="S673">
        <v>1.2529999999999999</v>
      </c>
      <c r="T673" t="s">
        <v>35</v>
      </c>
      <c r="U673" s="12">
        <f t="shared" si="63"/>
        <v>1.2529999999999999</v>
      </c>
      <c r="V673" s="12">
        <f t="shared" si="64"/>
        <v>12.53</v>
      </c>
    </row>
    <row r="674" spans="1:22" x14ac:dyDescent="0.25">
      <c r="A674">
        <v>672</v>
      </c>
      <c r="B674" s="11">
        <v>0.61826388888888884</v>
      </c>
      <c r="C674">
        <v>2.8</v>
      </c>
      <c r="D674" t="s">
        <v>35</v>
      </c>
      <c r="E674" s="2">
        <f t="shared" si="62"/>
        <v>0.2576</v>
      </c>
      <c r="F674" s="58">
        <f t="shared" si="65"/>
        <v>2.5760000000000001</v>
      </c>
      <c r="G674">
        <v>672</v>
      </c>
      <c r="H674" s="11"/>
      <c r="K674" s="3">
        <f t="shared" si="61"/>
        <v>0</v>
      </c>
      <c r="L674">
        <v>672</v>
      </c>
      <c r="M674" s="11">
        <v>0.61826388888888884</v>
      </c>
      <c r="N674">
        <v>20.57</v>
      </c>
      <c r="O674" t="s">
        <v>35</v>
      </c>
      <c r="P674" s="4">
        <f t="shared" si="66"/>
        <v>20.57</v>
      </c>
      <c r="Q674" s="5">
        <v>672</v>
      </c>
      <c r="R674" s="11">
        <v>0.61826388888888884</v>
      </c>
      <c r="S674">
        <v>1.2430000000000001</v>
      </c>
      <c r="T674" t="s">
        <v>35</v>
      </c>
      <c r="U674" s="12">
        <f t="shared" si="63"/>
        <v>1.2430000000000001</v>
      </c>
      <c r="V674" s="12">
        <f t="shared" si="64"/>
        <v>12.430000000000001</v>
      </c>
    </row>
    <row r="675" spans="1:22" x14ac:dyDescent="0.25">
      <c r="A675">
        <v>673</v>
      </c>
      <c r="B675" s="11">
        <v>0.61827546296296299</v>
      </c>
      <c r="C675">
        <v>2.79</v>
      </c>
      <c r="D675" t="s">
        <v>35</v>
      </c>
      <c r="E675" s="2">
        <f t="shared" si="62"/>
        <v>0.25668000000000002</v>
      </c>
      <c r="F675" s="58">
        <f t="shared" si="65"/>
        <v>2.5668000000000002</v>
      </c>
      <c r="G675">
        <v>673</v>
      </c>
      <c r="H675" s="11"/>
      <c r="K675" s="3">
        <f t="shared" si="61"/>
        <v>0</v>
      </c>
      <c r="L675">
        <v>673</v>
      </c>
      <c r="M675" s="11">
        <v>0.61827546296296299</v>
      </c>
      <c r="N675">
        <v>20.52</v>
      </c>
      <c r="O675" t="s">
        <v>35</v>
      </c>
      <c r="P675" s="4">
        <f t="shared" si="66"/>
        <v>20.52</v>
      </c>
      <c r="Q675" s="5">
        <v>673</v>
      </c>
      <c r="R675" s="11">
        <v>0.61827546296296299</v>
      </c>
      <c r="S675">
        <v>1.2470000000000001</v>
      </c>
      <c r="T675" t="s">
        <v>35</v>
      </c>
      <c r="U675" s="12">
        <f t="shared" si="63"/>
        <v>1.2470000000000001</v>
      </c>
      <c r="V675" s="12">
        <f t="shared" si="64"/>
        <v>12.47</v>
      </c>
    </row>
    <row r="676" spans="1:22" x14ac:dyDescent="0.25">
      <c r="A676">
        <v>674</v>
      </c>
      <c r="B676" s="11">
        <v>0.61828703703703702</v>
      </c>
      <c r="C676">
        <v>2.78</v>
      </c>
      <c r="D676" t="s">
        <v>35</v>
      </c>
      <c r="E676" s="2">
        <f t="shared" si="62"/>
        <v>0.25575999999999999</v>
      </c>
      <c r="F676" s="58">
        <f t="shared" si="65"/>
        <v>2.5575999999999999</v>
      </c>
      <c r="G676">
        <v>674</v>
      </c>
      <c r="H676" s="11"/>
      <c r="K676" s="3">
        <f t="shared" si="61"/>
        <v>0</v>
      </c>
      <c r="L676">
        <v>674</v>
      </c>
      <c r="M676" s="11">
        <v>0.61829861111111117</v>
      </c>
      <c r="N676">
        <v>20.46</v>
      </c>
      <c r="O676" t="s">
        <v>35</v>
      </c>
      <c r="P676" s="4">
        <f t="shared" si="66"/>
        <v>20.46</v>
      </c>
      <c r="Q676" s="5">
        <v>674</v>
      </c>
      <c r="R676" s="11">
        <v>0.61828703703703702</v>
      </c>
      <c r="S676">
        <v>1.2609999999999999</v>
      </c>
      <c r="T676" t="s">
        <v>35</v>
      </c>
      <c r="U676" s="12">
        <f t="shared" si="63"/>
        <v>1.2609999999999999</v>
      </c>
      <c r="V676" s="12">
        <f t="shared" si="64"/>
        <v>12.61</v>
      </c>
    </row>
    <row r="677" spans="1:22" x14ac:dyDescent="0.25">
      <c r="A677">
        <v>675</v>
      </c>
      <c r="B677" s="11">
        <v>0.61829861111111117</v>
      </c>
      <c r="C677">
        <v>2.79</v>
      </c>
      <c r="D677" t="s">
        <v>35</v>
      </c>
      <c r="E677" s="2">
        <f t="shared" si="62"/>
        <v>0.25668000000000002</v>
      </c>
      <c r="F677" s="58">
        <f t="shared" si="65"/>
        <v>2.5668000000000002</v>
      </c>
      <c r="G677">
        <v>675</v>
      </c>
      <c r="H677" s="11"/>
      <c r="K677" s="3">
        <f t="shared" si="61"/>
        <v>0</v>
      </c>
      <c r="L677">
        <v>675</v>
      </c>
      <c r="M677" s="11">
        <v>0.61829861111111117</v>
      </c>
      <c r="N677">
        <v>20.329999999999998</v>
      </c>
      <c r="O677" t="s">
        <v>35</v>
      </c>
      <c r="P677" s="4">
        <f t="shared" si="66"/>
        <v>20.329999999999998</v>
      </c>
      <c r="Q677" s="5">
        <v>675</v>
      </c>
      <c r="R677" s="11">
        <v>0.61829861111111117</v>
      </c>
      <c r="S677">
        <v>1.2649999999999999</v>
      </c>
      <c r="T677" t="s">
        <v>35</v>
      </c>
      <c r="U677" s="12">
        <f t="shared" si="63"/>
        <v>1.2649999999999999</v>
      </c>
      <c r="V677" s="12">
        <f t="shared" si="64"/>
        <v>12.649999999999999</v>
      </c>
    </row>
    <row r="678" spans="1:22" x14ac:dyDescent="0.25">
      <c r="A678">
        <v>676</v>
      </c>
      <c r="B678" s="11">
        <v>0.61831018518518521</v>
      </c>
      <c r="C678">
        <v>2.82</v>
      </c>
      <c r="D678" t="s">
        <v>35</v>
      </c>
      <c r="E678" s="2">
        <f t="shared" si="62"/>
        <v>0.25944</v>
      </c>
      <c r="F678" s="58">
        <f t="shared" si="65"/>
        <v>2.5944000000000003</v>
      </c>
      <c r="G678">
        <v>676</v>
      </c>
      <c r="H678" s="11"/>
      <c r="K678" s="3">
        <f t="shared" si="61"/>
        <v>0</v>
      </c>
      <c r="L678">
        <v>676</v>
      </c>
      <c r="M678" s="11">
        <v>0.61831018518518521</v>
      </c>
      <c r="N678">
        <v>20.62</v>
      </c>
      <c r="O678" t="s">
        <v>35</v>
      </c>
      <c r="P678" s="4">
        <f t="shared" si="66"/>
        <v>20.62</v>
      </c>
      <c r="Q678" s="5">
        <v>676</v>
      </c>
      <c r="R678" s="11">
        <v>0.61831018518518521</v>
      </c>
      <c r="S678">
        <v>1.2609999999999999</v>
      </c>
      <c r="T678" t="s">
        <v>35</v>
      </c>
      <c r="U678" s="12">
        <f t="shared" si="63"/>
        <v>1.2609999999999999</v>
      </c>
      <c r="V678" s="12">
        <f t="shared" si="64"/>
        <v>12.61</v>
      </c>
    </row>
    <row r="679" spans="1:22" x14ac:dyDescent="0.25">
      <c r="A679">
        <v>677</v>
      </c>
      <c r="B679" s="11">
        <v>0.61832175925925925</v>
      </c>
      <c r="C679">
        <v>2.82</v>
      </c>
      <c r="D679" t="s">
        <v>35</v>
      </c>
      <c r="E679" s="2">
        <f t="shared" si="62"/>
        <v>0.25944</v>
      </c>
      <c r="F679" s="58">
        <f t="shared" si="65"/>
        <v>2.5944000000000003</v>
      </c>
      <c r="G679">
        <v>677</v>
      </c>
      <c r="H679" s="11"/>
      <c r="K679" s="3">
        <f t="shared" si="61"/>
        <v>0</v>
      </c>
      <c r="L679">
        <v>677</v>
      </c>
      <c r="M679" s="11">
        <v>0.61832175925925925</v>
      </c>
      <c r="N679">
        <v>20.52</v>
      </c>
      <c r="O679" t="s">
        <v>35</v>
      </c>
      <c r="P679" s="4">
        <f t="shared" si="66"/>
        <v>20.52</v>
      </c>
      <c r="Q679" s="5">
        <v>677</v>
      </c>
      <c r="R679" s="11">
        <v>0.61832175925925925</v>
      </c>
      <c r="S679">
        <v>1.2569999999999999</v>
      </c>
      <c r="T679" t="s">
        <v>35</v>
      </c>
      <c r="U679" s="12">
        <f t="shared" si="63"/>
        <v>1.2569999999999999</v>
      </c>
      <c r="V679" s="12">
        <f t="shared" si="64"/>
        <v>12.569999999999999</v>
      </c>
    </row>
    <row r="680" spans="1:22" x14ac:dyDescent="0.25">
      <c r="A680">
        <v>678</v>
      </c>
      <c r="B680" s="11">
        <v>0.61834490740740744</v>
      </c>
      <c r="C680">
        <v>2.8</v>
      </c>
      <c r="D680" t="s">
        <v>35</v>
      </c>
      <c r="E680" s="2">
        <f t="shared" si="62"/>
        <v>0.2576</v>
      </c>
      <c r="F680" s="58">
        <f t="shared" si="65"/>
        <v>2.5760000000000001</v>
      </c>
      <c r="G680">
        <v>678</v>
      </c>
      <c r="H680" s="11"/>
      <c r="K680" s="3">
        <f t="shared" si="61"/>
        <v>0</v>
      </c>
      <c r="L680">
        <v>678</v>
      </c>
      <c r="M680" s="11">
        <v>0.61833333333333329</v>
      </c>
      <c r="N680">
        <v>20.58</v>
      </c>
      <c r="O680" t="s">
        <v>35</v>
      </c>
      <c r="P680" s="4">
        <f t="shared" si="66"/>
        <v>20.58</v>
      </c>
      <c r="Q680" s="5">
        <v>678</v>
      </c>
      <c r="R680" s="11">
        <v>0.61833333333333329</v>
      </c>
      <c r="S680">
        <v>1.248</v>
      </c>
      <c r="T680" t="s">
        <v>35</v>
      </c>
      <c r="U680" s="12">
        <f t="shared" si="63"/>
        <v>1.248</v>
      </c>
      <c r="V680" s="12">
        <f t="shared" si="64"/>
        <v>12.48</v>
      </c>
    </row>
    <row r="681" spans="1:22" x14ac:dyDescent="0.25">
      <c r="A681">
        <v>679</v>
      </c>
      <c r="B681" s="11">
        <v>0.61834490740740744</v>
      </c>
      <c r="C681">
        <v>2.8</v>
      </c>
      <c r="D681" t="s">
        <v>35</v>
      </c>
      <c r="E681" s="2">
        <f t="shared" si="62"/>
        <v>0.2576</v>
      </c>
      <c r="F681" s="58">
        <f t="shared" si="65"/>
        <v>2.5760000000000001</v>
      </c>
      <c r="G681">
        <v>679</v>
      </c>
      <c r="H681" s="11"/>
      <c r="K681" s="3">
        <f t="shared" si="61"/>
        <v>0</v>
      </c>
      <c r="L681">
        <v>679</v>
      </c>
      <c r="M681" s="11">
        <v>0.61834490740740744</v>
      </c>
      <c r="N681">
        <v>20.45</v>
      </c>
      <c r="O681" t="s">
        <v>35</v>
      </c>
      <c r="P681" s="4">
        <f t="shared" si="66"/>
        <v>20.45</v>
      </c>
      <c r="Q681" s="5">
        <v>679</v>
      </c>
      <c r="R681" s="11">
        <v>0.61834490740740744</v>
      </c>
      <c r="S681">
        <v>1.2410000000000001</v>
      </c>
      <c r="T681" t="s">
        <v>35</v>
      </c>
      <c r="U681" s="12">
        <f t="shared" si="63"/>
        <v>1.2410000000000001</v>
      </c>
      <c r="V681" s="12">
        <f t="shared" si="64"/>
        <v>12.41</v>
      </c>
    </row>
    <row r="682" spans="1:22" x14ac:dyDescent="0.25">
      <c r="A682">
        <v>680</v>
      </c>
      <c r="B682" s="11">
        <v>0.61835648148148148</v>
      </c>
      <c r="C682">
        <v>2.82</v>
      </c>
      <c r="D682" t="s">
        <v>35</v>
      </c>
      <c r="E682" s="2">
        <f t="shared" si="62"/>
        <v>0.25944</v>
      </c>
      <c r="F682" s="58">
        <f t="shared" si="65"/>
        <v>2.5944000000000003</v>
      </c>
      <c r="G682">
        <v>680</v>
      </c>
      <c r="H682" s="11"/>
      <c r="K682" s="3">
        <f t="shared" si="61"/>
        <v>0</v>
      </c>
      <c r="L682">
        <v>680</v>
      </c>
      <c r="M682" s="11">
        <v>0.61835648148148148</v>
      </c>
      <c r="N682">
        <v>20.5</v>
      </c>
      <c r="O682" t="s">
        <v>35</v>
      </c>
      <c r="P682" s="4">
        <f t="shared" si="66"/>
        <v>20.5</v>
      </c>
      <c r="Q682" s="5">
        <v>680</v>
      </c>
      <c r="R682" s="11">
        <v>0.61835648148148148</v>
      </c>
      <c r="S682">
        <v>1.2509999999999999</v>
      </c>
      <c r="T682" t="s">
        <v>35</v>
      </c>
      <c r="U682" s="12">
        <f t="shared" si="63"/>
        <v>1.2509999999999999</v>
      </c>
      <c r="V682" s="12">
        <f t="shared" si="64"/>
        <v>12.509999999999998</v>
      </c>
    </row>
    <row r="683" spans="1:22" x14ac:dyDescent="0.25">
      <c r="A683">
        <v>681</v>
      </c>
      <c r="B683" s="11">
        <v>0.61836805555555563</v>
      </c>
      <c r="C683">
        <v>2.79</v>
      </c>
      <c r="D683" t="s">
        <v>35</v>
      </c>
      <c r="E683" s="2">
        <f t="shared" si="62"/>
        <v>0.25668000000000002</v>
      </c>
      <c r="F683" s="58">
        <f t="shared" si="65"/>
        <v>2.5668000000000002</v>
      </c>
      <c r="G683">
        <v>681</v>
      </c>
      <c r="H683" s="11"/>
      <c r="K683" s="3">
        <f t="shared" si="61"/>
        <v>0</v>
      </c>
      <c r="L683">
        <v>681</v>
      </c>
      <c r="M683" s="11">
        <v>0.61837962962962967</v>
      </c>
      <c r="N683">
        <v>20.47</v>
      </c>
      <c r="O683" t="s">
        <v>35</v>
      </c>
      <c r="P683" s="4">
        <f t="shared" si="66"/>
        <v>20.47</v>
      </c>
      <c r="Q683" s="5">
        <v>681</v>
      </c>
      <c r="R683" s="11">
        <v>0.61836805555555563</v>
      </c>
      <c r="S683">
        <v>1.2549999999999999</v>
      </c>
      <c r="T683" t="s">
        <v>35</v>
      </c>
      <c r="U683" s="12">
        <f t="shared" si="63"/>
        <v>1.2549999999999999</v>
      </c>
      <c r="V683" s="12">
        <f t="shared" si="64"/>
        <v>12.549999999999999</v>
      </c>
    </row>
    <row r="684" spans="1:22" x14ac:dyDescent="0.25">
      <c r="A684">
        <v>682</v>
      </c>
      <c r="B684" s="11">
        <v>0.61837962962962967</v>
      </c>
      <c r="C684">
        <v>2.8</v>
      </c>
      <c r="D684" t="s">
        <v>35</v>
      </c>
      <c r="E684" s="2">
        <f t="shared" si="62"/>
        <v>0.2576</v>
      </c>
      <c r="F684" s="58">
        <f t="shared" si="65"/>
        <v>2.5760000000000001</v>
      </c>
      <c r="G684">
        <v>682</v>
      </c>
      <c r="H684" s="11"/>
      <c r="K684" s="3">
        <f t="shared" ref="K684:K747" si="67">I684*(IF(J684="mV",10^-3,1))</f>
        <v>0</v>
      </c>
      <c r="L684">
        <v>682</v>
      </c>
      <c r="M684" s="11">
        <v>0.61837962962962967</v>
      </c>
      <c r="N684">
        <v>20.63</v>
      </c>
      <c r="O684" t="s">
        <v>35</v>
      </c>
      <c r="P684" s="4">
        <f t="shared" si="66"/>
        <v>20.63</v>
      </c>
      <c r="Q684" s="5">
        <v>682</v>
      </c>
      <c r="R684" s="11">
        <v>0.61837962962962967</v>
      </c>
      <c r="S684">
        <v>1.2430000000000001</v>
      </c>
      <c r="T684" t="s">
        <v>35</v>
      </c>
      <c r="U684" s="12">
        <f t="shared" si="63"/>
        <v>1.2430000000000001</v>
      </c>
      <c r="V684" s="12">
        <f t="shared" si="64"/>
        <v>12.430000000000001</v>
      </c>
    </row>
    <row r="685" spans="1:22" x14ac:dyDescent="0.25">
      <c r="A685">
        <v>683</v>
      </c>
      <c r="B685" s="11">
        <v>0.61839120370370371</v>
      </c>
      <c r="C685">
        <v>2.82</v>
      </c>
      <c r="D685" t="s">
        <v>35</v>
      </c>
      <c r="E685" s="2">
        <f t="shared" si="62"/>
        <v>0.25944</v>
      </c>
      <c r="F685" s="58">
        <f t="shared" si="65"/>
        <v>2.5944000000000003</v>
      </c>
      <c r="G685">
        <v>683</v>
      </c>
      <c r="H685" s="11"/>
      <c r="K685" s="3">
        <f t="shared" si="67"/>
        <v>0</v>
      </c>
      <c r="L685">
        <v>683</v>
      </c>
      <c r="M685" s="11">
        <v>0.61839120370370371</v>
      </c>
      <c r="N685">
        <v>20.5</v>
      </c>
      <c r="O685" t="s">
        <v>35</v>
      </c>
      <c r="P685" s="4">
        <f t="shared" si="66"/>
        <v>20.5</v>
      </c>
      <c r="Q685" s="5">
        <v>683</v>
      </c>
      <c r="R685" s="11">
        <v>0.61840277777777775</v>
      </c>
      <c r="S685">
        <v>1.2410000000000001</v>
      </c>
      <c r="T685" t="s">
        <v>35</v>
      </c>
      <c r="U685" s="12">
        <f t="shared" si="63"/>
        <v>1.2410000000000001</v>
      </c>
      <c r="V685" s="12">
        <f t="shared" si="64"/>
        <v>12.41</v>
      </c>
    </row>
    <row r="686" spans="1:22" x14ac:dyDescent="0.25">
      <c r="A686">
        <v>684</v>
      </c>
      <c r="B686" s="11">
        <v>0.61840277777777775</v>
      </c>
      <c r="C686">
        <v>2.81</v>
      </c>
      <c r="D686" t="s">
        <v>35</v>
      </c>
      <c r="E686" s="2">
        <f t="shared" si="62"/>
        <v>0.25852000000000003</v>
      </c>
      <c r="F686" s="58">
        <f t="shared" si="65"/>
        <v>2.5852000000000004</v>
      </c>
      <c r="G686">
        <v>684</v>
      </c>
      <c r="H686" s="11"/>
      <c r="K686" s="3">
        <f t="shared" si="67"/>
        <v>0</v>
      </c>
      <c r="L686">
        <v>684</v>
      </c>
      <c r="M686" s="11">
        <v>0.61840277777777775</v>
      </c>
      <c r="N686">
        <v>20.46</v>
      </c>
      <c r="O686" t="s">
        <v>35</v>
      </c>
      <c r="P686" s="4">
        <f t="shared" si="66"/>
        <v>20.46</v>
      </c>
      <c r="Q686" s="5">
        <v>684</v>
      </c>
      <c r="R686" s="11">
        <v>0.61840277777777775</v>
      </c>
      <c r="S686">
        <v>1.238</v>
      </c>
      <c r="T686" t="s">
        <v>35</v>
      </c>
      <c r="U686" s="12">
        <f t="shared" si="63"/>
        <v>1.238</v>
      </c>
      <c r="V686" s="12">
        <f t="shared" si="64"/>
        <v>12.379999999999999</v>
      </c>
    </row>
    <row r="687" spans="1:22" x14ac:dyDescent="0.25">
      <c r="A687">
        <v>685</v>
      </c>
      <c r="B687" s="11">
        <v>0.61842592592592593</v>
      </c>
      <c r="C687">
        <v>2.8</v>
      </c>
      <c r="D687" t="s">
        <v>35</v>
      </c>
      <c r="E687" s="2">
        <f t="shared" si="62"/>
        <v>0.2576</v>
      </c>
      <c r="F687" s="58">
        <f t="shared" si="65"/>
        <v>2.5760000000000001</v>
      </c>
      <c r="G687">
        <v>685</v>
      </c>
      <c r="H687" s="11"/>
      <c r="K687" s="3">
        <f t="shared" si="67"/>
        <v>0</v>
      </c>
      <c r="L687">
        <v>685</v>
      </c>
      <c r="M687" s="11">
        <v>0.61841435185185178</v>
      </c>
      <c r="N687">
        <v>20.440000000000001</v>
      </c>
      <c r="O687" t="s">
        <v>35</v>
      </c>
      <c r="P687" s="4">
        <f t="shared" si="66"/>
        <v>20.440000000000001</v>
      </c>
      <c r="Q687" s="5">
        <v>685</v>
      </c>
      <c r="R687" s="11">
        <v>0.61841435185185178</v>
      </c>
      <c r="S687">
        <v>1.2330000000000001</v>
      </c>
      <c r="T687" t="s">
        <v>35</v>
      </c>
      <c r="U687" s="12">
        <f t="shared" si="63"/>
        <v>1.2330000000000001</v>
      </c>
      <c r="V687" s="12">
        <f t="shared" si="64"/>
        <v>12.330000000000002</v>
      </c>
    </row>
    <row r="688" spans="1:22" x14ac:dyDescent="0.25">
      <c r="A688">
        <v>686</v>
      </c>
      <c r="B688" s="11">
        <v>0.61842592592592593</v>
      </c>
      <c r="C688">
        <v>2.8</v>
      </c>
      <c r="D688" t="s">
        <v>35</v>
      </c>
      <c r="E688" s="2">
        <f t="shared" ref="E688:E751" si="68">C688*0.092*(IF(D688="mV",10^-3,1))</f>
        <v>0.2576</v>
      </c>
      <c r="F688" s="58">
        <f t="shared" si="65"/>
        <v>2.5760000000000001</v>
      </c>
      <c r="G688">
        <v>686</v>
      </c>
      <c r="H688" s="11"/>
      <c r="K688" s="3">
        <f t="shared" si="67"/>
        <v>0</v>
      </c>
      <c r="L688">
        <v>686</v>
      </c>
      <c r="M688" s="11">
        <v>0.61842592592592593</v>
      </c>
      <c r="N688">
        <v>20.46</v>
      </c>
      <c r="O688" t="s">
        <v>35</v>
      </c>
      <c r="P688" s="4">
        <f t="shared" si="66"/>
        <v>20.46</v>
      </c>
      <c r="Q688" s="5">
        <v>686</v>
      </c>
      <c r="R688" s="11">
        <v>0.61842592592592593</v>
      </c>
      <c r="S688">
        <v>1.242</v>
      </c>
      <c r="T688" t="s">
        <v>35</v>
      </c>
      <c r="U688" s="12">
        <f t="shared" si="63"/>
        <v>1.242</v>
      </c>
      <c r="V688" s="12">
        <f t="shared" si="64"/>
        <v>12.42</v>
      </c>
    </row>
    <row r="689" spans="1:22" x14ac:dyDescent="0.25">
      <c r="A689">
        <v>687</v>
      </c>
      <c r="B689" s="11">
        <v>0.61843749999999997</v>
      </c>
      <c r="C689">
        <v>2.81</v>
      </c>
      <c r="D689" t="s">
        <v>35</v>
      </c>
      <c r="E689" s="2">
        <f t="shared" si="68"/>
        <v>0.25852000000000003</v>
      </c>
      <c r="F689" s="58">
        <f t="shared" si="65"/>
        <v>2.5852000000000004</v>
      </c>
      <c r="G689">
        <v>687</v>
      </c>
      <c r="H689" s="11"/>
      <c r="K689" s="3">
        <f t="shared" si="67"/>
        <v>0</v>
      </c>
      <c r="L689">
        <v>687</v>
      </c>
      <c r="M689" s="11">
        <v>0.61843749999999997</v>
      </c>
      <c r="N689">
        <v>20.350000000000001</v>
      </c>
      <c r="O689" t="s">
        <v>35</v>
      </c>
      <c r="P689" s="4">
        <f t="shared" si="66"/>
        <v>20.350000000000001</v>
      </c>
      <c r="Q689" s="5">
        <v>687</v>
      </c>
      <c r="R689" s="11">
        <v>0.61843749999999997</v>
      </c>
      <c r="S689">
        <v>1.2490000000000001</v>
      </c>
      <c r="T689" t="s">
        <v>35</v>
      </c>
      <c r="U689" s="12">
        <f t="shared" si="63"/>
        <v>1.2490000000000001</v>
      </c>
      <c r="V689" s="12">
        <f t="shared" si="64"/>
        <v>12.490000000000002</v>
      </c>
    </row>
    <row r="690" spans="1:22" x14ac:dyDescent="0.25">
      <c r="A690">
        <v>688</v>
      </c>
      <c r="B690" s="11">
        <v>0.61844907407407412</v>
      </c>
      <c r="C690">
        <v>2.82</v>
      </c>
      <c r="D690" t="s">
        <v>35</v>
      </c>
      <c r="E690" s="2">
        <f t="shared" si="68"/>
        <v>0.25944</v>
      </c>
      <c r="F690" s="58">
        <f t="shared" si="65"/>
        <v>2.5944000000000003</v>
      </c>
      <c r="G690">
        <v>688</v>
      </c>
      <c r="H690" s="11"/>
      <c r="K690" s="3">
        <f t="shared" si="67"/>
        <v>0</v>
      </c>
      <c r="L690">
        <v>688</v>
      </c>
      <c r="M690" s="11">
        <v>0.61846064814814816</v>
      </c>
      <c r="N690">
        <v>20.45</v>
      </c>
      <c r="O690" t="s">
        <v>35</v>
      </c>
      <c r="P690" s="4">
        <f t="shared" si="66"/>
        <v>20.45</v>
      </c>
      <c r="Q690" s="5">
        <v>688</v>
      </c>
      <c r="R690" s="11">
        <v>0.61844907407407412</v>
      </c>
      <c r="S690">
        <v>1.2529999999999999</v>
      </c>
      <c r="T690" t="s">
        <v>35</v>
      </c>
      <c r="U690" s="12">
        <f t="shared" si="63"/>
        <v>1.2529999999999999</v>
      </c>
      <c r="V690" s="12">
        <f t="shared" si="64"/>
        <v>12.53</v>
      </c>
    </row>
    <row r="691" spans="1:22" x14ac:dyDescent="0.25">
      <c r="A691">
        <v>689</v>
      </c>
      <c r="B691" s="11">
        <v>0.61846064814814816</v>
      </c>
      <c r="C691">
        <v>2.83</v>
      </c>
      <c r="D691" t="s">
        <v>35</v>
      </c>
      <c r="E691" s="2">
        <f t="shared" si="68"/>
        <v>0.26035999999999998</v>
      </c>
      <c r="F691" s="58">
        <f t="shared" si="65"/>
        <v>2.6035999999999997</v>
      </c>
      <c r="G691">
        <v>689</v>
      </c>
      <c r="H691" s="11"/>
      <c r="K691" s="3">
        <f t="shared" si="67"/>
        <v>0</v>
      </c>
      <c r="L691">
        <v>689</v>
      </c>
      <c r="M691" s="11">
        <v>0.61846064814814816</v>
      </c>
      <c r="N691">
        <v>20.39</v>
      </c>
      <c r="O691" t="s">
        <v>35</v>
      </c>
      <c r="P691" s="4">
        <f t="shared" si="66"/>
        <v>20.39</v>
      </c>
      <c r="Q691" s="5">
        <v>689</v>
      </c>
      <c r="R691" s="11">
        <v>0.61846064814814816</v>
      </c>
      <c r="S691">
        <v>1.2629999999999999</v>
      </c>
      <c r="T691" t="s">
        <v>35</v>
      </c>
      <c r="U691" s="12">
        <f t="shared" si="63"/>
        <v>1.2629999999999999</v>
      </c>
      <c r="V691" s="12">
        <f t="shared" si="64"/>
        <v>12.629999999999999</v>
      </c>
    </row>
    <row r="692" spans="1:22" x14ac:dyDescent="0.25">
      <c r="A692">
        <v>690</v>
      </c>
      <c r="B692" s="11">
        <v>0.6184722222222222</v>
      </c>
      <c r="C692">
        <v>2.81</v>
      </c>
      <c r="D692" t="s">
        <v>35</v>
      </c>
      <c r="E692" s="2">
        <f t="shared" si="68"/>
        <v>0.25852000000000003</v>
      </c>
      <c r="F692" s="58">
        <f t="shared" si="65"/>
        <v>2.5852000000000004</v>
      </c>
      <c r="G692">
        <v>690</v>
      </c>
      <c r="H692" s="11"/>
      <c r="K692" s="3">
        <f t="shared" si="67"/>
        <v>0</v>
      </c>
      <c r="L692">
        <v>690</v>
      </c>
      <c r="M692" s="11">
        <v>0.6184722222222222</v>
      </c>
      <c r="N692">
        <v>20.43</v>
      </c>
      <c r="O692" t="s">
        <v>35</v>
      </c>
      <c r="P692" s="4">
        <f t="shared" si="66"/>
        <v>20.43</v>
      </c>
      <c r="Q692" s="5">
        <v>690</v>
      </c>
      <c r="R692" s="11">
        <v>0.61848379629629624</v>
      </c>
      <c r="S692">
        <v>1.2529999999999999</v>
      </c>
      <c r="T692" t="s">
        <v>35</v>
      </c>
      <c r="U692" s="12">
        <f t="shared" si="63"/>
        <v>1.2529999999999999</v>
      </c>
      <c r="V692" s="12">
        <f t="shared" si="64"/>
        <v>12.53</v>
      </c>
    </row>
    <row r="693" spans="1:22" x14ac:dyDescent="0.25">
      <c r="A693">
        <v>691</v>
      </c>
      <c r="B693" s="11">
        <v>0.61848379629629624</v>
      </c>
      <c r="C693">
        <v>2.82</v>
      </c>
      <c r="D693" t="s">
        <v>35</v>
      </c>
      <c r="E693" s="2">
        <f t="shared" si="68"/>
        <v>0.25944</v>
      </c>
      <c r="F693" s="58">
        <f t="shared" si="65"/>
        <v>2.5944000000000003</v>
      </c>
      <c r="G693">
        <v>691</v>
      </c>
      <c r="H693" s="11"/>
      <c r="K693" s="3">
        <f t="shared" si="67"/>
        <v>0</v>
      </c>
      <c r="L693">
        <v>691</v>
      </c>
      <c r="M693" s="11">
        <v>0.61848379629629624</v>
      </c>
      <c r="N693">
        <v>20.420000000000002</v>
      </c>
      <c r="O693" t="s">
        <v>35</v>
      </c>
      <c r="P693" s="4">
        <f t="shared" si="66"/>
        <v>20.420000000000002</v>
      </c>
      <c r="Q693" s="5">
        <v>691</v>
      </c>
      <c r="R693" s="11">
        <v>0.61848379629629624</v>
      </c>
      <c r="S693">
        <v>1.244</v>
      </c>
      <c r="T693" t="s">
        <v>35</v>
      </c>
      <c r="U693" s="12">
        <f t="shared" ref="U693:U756" si="69">S693*(IF(T693="mV",10^-3,1))</f>
        <v>1.244</v>
      </c>
      <c r="V693" s="12">
        <f t="shared" ref="V693:V756" si="70">U693*10</f>
        <v>12.44</v>
      </c>
    </row>
    <row r="694" spans="1:22" x14ac:dyDescent="0.25">
      <c r="A694">
        <v>692</v>
      </c>
      <c r="B694" s="11">
        <v>0.61850694444444443</v>
      </c>
      <c r="C694">
        <v>2.81</v>
      </c>
      <c r="D694" t="s">
        <v>35</v>
      </c>
      <c r="E694" s="2">
        <f t="shared" si="68"/>
        <v>0.25852000000000003</v>
      </c>
      <c r="F694" s="58">
        <f t="shared" si="65"/>
        <v>2.5852000000000004</v>
      </c>
      <c r="G694">
        <v>692</v>
      </c>
      <c r="H694" s="11"/>
      <c r="K694" s="3">
        <f t="shared" si="67"/>
        <v>0</v>
      </c>
      <c r="L694">
        <v>692</v>
      </c>
      <c r="M694" s="11">
        <v>0.61849537037037039</v>
      </c>
      <c r="N694">
        <v>20.54</v>
      </c>
      <c r="O694" t="s">
        <v>35</v>
      </c>
      <c r="P694" s="4">
        <f t="shared" si="66"/>
        <v>20.54</v>
      </c>
      <c r="Q694" s="5">
        <v>692</v>
      </c>
      <c r="R694" s="11">
        <v>0.61849537037037039</v>
      </c>
      <c r="S694">
        <v>1.2490000000000001</v>
      </c>
      <c r="T694" t="s">
        <v>35</v>
      </c>
      <c r="U694" s="12">
        <f t="shared" si="69"/>
        <v>1.2490000000000001</v>
      </c>
      <c r="V694" s="12">
        <f t="shared" si="70"/>
        <v>12.490000000000002</v>
      </c>
    </row>
    <row r="695" spans="1:22" x14ac:dyDescent="0.25">
      <c r="A695">
        <v>693</v>
      </c>
      <c r="B695" s="11">
        <v>0.61850694444444443</v>
      </c>
      <c r="C695">
        <v>2.8</v>
      </c>
      <c r="D695" t="s">
        <v>35</v>
      </c>
      <c r="E695" s="2">
        <f t="shared" si="68"/>
        <v>0.2576</v>
      </c>
      <c r="F695" s="58">
        <f t="shared" ref="F695:F758" si="71">10*E695</f>
        <v>2.5760000000000001</v>
      </c>
      <c r="G695">
        <v>693</v>
      </c>
      <c r="H695" s="11"/>
      <c r="K695" s="3">
        <f t="shared" si="67"/>
        <v>0</v>
      </c>
      <c r="L695">
        <v>693</v>
      </c>
      <c r="M695" s="11">
        <v>0.61850694444444443</v>
      </c>
      <c r="N695">
        <v>20.43</v>
      </c>
      <c r="O695" t="s">
        <v>35</v>
      </c>
      <c r="P695" s="4">
        <f t="shared" si="66"/>
        <v>20.43</v>
      </c>
      <c r="Q695" s="5">
        <v>693</v>
      </c>
      <c r="R695" s="11">
        <v>0.61850694444444443</v>
      </c>
      <c r="S695">
        <v>0.94799999999999995</v>
      </c>
      <c r="T695" t="s">
        <v>35</v>
      </c>
      <c r="U695" s="12">
        <f t="shared" si="69"/>
        <v>0.94799999999999995</v>
      </c>
      <c r="V695" s="12">
        <f t="shared" si="70"/>
        <v>9.48</v>
      </c>
    </row>
    <row r="696" spans="1:22" x14ac:dyDescent="0.25">
      <c r="A696">
        <v>694</v>
      </c>
      <c r="B696" s="11">
        <v>0.61851851851851858</v>
      </c>
      <c r="C696">
        <v>2.82</v>
      </c>
      <c r="D696" t="s">
        <v>35</v>
      </c>
      <c r="E696" s="2">
        <f t="shared" si="68"/>
        <v>0.25944</v>
      </c>
      <c r="F696" s="58">
        <f t="shared" si="71"/>
        <v>2.5944000000000003</v>
      </c>
      <c r="G696">
        <v>694</v>
      </c>
      <c r="H696" s="11"/>
      <c r="K696" s="3">
        <f t="shared" si="67"/>
        <v>0</v>
      </c>
      <c r="L696">
        <v>694</v>
      </c>
      <c r="M696" s="11">
        <v>0.61851851851851858</v>
      </c>
      <c r="N696">
        <v>20.46</v>
      </c>
      <c r="O696" t="s">
        <v>35</v>
      </c>
      <c r="P696" s="4">
        <f t="shared" si="66"/>
        <v>20.46</v>
      </c>
      <c r="Q696" s="5">
        <v>694</v>
      </c>
      <c r="R696" s="11">
        <v>0.61851851851851858</v>
      </c>
      <c r="S696">
        <v>0.58899999999999997</v>
      </c>
      <c r="T696" t="s">
        <v>35</v>
      </c>
      <c r="U696" s="12">
        <f t="shared" si="69"/>
        <v>0.58899999999999997</v>
      </c>
      <c r="V696" s="12">
        <f t="shared" si="70"/>
        <v>5.89</v>
      </c>
    </row>
    <row r="697" spans="1:22" x14ac:dyDescent="0.25">
      <c r="A697">
        <v>695</v>
      </c>
      <c r="B697" s="11">
        <v>0.61853009259259262</v>
      </c>
      <c r="C697">
        <v>2.82</v>
      </c>
      <c r="D697" t="s">
        <v>35</v>
      </c>
      <c r="E697" s="2">
        <f t="shared" si="68"/>
        <v>0.25944</v>
      </c>
      <c r="F697" s="58">
        <f t="shared" si="71"/>
        <v>2.5944000000000003</v>
      </c>
      <c r="G697">
        <v>695</v>
      </c>
      <c r="H697" s="11"/>
      <c r="K697" s="3">
        <f t="shared" si="67"/>
        <v>0</v>
      </c>
      <c r="L697">
        <v>695</v>
      </c>
      <c r="M697" s="11">
        <v>0.61853009259259262</v>
      </c>
      <c r="N697">
        <v>20.5</v>
      </c>
      <c r="O697" t="s">
        <v>35</v>
      </c>
      <c r="P697" s="4">
        <f t="shared" si="66"/>
        <v>20.5</v>
      </c>
      <c r="Q697" s="5">
        <v>695</v>
      </c>
      <c r="R697" s="11">
        <v>0.61853009259259262</v>
      </c>
      <c r="S697">
        <v>0.53100000000000003</v>
      </c>
      <c r="T697" t="s">
        <v>35</v>
      </c>
      <c r="U697" s="12">
        <f t="shared" si="69"/>
        <v>0.53100000000000003</v>
      </c>
      <c r="V697" s="12">
        <f t="shared" si="70"/>
        <v>5.3100000000000005</v>
      </c>
    </row>
    <row r="698" spans="1:22" x14ac:dyDescent="0.25">
      <c r="A698">
        <v>696</v>
      </c>
      <c r="B698" s="11">
        <v>0.61854166666666666</v>
      </c>
      <c r="C698">
        <v>2.8</v>
      </c>
      <c r="D698" t="s">
        <v>35</v>
      </c>
      <c r="E698" s="2">
        <f t="shared" si="68"/>
        <v>0.2576</v>
      </c>
      <c r="F698" s="58">
        <f t="shared" si="71"/>
        <v>2.5760000000000001</v>
      </c>
      <c r="G698">
        <v>696</v>
      </c>
      <c r="H698" s="11"/>
      <c r="K698" s="3">
        <f t="shared" si="67"/>
        <v>0</v>
      </c>
      <c r="L698">
        <v>696</v>
      </c>
      <c r="M698" s="11">
        <v>0.61854166666666666</v>
      </c>
      <c r="N698">
        <v>20.49</v>
      </c>
      <c r="O698" t="s">
        <v>35</v>
      </c>
      <c r="P698" s="4">
        <f t="shared" si="66"/>
        <v>20.49</v>
      </c>
      <c r="Q698" s="5">
        <v>696</v>
      </c>
      <c r="R698" s="11">
        <v>0.61854166666666666</v>
      </c>
      <c r="S698">
        <v>0.51700000000000002</v>
      </c>
      <c r="T698" t="s">
        <v>35</v>
      </c>
      <c r="U698" s="12">
        <f t="shared" si="69"/>
        <v>0.51700000000000002</v>
      </c>
      <c r="V698" s="12">
        <f t="shared" si="70"/>
        <v>5.17</v>
      </c>
    </row>
    <row r="699" spans="1:22" x14ac:dyDescent="0.25">
      <c r="A699">
        <v>697</v>
      </c>
      <c r="B699" s="11">
        <v>0.6185532407407407</v>
      </c>
      <c r="C699">
        <v>2.8</v>
      </c>
      <c r="D699" t="s">
        <v>35</v>
      </c>
      <c r="E699" s="2">
        <f t="shared" si="68"/>
        <v>0.2576</v>
      </c>
      <c r="F699" s="58">
        <f t="shared" si="71"/>
        <v>2.5760000000000001</v>
      </c>
      <c r="G699">
        <v>697</v>
      </c>
      <c r="H699" s="11"/>
      <c r="K699" s="3">
        <f t="shared" si="67"/>
        <v>0</v>
      </c>
      <c r="L699">
        <v>697</v>
      </c>
      <c r="M699" s="11">
        <v>0.6185532407407407</v>
      </c>
      <c r="N699">
        <v>20.57</v>
      </c>
      <c r="O699" t="s">
        <v>35</v>
      </c>
      <c r="P699" s="4">
        <f t="shared" si="66"/>
        <v>20.57</v>
      </c>
      <c r="Q699" s="5">
        <v>697</v>
      </c>
      <c r="R699" s="11">
        <v>0.61856481481481485</v>
      </c>
      <c r="S699">
        <v>0.51100000000000001</v>
      </c>
      <c r="T699" t="s">
        <v>35</v>
      </c>
      <c r="U699" s="12">
        <f t="shared" si="69"/>
        <v>0.51100000000000001</v>
      </c>
      <c r="V699" s="12">
        <f t="shared" si="70"/>
        <v>5.1100000000000003</v>
      </c>
    </row>
    <row r="700" spans="1:22" x14ac:dyDescent="0.25">
      <c r="A700">
        <v>698</v>
      </c>
      <c r="B700" s="11">
        <v>0.61856481481481485</v>
      </c>
      <c r="C700">
        <v>2.79</v>
      </c>
      <c r="D700" t="s">
        <v>35</v>
      </c>
      <c r="E700" s="2">
        <f t="shared" si="68"/>
        <v>0.25668000000000002</v>
      </c>
      <c r="F700" s="58">
        <f t="shared" si="71"/>
        <v>2.5668000000000002</v>
      </c>
      <c r="G700">
        <v>698</v>
      </c>
      <c r="H700" s="11"/>
      <c r="K700" s="3">
        <f t="shared" si="67"/>
        <v>0</v>
      </c>
      <c r="L700">
        <v>698</v>
      </c>
      <c r="M700" s="11">
        <v>0.61856481481481485</v>
      </c>
      <c r="N700">
        <v>20.57</v>
      </c>
      <c r="O700" t="s">
        <v>35</v>
      </c>
      <c r="P700" s="4">
        <f t="shared" si="66"/>
        <v>20.57</v>
      </c>
      <c r="Q700" s="5">
        <v>698</v>
      </c>
      <c r="R700" s="11">
        <v>0.61856481481481485</v>
      </c>
      <c r="S700">
        <v>0.51100000000000001</v>
      </c>
      <c r="T700" t="s">
        <v>35</v>
      </c>
      <c r="U700" s="12">
        <f t="shared" si="69"/>
        <v>0.51100000000000001</v>
      </c>
      <c r="V700" s="12">
        <f t="shared" si="70"/>
        <v>5.1100000000000003</v>
      </c>
    </row>
    <row r="701" spans="1:22" x14ac:dyDescent="0.25">
      <c r="A701">
        <v>699</v>
      </c>
      <c r="B701" s="11">
        <v>0.61858796296296303</v>
      </c>
      <c r="C701">
        <v>2.78</v>
      </c>
      <c r="D701" t="s">
        <v>35</v>
      </c>
      <c r="E701" s="2">
        <f t="shared" si="68"/>
        <v>0.25575999999999999</v>
      </c>
      <c r="F701" s="58">
        <f t="shared" si="71"/>
        <v>2.5575999999999999</v>
      </c>
      <c r="G701">
        <v>699</v>
      </c>
      <c r="H701" s="11"/>
      <c r="K701" s="3">
        <f t="shared" si="67"/>
        <v>0</v>
      </c>
      <c r="L701">
        <v>699</v>
      </c>
      <c r="M701" s="11">
        <v>0.61857638888888888</v>
      </c>
      <c r="N701">
        <v>20.58</v>
      </c>
      <c r="O701" t="s">
        <v>35</v>
      </c>
      <c r="P701" s="4">
        <f t="shared" si="66"/>
        <v>20.58</v>
      </c>
      <c r="Q701" s="5">
        <v>699</v>
      </c>
      <c r="R701" s="11">
        <v>0.61857638888888888</v>
      </c>
      <c r="S701">
        <v>0.51200000000000001</v>
      </c>
      <c r="T701" t="s">
        <v>35</v>
      </c>
      <c r="U701" s="12">
        <f t="shared" si="69"/>
        <v>0.51200000000000001</v>
      </c>
      <c r="V701" s="12">
        <f t="shared" si="70"/>
        <v>5.12</v>
      </c>
    </row>
    <row r="702" spans="1:22" x14ac:dyDescent="0.25">
      <c r="A702">
        <v>700</v>
      </c>
      <c r="B702" s="11">
        <v>0.61858796296296303</v>
      </c>
      <c r="C702">
        <v>2.8</v>
      </c>
      <c r="D702" t="s">
        <v>35</v>
      </c>
      <c r="E702" s="2">
        <f t="shared" si="68"/>
        <v>0.2576</v>
      </c>
      <c r="F702" s="58">
        <f t="shared" si="71"/>
        <v>2.5760000000000001</v>
      </c>
      <c r="G702">
        <v>700</v>
      </c>
      <c r="H702" s="11"/>
      <c r="K702" s="3">
        <f t="shared" si="67"/>
        <v>0</v>
      </c>
      <c r="L702">
        <v>700</v>
      </c>
      <c r="M702" s="11">
        <v>0.61858796296296303</v>
      </c>
      <c r="N702">
        <v>20.5</v>
      </c>
      <c r="O702" t="s">
        <v>35</v>
      </c>
      <c r="P702" s="4">
        <f t="shared" si="66"/>
        <v>20.5</v>
      </c>
      <c r="Q702" s="5">
        <v>700</v>
      </c>
      <c r="R702" s="11">
        <v>0.61858796296296303</v>
      </c>
      <c r="S702">
        <v>0.51300000000000001</v>
      </c>
      <c r="T702" t="s">
        <v>35</v>
      </c>
      <c r="U702" s="12">
        <f t="shared" si="69"/>
        <v>0.51300000000000001</v>
      </c>
      <c r="V702" s="12">
        <f t="shared" si="70"/>
        <v>5.13</v>
      </c>
    </row>
    <row r="703" spans="1:22" x14ac:dyDescent="0.25">
      <c r="A703">
        <v>701</v>
      </c>
      <c r="B703" s="11">
        <v>0.61859953703703707</v>
      </c>
      <c r="C703">
        <v>2.81</v>
      </c>
      <c r="D703" t="s">
        <v>35</v>
      </c>
      <c r="E703" s="2">
        <f t="shared" si="68"/>
        <v>0.25852000000000003</v>
      </c>
      <c r="F703" s="58">
        <f t="shared" si="71"/>
        <v>2.5852000000000004</v>
      </c>
      <c r="G703">
        <v>701</v>
      </c>
      <c r="H703" s="11"/>
      <c r="K703" s="3">
        <f t="shared" si="67"/>
        <v>0</v>
      </c>
      <c r="L703">
        <v>701</v>
      </c>
      <c r="M703" s="11">
        <v>0.61859953703703707</v>
      </c>
      <c r="N703">
        <v>20.49</v>
      </c>
      <c r="O703" t="s">
        <v>35</v>
      </c>
      <c r="P703" s="4">
        <f t="shared" si="66"/>
        <v>20.49</v>
      </c>
      <c r="Q703" s="5">
        <v>701</v>
      </c>
      <c r="R703" s="11">
        <v>0.61859953703703707</v>
      </c>
      <c r="S703">
        <v>0.65400000000000003</v>
      </c>
      <c r="T703" t="s">
        <v>35</v>
      </c>
      <c r="U703" s="12">
        <f t="shared" si="69"/>
        <v>0.65400000000000003</v>
      </c>
      <c r="V703" s="12">
        <f t="shared" si="70"/>
        <v>6.54</v>
      </c>
    </row>
    <row r="704" spans="1:22" x14ac:dyDescent="0.25">
      <c r="A704">
        <v>702</v>
      </c>
      <c r="B704" s="11">
        <v>0.61861111111111111</v>
      </c>
      <c r="C704">
        <v>2.79</v>
      </c>
      <c r="D704" t="s">
        <v>35</v>
      </c>
      <c r="E704" s="2">
        <f t="shared" si="68"/>
        <v>0.25668000000000002</v>
      </c>
      <c r="F704" s="58">
        <f t="shared" si="71"/>
        <v>2.5668000000000002</v>
      </c>
      <c r="G704">
        <v>702</v>
      </c>
      <c r="H704" s="11"/>
      <c r="K704" s="3">
        <f t="shared" si="67"/>
        <v>0</v>
      </c>
      <c r="L704">
        <v>702</v>
      </c>
      <c r="M704" s="11">
        <v>0.61861111111111111</v>
      </c>
      <c r="N704">
        <v>20.56</v>
      </c>
      <c r="O704" t="s">
        <v>35</v>
      </c>
      <c r="P704" s="4">
        <f t="shared" si="66"/>
        <v>20.56</v>
      </c>
      <c r="Q704" s="5">
        <v>702</v>
      </c>
      <c r="R704" s="11">
        <v>0.61861111111111111</v>
      </c>
      <c r="S704">
        <v>1.121</v>
      </c>
      <c r="T704" t="s">
        <v>35</v>
      </c>
      <c r="U704" s="12">
        <f t="shared" si="69"/>
        <v>1.121</v>
      </c>
      <c r="V704" s="12">
        <f t="shared" si="70"/>
        <v>11.21</v>
      </c>
    </row>
    <row r="705" spans="1:22" x14ac:dyDescent="0.25">
      <c r="A705">
        <v>703</v>
      </c>
      <c r="B705" s="11">
        <v>0.61862268518518515</v>
      </c>
      <c r="C705">
        <v>2.79</v>
      </c>
      <c r="D705" t="s">
        <v>35</v>
      </c>
      <c r="E705" s="2">
        <f t="shared" si="68"/>
        <v>0.25668000000000002</v>
      </c>
      <c r="F705" s="58">
        <f t="shared" si="71"/>
        <v>2.5668000000000002</v>
      </c>
      <c r="G705">
        <v>703</v>
      </c>
      <c r="H705" s="11"/>
      <c r="K705" s="3">
        <f t="shared" si="67"/>
        <v>0</v>
      </c>
      <c r="L705">
        <v>703</v>
      </c>
      <c r="M705" s="11">
        <v>0.61862268518518515</v>
      </c>
      <c r="N705">
        <v>20.71</v>
      </c>
      <c r="O705" t="s">
        <v>35</v>
      </c>
      <c r="P705" s="4">
        <f t="shared" si="66"/>
        <v>20.71</v>
      </c>
      <c r="Q705" s="5">
        <v>703</v>
      </c>
      <c r="R705" s="11">
        <v>0.61862268518518515</v>
      </c>
      <c r="S705">
        <v>1.236</v>
      </c>
      <c r="T705" t="s">
        <v>35</v>
      </c>
      <c r="U705" s="12">
        <f t="shared" si="69"/>
        <v>1.236</v>
      </c>
      <c r="V705" s="12">
        <f t="shared" si="70"/>
        <v>12.36</v>
      </c>
    </row>
    <row r="706" spans="1:22" x14ac:dyDescent="0.25">
      <c r="A706">
        <v>704</v>
      </c>
      <c r="B706" s="11">
        <v>0.61863425925925919</v>
      </c>
      <c r="C706">
        <v>2.78</v>
      </c>
      <c r="D706" t="s">
        <v>35</v>
      </c>
      <c r="E706" s="2">
        <f t="shared" si="68"/>
        <v>0.25575999999999999</v>
      </c>
      <c r="F706" s="58">
        <f t="shared" si="71"/>
        <v>2.5575999999999999</v>
      </c>
      <c r="G706">
        <v>704</v>
      </c>
      <c r="H706" s="11"/>
      <c r="K706" s="3">
        <f t="shared" si="67"/>
        <v>0</v>
      </c>
      <c r="L706">
        <v>704</v>
      </c>
      <c r="M706" s="11">
        <v>0.61863425925925919</v>
      </c>
      <c r="N706">
        <v>20.57</v>
      </c>
      <c r="O706" t="s">
        <v>35</v>
      </c>
      <c r="P706" s="4">
        <f t="shared" si="66"/>
        <v>20.57</v>
      </c>
      <c r="Q706" s="5">
        <v>704</v>
      </c>
      <c r="R706" s="11">
        <v>0.61864583333333334</v>
      </c>
      <c r="S706">
        <v>1.234</v>
      </c>
      <c r="T706" t="s">
        <v>35</v>
      </c>
      <c r="U706" s="12">
        <f t="shared" si="69"/>
        <v>1.234</v>
      </c>
      <c r="V706" s="12">
        <f t="shared" si="70"/>
        <v>12.34</v>
      </c>
    </row>
    <row r="707" spans="1:22" x14ac:dyDescent="0.25">
      <c r="A707">
        <v>705</v>
      </c>
      <c r="B707" s="11">
        <v>0.61864583333333334</v>
      </c>
      <c r="C707">
        <v>2.8</v>
      </c>
      <c r="D707" t="s">
        <v>35</v>
      </c>
      <c r="E707" s="2">
        <f t="shared" si="68"/>
        <v>0.2576</v>
      </c>
      <c r="F707" s="58">
        <f t="shared" si="71"/>
        <v>2.5760000000000001</v>
      </c>
      <c r="G707">
        <v>705</v>
      </c>
      <c r="H707" s="11"/>
      <c r="K707" s="3">
        <f t="shared" si="67"/>
        <v>0</v>
      </c>
      <c r="L707">
        <v>705</v>
      </c>
      <c r="M707" s="11">
        <v>0.61864583333333334</v>
      </c>
      <c r="N707">
        <v>20.68</v>
      </c>
      <c r="O707" t="s">
        <v>35</v>
      </c>
      <c r="P707" s="4">
        <f t="shared" si="66"/>
        <v>20.68</v>
      </c>
      <c r="Q707" s="5">
        <v>705</v>
      </c>
      <c r="R707" s="11">
        <v>0.61864583333333334</v>
      </c>
      <c r="S707">
        <v>1.2310000000000001</v>
      </c>
      <c r="T707" t="s">
        <v>35</v>
      </c>
      <c r="U707" s="12">
        <f t="shared" si="69"/>
        <v>1.2310000000000001</v>
      </c>
      <c r="V707" s="12">
        <f t="shared" si="70"/>
        <v>12.31</v>
      </c>
    </row>
    <row r="708" spans="1:22" x14ac:dyDescent="0.25">
      <c r="A708">
        <v>706</v>
      </c>
      <c r="B708" s="11">
        <v>0.61866898148148153</v>
      </c>
      <c r="C708">
        <v>0.11</v>
      </c>
      <c r="D708" t="s">
        <v>35</v>
      </c>
      <c r="E708" s="2">
        <f t="shared" si="68"/>
        <v>1.0120000000000001E-2</v>
      </c>
      <c r="F708" s="58">
        <f t="shared" si="71"/>
        <v>0.10120000000000001</v>
      </c>
      <c r="G708">
        <v>706</v>
      </c>
      <c r="H708" s="11"/>
      <c r="K708" s="3">
        <f t="shared" si="67"/>
        <v>0</v>
      </c>
      <c r="L708">
        <v>706</v>
      </c>
      <c r="M708" s="11">
        <v>0.61865740740740738</v>
      </c>
      <c r="N708">
        <v>12.87</v>
      </c>
      <c r="O708" t="s">
        <v>35</v>
      </c>
      <c r="P708" s="4">
        <f t="shared" si="66"/>
        <v>12.87</v>
      </c>
      <c r="Q708" s="5">
        <v>706</v>
      </c>
      <c r="R708" s="11">
        <v>0.61865740740740738</v>
      </c>
      <c r="S708">
        <v>1.2350000000000001</v>
      </c>
      <c r="T708" t="s">
        <v>35</v>
      </c>
      <c r="U708" s="12">
        <f t="shared" si="69"/>
        <v>1.2350000000000001</v>
      </c>
      <c r="V708" s="12">
        <f t="shared" si="70"/>
        <v>12.350000000000001</v>
      </c>
    </row>
    <row r="709" spans="1:22" x14ac:dyDescent="0.25">
      <c r="A709">
        <v>707</v>
      </c>
      <c r="B709" s="11">
        <v>0.61866898148148153</v>
      </c>
      <c r="C709">
        <v>0.08</v>
      </c>
      <c r="D709" t="s">
        <v>35</v>
      </c>
      <c r="E709" s="2">
        <f t="shared" si="68"/>
        <v>7.3600000000000002E-3</v>
      </c>
      <c r="F709" s="58">
        <f t="shared" si="71"/>
        <v>7.3599999999999999E-2</v>
      </c>
      <c r="G709">
        <v>707</v>
      </c>
      <c r="H709" s="11"/>
      <c r="K709" s="3">
        <f t="shared" si="67"/>
        <v>0</v>
      </c>
      <c r="L709">
        <v>707</v>
      </c>
      <c r="M709" s="11">
        <v>0.61866898148148153</v>
      </c>
      <c r="N709">
        <v>1.73</v>
      </c>
      <c r="O709" t="s">
        <v>35</v>
      </c>
      <c r="P709" s="4">
        <f t="shared" si="66"/>
        <v>1.73</v>
      </c>
      <c r="Q709" s="5">
        <v>707</v>
      </c>
      <c r="R709" s="11">
        <v>0.61866898148148153</v>
      </c>
      <c r="S709">
        <v>0.60399999999999998</v>
      </c>
      <c r="T709" t="s">
        <v>35</v>
      </c>
      <c r="U709" s="12">
        <f t="shared" si="69"/>
        <v>0.60399999999999998</v>
      </c>
      <c r="V709" s="12">
        <f t="shared" si="70"/>
        <v>6.04</v>
      </c>
    </row>
    <row r="710" spans="1:22" x14ac:dyDescent="0.25">
      <c r="A710">
        <v>708</v>
      </c>
      <c r="B710" s="11">
        <v>0.61868055555555557</v>
      </c>
      <c r="C710">
        <v>0.01</v>
      </c>
      <c r="D710" t="s">
        <v>35</v>
      </c>
      <c r="E710" s="2">
        <f t="shared" si="68"/>
        <v>9.2000000000000003E-4</v>
      </c>
      <c r="F710" s="58">
        <f t="shared" si="71"/>
        <v>9.1999999999999998E-3</v>
      </c>
      <c r="G710">
        <v>708</v>
      </c>
      <c r="H710" s="11"/>
      <c r="K710" s="3">
        <f t="shared" si="67"/>
        <v>0</v>
      </c>
      <c r="L710">
        <v>708</v>
      </c>
      <c r="M710" s="11">
        <v>0.61868055555555557</v>
      </c>
      <c r="N710">
        <v>0.52</v>
      </c>
      <c r="O710" t="s">
        <v>35</v>
      </c>
      <c r="P710" s="4">
        <f t="shared" si="66"/>
        <v>0.52</v>
      </c>
      <c r="Q710" s="5">
        <v>708</v>
      </c>
      <c r="R710" s="11">
        <v>0.61868055555555557</v>
      </c>
      <c r="S710">
        <v>0.109</v>
      </c>
      <c r="T710" t="s">
        <v>35</v>
      </c>
      <c r="U710" s="12">
        <f t="shared" si="69"/>
        <v>0.109</v>
      </c>
      <c r="V710" s="12">
        <f t="shared" si="70"/>
        <v>1.0900000000000001</v>
      </c>
    </row>
    <row r="711" spans="1:22" x14ac:dyDescent="0.25">
      <c r="A711">
        <v>709</v>
      </c>
      <c r="B711" s="11">
        <v>0.61869212962962961</v>
      </c>
      <c r="C711">
        <v>0</v>
      </c>
      <c r="D711" t="s">
        <v>35</v>
      </c>
      <c r="E711" s="2">
        <f t="shared" si="68"/>
        <v>0</v>
      </c>
      <c r="F711" s="58">
        <f t="shared" si="71"/>
        <v>0</v>
      </c>
      <c r="G711">
        <v>709</v>
      </c>
      <c r="H711" s="11"/>
      <c r="K711" s="3">
        <f t="shared" si="67"/>
        <v>0</v>
      </c>
      <c r="L711">
        <v>709</v>
      </c>
      <c r="M711" s="11">
        <v>0.61869212962962961</v>
      </c>
      <c r="N711">
        <v>0.37</v>
      </c>
      <c r="O711" t="s">
        <v>35</v>
      </c>
      <c r="P711" s="4">
        <f t="shared" si="66"/>
        <v>0.37</v>
      </c>
      <c r="Q711" s="5">
        <v>709</v>
      </c>
      <c r="R711" s="11">
        <v>0.61869212962962961</v>
      </c>
      <c r="S711">
        <v>4.1000000000000002E-2</v>
      </c>
      <c r="T711" t="s">
        <v>35</v>
      </c>
      <c r="U711" s="12">
        <f t="shared" si="69"/>
        <v>4.1000000000000002E-2</v>
      </c>
      <c r="V711" s="12">
        <f t="shared" si="70"/>
        <v>0.41000000000000003</v>
      </c>
    </row>
    <row r="712" spans="1:22" x14ac:dyDescent="0.25">
      <c r="A712">
        <v>710</v>
      </c>
      <c r="B712" s="11">
        <v>0.61870370370370364</v>
      </c>
      <c r="C712">
        <v>0</v>
      </c>
      <c r="D712" t="s">
        <v>35</v>
      </c>
      <c r="E712" s="2">
        <f t="shared" si="68"/>
        <v>0</v>
      </c>
      <c r="F712" s="58">
        <f t="shared" si="71"/>
        <v>0</v>
      </c>
      <c r="G712">
        <v>710</v>
      </c>
      <c r="H712" s="11"/>
      <c r="K712" s="3">
        <f t="shared" si="67"/>
        <v>0</v>
      </c>
      <c r="L712">
        <v>710</v>
      </c>
      <c r="M712" s="11">
        <v>0.61870370370370364</v>
      </c>
      <c r="N712">
        <v>0.24</v>
      </c>
      <c r="O712" t="s">
        <v>35</v>
      </c>
      <c r="P712" s="4">
        <f t="shared" si="66"/>
        <v>0.24</v>
      </c>
      <c r="Q712" s="5">
        <v>710</v>
      </c>
      <c r="R712" s="11">
        <v>0.61870370370370364</v>
      </c>
      <c r="S712">
        <v>2.9000000000000001E-2</v>
      </c>
      <c r="T712" t="s">
        <v>35</v>
      </c>
      <c r="U712" s="12">
        <f t="shared" si="69"/>
        <v>2.9000000000000001E-2</v>
      </c>
      <c r="V712" s="12">
        <f t="shared" si="70"/>
        <v>0.29000000000000004</v>
      </c>
    </row>
    <row r="713" spans="1:22" x14ac:dyDescent="0.25">
      <c r="A713">
        <v>711</v>
      </c>
      <c r="B713" s="11">
        <v>0.61871527777777779</v>
      </c>
      <c r="C713">
        <v>0</v>
      </c>
      <c r="D713" t="s">
        <v>35</v>
      </c>
      <c r="E713" s="2">
        <f t="shared" si="68"/>
        <v>0</v>
      </c>
      <c r="F713" s="58">
        <f t="shared" si="71"/>
        <v>0</v>
      </c>
      <c r="G713">
        <v>711</v>
      </c>
      <c r="H713" s="11"/>
      <c r="K713" s="3">
        <f t="shared" si="67"/>
        <v>0</v>
      </c>
      <c r="L713">
        <v>711</v>
      </c>
      <c r="M713" s="11">
        <v>0.61871527777777779</v>
      </c>
      <c r="N713">
        <v>0.16</v>
      </c>
      <c r="O713" t="s">
        <v>35</v>
      </c>
      <c r="P713" s="4">
        <f t="shared" si="66"/>
        <v>0.16</v>
      </c>
      <c r="Q713" s="5">
        <v>711</v>
      </c>
      <c r="R713" s="11">
        <v>0.61872685185185183</v>
      </c>
      <c r="S713">
        <v>2.7E-2</v>
      </c>
      <c r="T713" t="s">
        <v>35</v>
      </c>
      <c r="U713" s="12">
        <f t="shared" si="69"/>
        <v>2.7E-2</v>
      </c>
      <c r="V713" s="12">
        <f t="shared" si="70"/>
        <v>0.27</v>
      </c>
    </row>
    <row r="714" spans="1:22" x14ac:dyDescent="0.25">
      <c r="A714">
        <v>712</v>
      </c>
      <c r="B714" s="11">
        <v>0.61872685185185183</v>
      </c>
      <c r="C714">
        <v>0</v>
      </c>
      <c r="D714" t="s">
        <v>35</v>
      </c>
      <c r="E714" s="2">
        <f t="shared" si="68"/>
        <v>0</v>
      </c>
      <c r="F714" s="58">
        <f t="shared" si="71"/>
        <v>0</v>
      </c>
      <c r="G714">
        <v>712</v>
      </c>
      <c r="H714" s="11"/>
      <c r="K714" s="3">
        <f t="shared" si="67"/>
        <v>0</v>
      </c>
      <c r="L714">
        <v>712</v>
      </c>
      <c r="M714" s="11">
        <v>0.61872685185185183</v>
      </c>
      <c r="N714">
        <v>0.12</v>
      </c>
      <c r="O714" t="s">
        <v>35</v>
      </c>
      <c r="P714" s="4">
        <f t="shared" si="66"/>
        <v>0.12</v>
      </c>
      <c r="Q714" s="5">
        <v>712</v>
      </c>
      <c r="R714" s="11">
        <v>0.61872685185185183</v>
      </c>
      <c r="S714">
        <v>2.5999999999999999E-2</v>
      </c>
      <c r="T714" t="s">
        <v>35</v>
      </c>
      <c r="U714" s="12">
        <f t="shared" si="69"/>
        <v>2.5999999999999999E-2</v>
      </c>
      <c r="V714" s="12">
        <f t="shared" si="70"/>
        <v>0.26</v>
      </c>
    </row>
    <row r="715" spans="1:22" x14ac:dyDescent="0.25">
      <c r="A715">
        <v>713</v>
      </c>
      <c r="B715" s="11">
        <v>0.61875000000000002</v>
      </c>
      <c r="C715">
        <v>0</v>
      </c>
      <c r="D715" t="s">
        <v>35</v>
      </c>
      <c r="E715" s="2">
        <f t="shared" si="68"/>
        <v>0</v>
      </c>
      <c r="F715" s="58">
        <f t="shared" si="71"/>
        <v>0</v>
      </c>
      <c r="G715">
        <v>713</v>
      </c>
      <c r="H715" s="11"/>
      <c r="K715" s="3">
        <f t="shared" si="67"/>
        <v>0</v>
      </c>
      <c r="L715">
        <v>713</v>
      </c>
      <c r="M715" s="11">
        <v>0.61873842592592598</v>
      </c>
      <c r="N715">
        <v>0.09</v>
      </c>
      <c r="O715" t="s">
        <v>35</v>
      </c>
      <c r="P715" s="4">
        <f t="shared" si="66"/>
        <v>0.09</v>
      </c>
      <c r="Q715" s="5">
        <v>713</v>
      </c>
      <c r="R715" s="11">
        <v>0.61873842592592598</v>
      </c>
      <c r="S715">
        <v>2.5999999999999999E-2</v>
      </c>
      <c r="T715" t="s">
        <v>35</v>
      </c>
      <c r="U715" s="12">
        <f t="shared" si="69"/>
        <v>2.5999999999999999E-2</v>
      </c>
      <c r="V715" s="12">
        <f t="shared" si="70"/>
        <v>0.26</v>
      </c>
    </row>
    <row r="716" spans="1:22" x14ac:dyDescent="0.25">
      <c r="A716">
        <v>714</v>
      </c>
      <c r="B716" s="11">
        <v>0.61875000000000002</v>
      </c>
      <c r="C716">
        <v>0</v>
      </c>
      <c r="D716" t="s">
        <v>35</v>
      </c>
      <c r="E716" s="2">
        <f t="shared" si="68"/>
        <v>0</v>
      </c>
      <c r="F716" s="58">
        <f t="shared" si="71"/>
        <v>0</v>
      </c>
      <c r="G716">
        <v>714</v>
      </c>
      <c r="H716" s="11"/>
      <c r="K716" s="3">
        <f t="shared" si="67"/>
        <v>0</v>
      </c>
      <c r="L716">
        <v>714</v>
      </c>
      <c r="M716" s="11">
        <v>0.61875000000000002</v>
      </c>
      <c r="N716">
        <v>0.08</v>
      </c>
      <c r="O716" t="s">
        <v>35</v>
      </c>
      <c r="P716" s="4">
        <f t="shared" si="66"/>
        <v>0.08</v>
      </c>
      <c r="Q716" s="5">
        <v>714</v>
      </c>
      <c r="R716" s="11">
        <v>0.61875000000000002</v>
      </c>
      <c r="S716">
        <v>2.5999999999999999E-2</v>
      </c>
      <c r="T716" t="s">
        <v>35</v>
      </c>
      <c r="U716" s="12">
        <f t="shared" si="69"/>
        <v>2.5999999999999999E-2</v>
      </c>
      <c r="V716" s="12">
        <f t="shared" si="70"/>
        <v>0.26</v>
      </c>
    </row>
    <row r="717" spans="1:22" x14ac:dyDescent="0.25">
      <c r="A717">
        <v>715</v>
      </c>
      <c r="B717" s="11">
        <v>0.61876157407407406</v>
      </c>
      <c r="C717">
        <v>0</v>
      </c>
      <c r="D717" t="s">
        <v>35</v>
      </c>
      <c r="E717" s="2">
        <f t="shared" si="68"/>
        <v>0</v>
      </c>
      <c r="F717" s="58">
        <f t="shared" si="71"/>
        <v>0</v>
      </c>
      <c r="G717">
        <v>715</v>
      </c>
      <c r="H717" s="11"/>
      <c r="K717" s="3">
        <f t="shared" si="67"/>
        <v>0</v>
      </c>
      <c r="L717">
        <v>715</v>
      </c>
      <c r="M717" s="11">
        <v>0.61876157407407406</v>
      </c>
      <c r="N717">
        <v>7.0000000000000007E-2</v>
      </c>
      <c r="O717" t="s">
        <v>35</v>
      </c>
      <c r="P717" s="4">
        <f t="shared" si="66"/>
        <v>7.0000000000000007E-2</v>
      </c>
      <c r="Q717" s="5">
        <v>715</v>
      </c>
      <c r="R717" s="11">
        <v>0.61876157407407406</v>
      </c>
      <c r="S717">
        <v>2.5000000000000001E-2</v>
      </c>
      <c r="T717" t="s">
        <v>35</v>
      </c>
      <c r="U717" s="12">
        <f t="shared" si="69"/>
        <v>2.5000000000000001E-2</v>
      </c>
      <c r="V717" s="12">
        <f t="shared" si="70"/>
        <v>0.25</v>
      </c>
    </row>
    <row r="718" spans="1:22" x14ac:dyDescent="0.25">
      <c r="A718">
        <v>716</v>
      </c>
      <c r="B718" s="11">
        <v>0.6187731481481481</v>
      </c>
      <c r="C718">
        <v>0</v>
      </c>
      <c r="D718" t="s">
        <v>35</v>
      </c>
      <c r="E718" s="2">
        <f t="shared" si="68"/>
        <v>0</v>
      </c>
      <c r="F718" s="58">
        <f t="shared" si="71"/>
        <v>0</v>
      </c>
      <c r="G718">
        <v>716</v>
      </c>
      <c r="H718" s="11"/>
      <c r="K718" s="3">
        <f t="shared" si="67"/>
        <v>0</v>
      </c>
      <c r="L718">
        <v>716</v>
      </c>
      <c r="M718" s="11">
        <v>0.6187731481481481</v>
      </c>
      <c r="N718">
        <v>0.06</v>
      </c>
      <c r="O718" t="s">
        <v>35</v>
      </c>
      <c r="P718" s="4">
        <f t="shared" si="66"/>
        <v>0.06</v>
      </c>
      <c r="Q718" s="5">
        <v>716</v>
      </c>
      <c r="R718" s="11">
        <v>0.6187731481481481</v>
      </c>
      <c r="S718">
        <v>2.5000000000000001E-2</v>
      </c>
      <c r="T718" t="s">
        <v>35</v>
      </c>
      <c r="U718" s="12">
        <f t="shared" si="69"/>
        <v>2.5000000000000001E-2</v>
      </c>
      <c r="V718" s="12">
        <f t="shared" si="70"/>
        <v>0.25</v>
      </c>
    </row>
    <row r="719" spans="1:22" x14ac:dyDescent="0.25">
      <c r="A719">
        <v>717</v>
      </c>
      <c r="B719" s="11">
        <v>0.61878472222222225</v>
      </c>
      <c r="C719">
        <v>0</v>
      </c>
      <c r="D719" t="s">
        <v>35</v>
      </c>
      <c r="E719" s="2">
        <f t="shared" si="68"/>
        <v>0</v>
      </c>
      <c r="F719" s="58">
        <f t="shared" si="71"/>
        <v>0</v>
      </c>
      <c r="G719">
        <v>717</v>
      </c>
      <c r="H719" s="11"/>
      <c r="K719" s="3">
        <f t="shared" si="67"/>
        <v>0</v>
      </c>
      <c r="L719">
        <v>717</v>
      </c>
      <c r="M719" s="11">
        <v>0.61878472222222225</v>
      </c>
      <c r="N719">
        <v>0.05</v>
      </c>
      <c r="O719" t="s">
        <v>35</v>
      </c>
      <c r="P719" s="4">
        <f t="shared" si="66"/>
        <v>0.05</v>
      </c>
      <c r="Q719" s="5">
        <v>717</v>
      </c>
      <c r="R719" s="11">
        <v>0.61878472222222225</v>
      </c>
      <c r="S719">
        <v>2.5000000000000001E-2</v>
      </c>
      <c r="T719" t="s">
        <v>35</v>
      </c>
      <c r="U719" s="12">
        <f t="shared" si="69"/>
        <v>2.5000000000000001E-2</v>
      </c>
      <c r="V719" s="12">
        <f t="shared" si="70"/>
        <v>0.25</v>
      </c>
    </row>
    <row r="720" spans="1:22" x14ac:dyDescent="0.25">
      <c r="A720">
        <v>718</v>
      </c>
      <c r="B720" s="11">
        <v>0.61879629629629629</v>
      </c>
      <c r="C720">
        <v>0</v>
      </c>
      <c r="D720" t="s">
        <v>35</v>
      </c>
      <c r="E720" s="2">
        <f t="shared" si="68"/>
        <v>0</v>
      </c>
      <c r="F720" s="58">
        <f t="shared" si="71"/>
        <v>0</v>
      </c>
      <c r="G720">
        <v>718</v>
      </c>
      <c r="H720" s="11"/>
      <c r="K720" s="3">
        <f t="shared" si="67"/>
        <v>0</v>
      </c>
      <c r="L720">
        <v>718</v>
      </c>
      <c r="M720" s="11">
        <v>0.61879629629629629</v>
      </c>
      <c r="N720">
        <v>0.05</v>
      </c>
      <c r="O720" t="s">
        <v>35</v>
      </c>
      <c r="P720" s="4">
        <f t="shared" si="66"/>
        <v>0.05</v>
      </c>
      <c r="Q720" s="5">
        <v>718</v>
      </c>
      <c r="R720" s="11">
        <v>0.61880787037037044</v>
      </c>
      <c r="S720">
        <v>2.5000000000000001E-2</v>
      </c>
      <c r="T720" t="s">
        <v>35</v>
      </c>
      <c r="U720" s="12">
        <f t="shared" si="69"/>
        <v>2.5000000000000001E-2</v>
      </c>
      <c r="V720" s="12">
        <f t="shared" si="70"/>
        <v>0.25</v>
      </c>
    </row>
    <row r="721" spans="1:22" x14ac:dyDescent="0.25">
      <c r="A721">
        <v>719</v>
      </c>
      <c r="B721" s="11">
        <v>0.61880787037037044</v>
      </c>
      <c r="C721">
        <v>0</v>
      </c>
      <c r="D721" t="s">
        <v>35</v>
      </c>
      <c r="E721" s="2">
        <f t="shared" si="68"/>
        <v>0</v>
      </c>
      <c r="F721" s="58">
        <f t="shared" si="71"/>
        <v>0</v>
      </c>
      <c r="G721">
        <v>719</v>
      </c>
      <c r="H721" s="11"/>
      <c r="K721" s="3">
        <f t="shared" si="67"/>
        <v>0</v>
      </c>
      <c r="L721">
        <v>719</v>
      </c>
      <c r="M721" s="11">
        <v>0.61880787037037044</v>
      </c>
      <c r="N721">
        <v>0.04</v>
      </c>
      <c r="O721" t="s">
        <v>35</v>
      </c>
      <c r="P721" s="4">
        <f t="shared" si="66"/>
        <v>0.04</v>
      </c>
      <c r="Q721" s="5">
        <v>719</v>
      </c>
      <c r="R721" s="11">
        <v>0.61880787037037044</v>
      </c>
      <c r="S721">
        <v>2.5000000000000001E-2</v>
      </c>
      <c r="T721" t="s">
        <v>35</v>
      </c>
      <c r="U721" s="12">
        <f t="shared" si="69"/>
        <v>2.5000000000000001E-2</v>
      </c>
      <c r="V721" s="12">
        <f t="shared" si="70"/>
        <v>0.25</v>
      </c>
    </row>
    <row r="722" spans="1:22" x14ac:dyDescent="0.25">
      <c r="A722">
        <v>720</v>
      </c>
      <c r="B722" s="11">
        <v>0.61881944444444448</v>
      </c>
      <c r="C722">
        <v>0</v>
      </c>
      <c r="D722" t="s">
        <v>35</v>
      </c>
      <c r="E722" s="2">
        <f t="shared" si="68"/>
        <v>0</v>
      </c>
      <c r="F722" s="58">
        <f t="shared" si="71"/>
        <v>0</v>
      </c>
      <c r="G722">
        <v>720</v>
      </c>
      <c r="H722" s="11"/>
      <c r="K722" s="3">
        <f t="shared" si="67"/>
        <v>0</v>
      </c>
      <c r="L722">
        <v>720</v>
      </c>
      <c r="M722" s="11">
        <v>0.61881944444444448</v>
      </c>
      <c r="N722">
        <v>0.04</v>
      </c>
      <c r="O722" t="s">
        <v>35</v>
      </c>
      <c r="P722" s="4">
        <f t="shared" si="66"/>
        <v>0.04</v>
      </c>
      <c r="Q722" s="5">
        <v>720</v>
      </c>
      <c r="R722" s="11">
        <v>0.61881944444444448</v>
      </c>
      <c r="S722">
        <v>2.3E-2</v>
      </c>
      <c r="T722" t="s">
        <v>35</v>
      </c>
      <c r="U722" s="12">
        <f t="shared" si="69"/>
        <v>2.3E-2</v>
      </c>
      <c r="V722" s="12">
        <f t="shared" si="70"/>
        <v>0.22999999999999998</v>
      </c>
    </row>
    <row r="723" spans="1:22" x14ac:dyDescent="0.25">
      <c r="A723">
        <v>721</v>
      </c>
      <c r="B723" s="11">
        <v>0.61883101851851852</v>
      </c>
      <c r="C723">
        <v>0</v>
      </c>
      <c r="D723" t="s">
        <v>35</v>
      </c>
      <c r="E723" s="2">
        <f t="shared" si="68"/>
        <v>0</v>
      </c>
      <c r="F723" s="58">
        <f t="shared" si="71"/>
        <v>0</v>
      </c>
      <c r="G723">
        <v>721</v>
      </c>
      <c r="H723" s="11"/>
      <c r="K723" s="3">
        <f t="shared" si="67"/>
        <v>0</v>
      </c>
      <c r="L723">
        <v>721</v>
      </c>
      <c r="M723" s="11">
        <v>0.61883101851851852</v>
      </c>
      <c r="N723">
        <v>0.04</v>
      </c>
      <c r="O723" t="s">
        <v>35</v>
      </c>
      <c r="P723" s="4">
        <f t="shared" si="66"/>
        <v>0.04</v>
      </c>
      <c r="Q723" s="5">
        <v>721</v>
      </c>
      <c r="R723" s="11">
        <v>0.61883101851851852</v>
      </c>
      <c r="S723">
        <v>2.1999999999999999E-2</v>
      </c>
      <c r="T723" t="s">
        <v>35</v>
      </c>
      <c r="U723" s="12">
        <f t="shared" si="69"/>
        <v>2.1999999999999999E-2</v>
      </c>
      <c r="V723" s="12">
        <f t="shared" si="70"/>
        <v>0.21999999999999997</v>
      </c>
    </row>
    <row r="724" spans="1:22" x14ac:dyDescent="0.25">
      <c r="A724">
        <v>722</v>
      </c>
      <c r="B724" s="11">
        <v>0.61884259259259256</v>
      </c>
      <c r="C724">
        <v>0</v>
      </c>
      <c r="D724" t="s">
        <v>35</v>
      </c>
      <c r="E724" s="2">
        <f t="shared" si="68"/>
        <v>0</v>
      </c>
      <c r="F724" s="58">
        <f t="shared" si="71"/>
        <v>0</v>
      </c>
      <c r="G724">
        <v>722</v>
      </c>
      <c r="H724" s="11"/>
      <c r="K724" s="3">
        <f t="shared" si="67"/>
        <v>0</v>
      </c>
      <c r="L724">
        <v>722</v>
      </c>
      <c r="M724" s="11">
        <v>0.61884259259259256</v>
      </c>
      <c r="N724">
        <v>0.03</v>
      </c>
      <c r="O724" t="s">
        <v>35</v>
      </c>
      <c r="P724" s="4">
        <f t="shared" si="66"/>
        <v>0.03</v>
      </c>
      <c r="Q724" s="5">
        <v>722</v>
      </c>
      <c r="R724" s="11">
        <v>0.61884259259259256</v>
      </c>
      <c r="S724">
        <v>0.02</v>
      </c>
      <c r="T724" t="s">
        <v>35</v>
      </c>
      <c r="U724" s="12">
        <f t="shared" si="69"/>
        <v>0.02</v>
      </c>
      <c r="V724" s="12">
        <f t="shared" si="70"/>
        <v>0.2</v>
      </c>
    </row>
    <row r="725" spans="1:22" x14ac:dyDescent="0.25">
      <c r="A725">
        <v>723</v>
      </c>
      <c r="B725" s="11">
        <v>0.61885416666666659</v>
      </c>
      <c r="C725">
        <v>0</v>
      </c>
      <c r="D725" t="s">
        <v>35</v>
      </c>
      <c r="E725" s="2">
        <f t="shared" si="68"/>
        <v>0</v>
      </c>
      <c r="F725" s="58">
        <f t="shared" si="71"/>
        <v>0</v>
      </c>
      <c r="G725">
        <v>723</v>
      </c>
      <c r="H725" s="11"/>
      <c r="K725" s="3">
        <f t="shared" si="67"/>
        <v>0</v>
      </c>
      <c r="L725">
        <v>723</v>
      </c>
      <c r="M725" s="11">
        <v>0.61885416666666659</v>
      </c>
      <c r="N725">
        <v>28.5</v>
      </c>
      <c r="O725" t="s">
        <v>35</v>
      </c>
      <c r="P725" s="4">
        <f t="shared" si="66"/>
        <v>28.5</v>
      </c>
      <c r="Q725" s="5">
        <v>723</v>
      </c>
      <c r="R725" s="11">
        <v>0.61885416666666659</v>
      </c>
      <c r="S725">
        <v>1.7999999999999999E-2</v>
      </c>
      <c r="T725" t="s">
        <v>35</v>
      </c>
      <c r="U725" s="12">
        <f t="shared" si="69"/>
        <v>1.7999999999999999E-2</v>
      </c>
      <c r="V725" s="12">
        <f t="shared" si="70"/>
        <v>0.18</v>
      </c>
    </row>
    <row r="726" spans="1:22" x14ac:dyDescent="0.25">
      <c r="A726">
        <v>724</v>
      </c>
      <c r="B726" s="11">
        <v>0.61886574074074074</v>
      </c>
      <c r="C726">
        <v>0.44</v>
      </c>
      <c r="D726" t="s">
        <v>35</v>
      </c>
      <c r="E726" s="2">
        <f t="shared" si="68"/>
        <v>4.0480000000000002E-2</v>
      </c>
      <c r="F726" s="58">
        <f t="shared" si="71"/>
        <v>0.40480000000000005</v>
      </c>
      <c r="G726">
        <v>724</v>
      </c>
      <c r="H726" s="11"/>
      <c r="K726" s="3">
        <f t="shared" si="67"/>
        <v>0</v>
      </c>
      <c r="L726">
        <v>724</v>
      </c>
      <c r="M726" s="11">
        <v>0.61886574074074074</v>
      </c>
      <c r="N726">
        <v>29.42</v>
      </c>
      <c r="O726" t="s">
        <v>35</v>
      </c>
      <c r="P726" s="4">
        <f t="shared" ref="P726:P789" si="72">N726*(IF(O726="mV",10^-3,1))</f>
        <v>29.42</v>
      </c>
      <c r="Q726" s="5">
        <v>724</v>
      </c>
      <c r="R726" s="11">
        <v>0.61886574074074074</v>
      </c>
      <c r="S726">
        <v>1.6E-2</v>
      </c>
      <c r="T726" t="s">
        <v>35</v>
      </c>
      <c r="U726" s="12">
        <f t="shared" si="69"/>
        <v>1.6E-2</v>
      </c>
      <c r="V726" s="12">
        <f t="shared" si="70"/>
        <v>0.16</v>
      </c>
    </row>
    <row r="727" spans="1:22" x14ac:dyDescent="0.25">
      <c r="A727">
        <v>725</v>
      </c>
      <c r="B727" s="11">
        <v>0.61887731481481478</v>
      </c>
      <c r="C727">
        <v>0.44</v>
      </c>
      <c r="D727" t="s">
        <v>35</v>
      </c>
      <c r="E727" s="2">
        <f t="shared" si="68"/>
        <v>4.0480000000000002E-2</v>
      </c>
      <c r="F727" s="58">
        <f t="shared" si="71"/>
        <v>0.40480000000000005</v>
      </c>
      <c r="G727">
        <v>725</v>
      </c>
      <c r="H727" s="11"/>
      <c r="K727" s="3">
        <f t="shared" si="67"/>
        <v>0</v>
      </c>
      <c r="L727">
        <v>725</v>
      </c>
      <c r="M727" s="11">
        <v>0.61887731481481478</v>
      </c>
      <c r="N727">
        <v>29.42</v>
      </c>
      <c r="O727" t="s">
        <v>35</v>
      </c>
      <c r="P727" s="4">
        <f t="shared" si="72"/>
        <v>29.42</v>
      </c>
      <c r="Q727" s="5">
        <v>725</v>
      </c>
      <c r="R727" s="11">
        <v>0.61888888888888893</v>
      </c>
      <c r="S727">
        <v>1.4999999999999999E-2</v>
      </c>
      <c r="T727" t="s">
        <v>35</v>
      </c>
      <c r="U727" s="12">
        <f t="shared" si="69"/>
        <v>1.4999999999999999E-2</v>
      </c>
      <c r="V727" s="12">
        <f t="shared" si="70"/>
        <v>0.15</v>
      </c>
    </row>
    <row r="728" spans="1:22" x14ac:dyDescent="0.25">
      <c r="A728">
        <v>726</v>
      </c>
      <c r="B728" s="11">
        <v>0.61888888888888893</v>
      </c>
      <c r="C728">
        <v>2.8</v>
      </c>
      <c r="D728" t="s">
        <v>35</v>
      </c>
      <c r="E728" s="2">
        <f t="shared" si="68"/>
        <v>0.2576</v>
      </c>
      <c r="F728" s="58">
        <f t="shared" si="71"/>
        <v>2.5760000000000001</v>
      </c>
      <c r="G728">
        <v>726</v>
      </c>
      <c r="H728" s="11"/>
      <c r="K728" s="3">
        <f t="shared" si="67"/>
        <v>0</v>
      </c>
      <c r="L728">
        <v>726</v>
      </c>
      <c r="M728" s="11">
        <v>0.61888888888888893</v>
      </c>
      <c r="N728">
        <v>20.46</v>
      </c>
      <c r="O728" t="s">
        <v>35</v>
      </c>
      <c r="P728" s="4">
        <f t="shared" si="72"/>
        <v>20.46</v>
      </c>
      <c r="Q728" s="5">
        <v>726</v>
      </c>
      <c r="R728" s="11">
        <v>0.61888888888888893</v>
      </c>
      <c r="S728">
        <v>0.23499999999999999</v>
      </c>
      <c r="T728" t="s">
        <v>35</v>
      </c>
      <c r="U728" s="12">
        <f t="shared" si="69"/>
        <v>0.23499999999999999</v>
      </c>
      <c r="V728" s="12">
        <f t="shared" si="70"/>
        <v>2.3499999999999996</v>
      </c>
    </row>
    <row r="729" spans="1:22" x14ac:dyDescent="0.25">
      <c r="A729">
        <v>727</v>
      </c>
      <c r="B729" s="11">
        <v>0.61890046296296297</v>
      </c>
      <c r="C729">
        <v>2.78</v>
      </c>
      <c r="D729" t="s">
        <v>35</v>
      </c>
      <c r="E729" s="2">
        <f t="shared" si="68"/>
        <v>0.25575999999999999</v>
      </c>
      <c r="F729" s="58">
        <f t="shared" si="71"/>
        <v>2.5575999999999999</v>
      </c>
      <c r="G729">
        <v>727</v>
      </c>
      <c r="H729" s="11"/>
      <c r="K729" s="3">
        <f t="shared" si="67"/>
        <v>0</v>
      </c>
      <c r="L729">
        <v>727</v>
      </c>
      <c r="M729" s="11">
        <v>0.61890046296296297</v>
      </c>
      <c r="N729">
        <v>20.62</v>
      </c>
      <c r="O729" t="s">
        <v>35</v>
      </c>
      <c r="P729" s="4">
        <f t="shared" si="72"/>
        <v>20.62</v>
      </c>
      <c r="Q729" s="5">
        <v>727</v>
      </c>
      <c r="R729" s="11">
        <v>0.61890046296296297</v>
      </c>
      <c r="S729">
        <v>0.98499999999999999</v>
      </c>
      <c r="T729" t="s">
        <v>35</v>
      </c>
      <c r="U729" s="12">
        <f t="shared" si="69"/>
        <v>0.98499999999999999</v>
      </c>
      <c r="V729" s="12">
        <f t="shared" si="70"/>
        <v>9.85</v>
      </c>
    </row>
    <row r="730" spans="1:22" x14ac:dyDescent="0.25">
      <c r="A730">
        <v>728</v>
      </c>
      <c r="B730" s="11">
        <v>0.61891203703703701</v>
      </c>
      <c r="C730">
        <v>2.77</v>
      </c>
      <c r="D730" t="s">
        <v>35</v>
      </c>
      <c r="E730" s="2">
        <f t="shared" si="68"/>
        <v>0.25484000000000001</v>
      </c>
      <c r="F730" s="58">
        <f t="shared" si="71"/>
        <v>2.5484</v>
      </c>
      <c r="G730">
        <v>728</v>
      </c>
      <c r="H730" s="11"/>
      <c r="K730" s="3">
        <f t="shared" si="67"/>
        <v>0</v>
      </c>
      <c r="L730">
        <v>728</v>
      </c>
      <c r="M730" s="11">
        <v>0.61891203703703701</v>
      </c>
      <c r="N730">
        <v>20.72</v>
      </c>
      <c r="O730" t="s">
        <v>35</v>
      </c>
      <c r="P730" s="4">
        <f t="shared" si="72"/>
        <v>20.72</v>
      </c>
      <c r="Q730" s="5">
        <v>728</v>
      </c>
      <c r="R730" s="11">
        <v>0.61891203703703701</v>
      </c>
      <c r="S730">
        <v>1.2230000000000001</v>
      </c>
      <c r="T730" t="s">
        <v>35</v>
      </c>
      <c r="U730" s="12">
        <f t="shared" si="69"/>
        <v>1.2230000000000001</v>
      </c>
      <c r="V730" s="12">
        <f t="shared" si="70"/>
        <v>12.23</v>
      </c>
    </row>
    <row r="731" spans="1:22" x14ac:dyDescent="0.25">
      <c r="A731">
        <v>729</v>
      </c>
      <c r="B731" s="11">
        <v>0.61892361111111105</v>
      </c>
      <c r="C731">
        <v>2.76</v>
      </c>
      <c r="D731" t="s">
        <v>35</v>
      </c>
      <c r="E731" s="2">
        <f t="shared" si="68"/>
        <v>0.25391999999999998</v>
      </c>
      <c r="F731" s="58">
        <f t="shared" si="71"/>
        <v>2.5391999999999997</v>
      </c>
      <c r="G731">
        <v>729</v>
      </c>
      <c r="H731" s="11"/>
      <c r="K731" s="3">
        <f t="shared" si="67"/>
        <v>0</v>
      </c>
      <c r="L731">
        <v>729</v>
      </c>
      <c r="M731" s="11">
        <v>0.61892361111111105</v>
      </c>
      <c r="N731">
        <v>20.54</v>
      </c>
      <c r="O731" t="s">
        <v>35</v>
      </c>
      <c r="P731" s="4">
        <f t="shared" si="72"/>
        <v>20.54</v>
      </c>
      <c r="Q731" s="5">
        <v>729</v>
      </c>
      <c r="R731" s="11">
        <v>0.61892361111111105</v>
      </c>
      <c r="S731">
        <v>1.242</v>
      </c>
      <c r="T731" t="s">
        <v>35</v>
      </c>
      <c r="U731" s="12">
        <f t="shared" si="69"/>
        <v>1.242</v>
      </c>
      <c r="V731" s="12">
        <f t="shared" si="70"/>
        <v>12.42</v>
      </c>
    </row>
    <row r="732" spans="1:22" x14ac:dyDescent="0.25">
      <c r="A732">
        <v>730</v>
      </c>
      <c r="B732" s="11">
        <v>0.6189351851851852</v>
      </c>
      <c r="C732">
        <v>2.78</v>
      </c>
      <c r="D732" t="s">
        <v>35</v>
      </c>
      <c r="E732" s="2">
        <f t="shared" si="68"/>
        <v>0.25575999999999999</v>
      </c>
      <c r="F732" s="58">
        <f t="shared" si="71"/>
        <v>2.5575999999999999</v>
      </c>
      <c r="G732">
        <v>730</v>
      </c>
      <c r="H732" s="11"/>
      <c r="K732" s="3">
        <f t="shared" si="67"/>
        <v>0</v>
      </c>
      <c r="L732">
        <v>730</v>
      </c>
      <c r="M732" s="11">
        <v>0.6189351851851852</v>
      </c>
      <c r="N732">
        <v>20.58</v>
      </c>
      <c r="O732" t="s">
        <v>35</v>
      </c>
      <c r="P732" s="4">
        <f t="shared" si="72"/>
        <v>20.58</v>
      </c>
      <c r="Q732" s="5">
        <v>730</v>
      </c>
      <c r="R732" s="11">
        <v>0.6189351851851852</v>
      </c>
      <c r="S732">
        <v>1.2889999999999999</v>
      </c>
      <c r="T732" t="s">
        <v>35</v>
      </c>
      <c r="U732" s="12">
        <f t="shared" si="69"/>
        <v>1.2889999999999999</v>
      </c>
      <c r="V732" s="12">
        <f t="shared" si="70"/>
        <v>12.889999999999999</v>
      </c>
    </row>
    <row r="733" spans="1:22" x14ac:dyDescent="0.25">
      <c r="A733">
        <v>731</v>
      </c>
      <c r="B733" s="11">
        <v>0.61894675925925924</v>
      </c>
      <c r="C733">
        <v>2.79</v>
      </c>
      <c r="D733" t="s">
        <v>35</v>
      </c>
      <c r="E733" s="2">
        <f t="shared" si="68"/>
        <v>0.25668000000000002</v>
      </c>
      <c r="F733" s="58">
        <f t="shared" si="71"/>
        <v>2.5668000000000002</v>
      </c>
      <c r="G733">
        <v>731</v>
      </c>
      <c r="H733" s="11"/>
      <c r="K733" s="3">
        <f t="shared" si="67"/>
        <v>0</v>
      </c>
      <c r="L733">
        <v>731</v>
      </c>
      <c r="M733" s="11">
        <v>0.61895833333333339</v>
      </c>
      <c r="N733">
        <v>20.57</v>
      </c>
      <c r="O733" t="s">
        <v>35</v>
      </c>
      <c r="P733" s="4">
        <f t="shared" si="72"/>
        <v>20.57</v>
      </c>
      <c r="Q733" s="5">
        <v>731</v>
      </c>
      <c r="R733" s="11">
        <v>0.61894675925925924</v>
      </c>
      <c r="S733">
        <v>1.3</v>
      </c>
      <c r="T733" t="s">
        <v>35</v>
      </c>
      <c r="U733" s="12">
        <f t="shared" si="69"/>
        <v>1.3</v>
      </c>
      <c r="V733" s="12">
        <f t="shared" si="70"/>
        <v>13</v>
      </c>
    </row>
    <row r="734" spans="1:22" x14ac:dyDescent="0.25">
      <c r="A734">
        <v>732</v>
      </c>
      <c r="B734" s="11">
        <v>0.61895833333333339</v>
      </c>
      <c r="C734">
        <v>2.8</v>
      </c>
      <c r="D734" t="s">
        <v>35</v>
      </c>
      <c r="E734" s="2">
        <f t="shared" si="68"/>
        <v>0.2576</v>
      </c>
      <c r="F734" s="58">
        <f t="shared" si="71"/>
        <v>2.5760000000000001</v>
      </c>
      <c r="G734">
        <v>732</v>
      </c>
      <c r="H734" s="11"/>
      <c r="K734" s="3">
        <f t="shared" si="67"/>
        <v>0</v>
      </c>
      <c r="L734">
        <v>732</v>
      </c>
      <c r="M734" s="11">
        <v>0.61895833333333339</v>
      </c>
      <c r="N734">
        <v>20.52</v>
      </c>
      <c r="O734" t="s">
        <v>35</v>
      </c>
      <c r="P734" s="4">
        <f t="shared" si="72"/>
        <v>20.52</v>
      </c>
      <c r="Q734" s="5">
        <v>732</v>
      </c>
      <c r="R734" s="11">
        <v>0.61896990740740743</v>
      </c>
      <c r="S734">
        <v>1.3169999999999999</v>
      </c>
      <c r="T734" t="s">
        <v>35</v>
      </c>
      <c r="U734" s="12">
        <f t="shared" si="69"/>
        <v>1.3169999999999999</v>
      </c>
      <c r="V734" s="12">
        <f t="shared" si="70"/>
        <v>13.17</v>
      </c>
    </row>
    <row r="735" spans="1:22" x14ac:dyDescent="0.25">
      <c r="A735">
        <v>733</v>
      </c>
      <c r="B735" s="11">
        <v>0.61896990740740743</v>
      </c>
      <c r="C735">
        <v>2.82</v>
      </c>
      <c r="D735" t="s">
        <v>35</v>
      </c>
      <c r="E735" s="2">
        <f t="shared" si="68"/>
        <v>0.25944</v>
      </c>
      <c r="F735" s="58">
        <f t="shared" si="71"/>
        <v>2.5944000000000003</v>
      </c>
      <c r="G735">
        <v>733</v>
      </c>
      <c r="H735" s="11"/>
      <c r="K735" s="3">
        <f t="shared" si="67"/>
        <v>0</v>
      </c>
      <c r="L735">
        <v>733</v>
      </c>
      <c r="M735" s="11">
        <v>0.61896990740740743</v>
      </c>
      <c r="N735">
        <v>20.5</v>
      </c>
      <c r="O735" t="s">
        <v>35</v>
      </c>
      <c r="P735" s="4">
        <f t="shared" si="72"/>
        <v>20.5</v>
      </c>
      <c r="Q735" s="5">
        <v>733</v>
      </c>
      <c r="R735" s="11">
        <v>0.61896990740740743</v>
      </c>
      <c r="S735">
        <v>1.306</v>
      </c>
      <c r="T735" t="s">
        <v>35</v>
      </c>
      <c r="U735" s="12">
        <f t="shared" si="69"/>
        <v>1.306</v>
      </c>
      <c r="V735" s="12">
        <f t="shared" si="70"/>
        <v>13.06</v>
      </c>
    </row>
    <row r="736" spans="1:22" x14ac:dyDescent="0.25">
      <c r="A736">
        <v>734</v>
      </c>
      <c r="B736" s="11">
        <v>0.61898148148148147</v>
      </c>
      <c r="C736">
        <v>2.83</v>
      </c>
      <c r="D736" t="s">
        <v>35</v>
      </c>
      <c r="E736" s="2">
        <f t="shared" si="68"/>
        <v>0.26035999999999998</v>
      </c>
      <c r="F736" s="58">
        <f t="shared" si="71"/>
        <v>2.6035999999999997</v>
      </c>
      <c r="G736">
        <v>734</v>
      </c>
      <c r="H736" s="11"/>
      <c r="K736" s="3">
        <f t="shared" si="67"/>
        <v>0</v>
      </c>
      <c r="L736">
        <v>734</v>
      </c>
      <c r="M736" s="11">
        <v>0.61898148148148147</v>
      </c>
      <c r="N736">
        <v>20.34</v>
      </c>
      <c r="O736" t="s">
        <v>35</v>
      </c>
      <c r="P736" s="4">
        <f t="shared" si="72"/>
        <v>20.34</v>
      </c>
      <c r="Q736" s="5">
        <v>734</v>
      </c>
      <c r="R736" s="11">
        <v>0.61898148148148147</v>
      </c>
      <c r="S736">
        <v>1.2729999999999999</v>
      </c>
      <c r="T736" t="s">
        <v>35</v>
      </c>
      <c r="U736" s="12">
        <f t="shared" si="69"/>
        <v>1.2729999999999999</v>
      </c>
      <c r="V736" s="12">
        <f t="shared" si="70"/>
        <v>12.729999999999999</v>
      </c>
    </row>
    <row r="737" spans="1:22" x14ac:dyDescent="0.25">
      <c r="A737">
        <v>735</v>
      </c>
      <c r="B737" s="11">
        <v>0.6189930555555555</v>
      </c>
      <c r="C737">
        <v>2.85</v>
      </c>
      <c r="D737" t="s">
        <v>35</v>
      </c>
      <c r="E737" s="2">
        <f t="shared" si="68"/>
        <v>0.26219999999999999</v>
      </c>
      <c r="F737" s="58">
        <f t="shared" si="71"/>
        <v>2.6219999999999999</v>
      </c>
      <c r="G737">
        <v>735</v>
      </c>
      <c r="H737" s="11"/>
      <c r="K737" s="3">
        <f t="shared" si="67"/>
        <v>0</v>
      </c>
      <c r="L737">
        <v>735</v>
      </c>
      <c r="M737" s="11">
        <v>0.6189930555555555</v>
      </c>
      <c r="N737">
        <v>20.309999999999999</v>
      </c>
      <c r="O737" t="s">
        <v>35</v>
      </c>
      <c r="P737" s="4">
        <f t="shared" si="72"/>
        <v>20.309999999999999</v>
      </c>
      <c r="Q737" s="5">
        <v>735</v>
      </c>
      <c r="R737" s="11">
        <v>0.6189930555555555</v>
      </c>
      <c r="S737">
        <v>1.286</v>
      </c>
      <c r="T737" t="s">
        <v>35</v>
      </c>
      <c r="U737" s="12">
        <f t="shared" si="69"/>
        <v>1.286</v>
      </c>
      <c r="V737" s="12">
        <f t="shared" si="70"/>
        <v>12.86</v>
      </c>
    </row>
    <row r="738" spans="1:22" x14ac:dyDescent="0.25">
      <c r="A738">
        <v>736</v>
      </c>
      <c r="B738" s="11">
        <v>0.61900462962962965</v>
      </c>
      <c r="C738">
        <v>2.86</v>
      </c>
      <c r="D738" t="s">
        <v>35</v>
      </c>
      <c r="E738" s="2">
        <f t="shared" si="68"/>
        <v>0.26311999999999997</v>
      </c>
      <c r="F738" s="58">
        <f t="shared" si="71"/>
        <v>2.6311999999999998</v>
      </c>
      <c r="G738">
        <v>736</v>
      </c>
      <c r="H738" s="11"/>
      <c r="K738" s="3">
        <f t="shared" si="67"/>
        <v>0</v>
      </c>
      <c r="L738">
        <v>736</v>
      </c>
      <c r="M738" s="11">
        <v>0.61900462962962965</v>
      </c>
      <c r="N738">
        <v>20.350000000000001</v>
      </c>
      <c r="O738" t="s">
        <v>35</v>
      </c>
      <c r="P738" s="4">
        <f t="shared" si="72"/>
        <v>20.350000000000001</v>
      </c>
      <c r="Q738" s="5">
        <v>736</v>
      </c>
      <c r="R738" s="11">
        <v>0.61900462962962965</v>
      </c>
      <c r="S738">
        <v>1.278</v>
      </c>
      <c r="T738" t="s">
        <v>35</v>
      </c>
      <c r="U738" s="12">
        <f t="shared" si="69"/>
        <v>1.278</v>
      </c>
      <c r="V738" s="12">
        <f t="shared" si="70"/>
        <v>12.780000000000001</v>
      </c>
    </row>
    <row r="739" spans="1:22" x14ac:dyDescent="0.25">
      <c r="A739">
        <v>737</v>
      </c>
      <c r="B739" s="11">
        <v>0.61901620370370369</v>
      </c>
      <c r="C739">
        <v>2.87</v>
      </c>
      <c r="D739" t="s">
        <v>35</v>
      </c>
      <c r="E739" s="2">
        <f t="shared" si="68"/>
        <v>0.26404</v>
      </c>
      <c r="F739" s="58">
        <f t="shared" si="71"/>
        <v>2.6404000000000001</v>
      </c>
      <c r="G739">
        <v>737</v>
      </c>
      <c r="H739" s="11"/>
      <c r="K739" s="3">
        <f t="shared" si="67"/>
        <v>0</v>
      </c>
      <c r="L739">
        <v>737</v>
      </c>
      <c r="M739" s="11">
        <v>0.61901620370370369</v>
      </c>
      <c r="N739">
        <v>20.3</v>
      </c>
      <c r="O739" t="s">
        <v>35</v>
      </c>
      <c r="P739" s="4">
        <f t="shared" si="72"/>
        <v>20.3</v>
      </c>
      <c r="Q739" s="5">
        <v>737</v>
      </c>
      <c r="R739" s="11">
        <v>0.61901620370370369</v>
      </c>
      <c r="S739">
        <v>1.2549999999999999</v>
      </c>
      <c r="T739" t="s">
        <v>35</v>
      </c>
      <c r="U739" s="12">
        <f t="shared" si="69"/>
        <v>1.2549999999999999</v>
      </c>
      <c r="V739" s="12">
        <f t="shared" si="70"/>
        <v>12.549999999999999</v>
      </c>
    </row>
    <row r="740" spans="1:22" x14ac:dyDescent="0.25">
      <c r="A740">
        <v>738</v>
      </c>
      <c r="B740" s="11">
        <v>0.61902777777777784</v>
      </c>
      <c r="C740">
        <v>2.89</v>
      </c>
      <c r="D740" t="s">
        <v>35</v>
      </c>
      <c r="E740" s="2">
        <f t="shared" si="68"/>
        <v>0.26588000000000001</v>
      </c>
      <c r="F740" s="58">
        <f t="shared" si="71"/>
        <v>2.6588000000000003</v>
      </c>
      <c r="G740">
        <v>738</v>
      </c>
      <c r="H740" s="11"/>
      <c r="K740" s="3">
        <f t="shared" si="67"/>
        <v>0</v>
      </c>
      <c r="L740">
        <v>738</v>
      </c>
      <c r="M740" s="11">
        <v>0.61903935185185188</v>
      </c>
      <c r="N740">
        <v>20.11</v>
      </c>
      <c r="O740" t="s">
        <v>35</v>
      </c>
      <c r="P740" s="4">
        <f t="shared" si="72"/>
        <v>20.11</v>
      </c>
      <c r="Q740" s="5">
        <v>738</v>
      </c>
      <c r="R740" s="11">
        <v>0.61902777777777784</v>
      </c>
      <c r="S740">
        <v>1.2649999999999999</v>
      </c>
      <c r="T740" t="s">
        <v>35</v>
      </c>
      <c r="U740" s="12">
        <f t="shared" si="69"/>
        <v>1.2649999999999999</v>
      </c>
      <c r="V740" s="12">
        <f t="shared" si="70"/>
        <v>12.649999999999999</v>
      </c>
    </row>
    <row r="741" spans="1:22" x14ac:dyDescent="0.25">
      <c r="A741">
        <v>739</v>
      </c>
      <c r="B741" s="11">
        <v>0.61903935185185188</v>
      </c>
      <c r="C741">
        <v>2.9</v>
      </c>
      <c r="D741" t="s">
        <v>35</v>
      </c>
      <c r="E741" s="2">
        <f t="shared" si="68"/>
        <v>0.26679999999999998</v>
      </c>
      <c r="F741" s="58">
        <f t="shared" si="71"/>
        <v>2.6679999999999997</v>
      </c>
      <c r="G741">
        <v>739</v>
      </c>
      <c r="H741" s="11"/>
      <c r="K741" s="3">
        <f t="shared" si="67"/>
        <v>0</v>
      </c>
      <c r="L741">
        <v>739</v>
      </c>
      <c r="M741" s="11">
        <v>0.61903935185185188</v>
      </c>
      <c r="N741">
        <v>20.16</v>
      </c>
      <c r="O741" t="s">
        <v>35</v>
      </c>
      <c r="P741" s="4">
        <f t="shared" si="72"/>
        <v>20.16</v>
      </c>
      <c r="Q741" s="5">
        <v>739</v>
      </c>
      <c r="R741" s="11">
        <v>0.61905092592592592</v>
      </c>
      <c r="S741">
        <v>1.278</v>
      </c>
      <c r="T741" t="s">
        <v>35</v>
      </c>
      <c r="U741" s="12">
        <f t="shared" si="69"/>
        <v>1.278</v>
      </c>
      <c r="V741" s="12">
        <f t="shared" si="70"/>
        <v>12.780000000000001</v>
      </c>
    </row>
    <row r="742" spans="1:22" x14ac:dyDescent="0.25">
      <c r="A742">
        <v>740</v>
      </c>
      <c r="B742" s="11">
        <v>0.61905092592592592</v>
      </c>
      <c r="C742">
        <v>2.91</v>
      </c>
      <c r="D742" t="s">
        <v>35</v>
      </c>
      <c r="E742" s="2">
        <f t="shared" si="68"/>
        <v>0.26772000000000001</v>
      </c>
      <c r="F742" s="58">
        <f t="shared" si="71"/>
        <v>2.6772</v>
      </c>
      <c r="G742">
        <v>740</v>
      </c>
      <c r="H742" s="11"/>
      <c r="K742" s="3">
        <f t="shared" si="67"/>
        <v>0</v>
      </c>
      <c r="L742">
        <v>740</v>
      </c>
      <c r="M742" s="11">
        <v>0.61905092592592592</v>
      </c>
      <c r="N742">
        <v>19.97</v>
      </c>
      <c r="O742" t="s">
        <v>35</v>
      </c>
      <c r="P742" s="4">
        <f t="shared" si="72"/>
        <v>19.97</v>
      </c>
      <c r="Q742" s="5">
        <v>740</v>
      </c>
      <c r="R742" s="11">
        <v>0.61905092592592592</v>
      </c>
      <c r="S742">
        <v>1.2669999999999999</v>
      </c>
      <c r="T742" t="s">
        <v>35</v>
      </c>
      <c r="U742" s="12">
        <f t="shared" si="69"/>
        <v>1.2669999999999999</v>
      </c>
      <c r="V742" s="12">
        <f t="shared" si="70"/>
        <v>12.669999999999998</v>
      </c>
    </row>
    <row r="743" spans="1:22" x14ac:dyDescent="0.25">
      <c r="A743">
        <v>741</v>
      </c>
      <c r="B743" s="11">
        <v>0.61906249999999996</v>
      </c>
      <c r="C743">
        <v>2.98</v>
      </c>
      <c r="D743" t="s">
        <v>35</v>
      </c>
      <c r="E743" s="2">
        <f t="shared" si="68"/>
        <v>0.27416000000000001</v>
      </c>
      <c r="F743" s="58">
        <f t="shared" si="71"/>
        <v>2.7416</v>
      </c>
      <c r="G743">
        <v>741</v>
      </c>
      <c r="H743" s="11"/>
      <c r="K743" s="3">
        <f t="shared" si="67"/>
        <v>0</v>
      </c>
      <c r="L743">
        <v>741</v>
      </c>
      <c r="M743" s="11">
        <v>0.61906249999999996</v>
      </c>
      <c r="N743">
        <v>20.03</v>
      </c>
      <c r="O743" t="s">
        <v>35</v>
      </c>
      <c r="P743" s="4">
        <f t="shared" si="72"/>
        <v>20.03</v>
      </c>
      <c r="Q743" s="5">
        <v>741</v>
      </c>
      <c r="R743" s="11">
        <v>0.61906249999999996</v>
      </c>
      <c r="S743">
        <v>1.242</v>
      </c>
      <c r="T743" t="s">
        <v>35</v>
      </c>
      <c r="U743" s="12">
        <f t="shared" si="69"/>
        <v>1.242</v>
      </c>
      <c r="V743" s="12">
        <f t="shared" si="70"/>
        <v>12.42</v>
      </c>
    </row>
    <row r="744" spans="1:22" x14ac:dyDescent="0.25">
      <c r="A744">
        <v>742</v>
      </c>
      <c r="B744" s="11">
        <v>0.61907407407407411</v>
      </c>
      <c r="C744">
        <v>3.06</v>
      </c>
      <c r="D744" t="s">
        <v>35</v>
      </c>
      <c r="E744" s="2">
        <f t="shared" si="68"/>
        <v>0.28151999999999999</v>
      </c>
      <c r="F744" s="58">
        <f t="shared" si="71"/>
        <v>2.8151999999999999</v>
      </c>
      <c r="G744">
        <v>742</v>
      </c>
      <c r="H744" s="11"/>
      <c r="K744" s="3">
        <f t="shared" si="67"/>
        <v>0</v>
      </c>
      <c r="L744">
        <v>742</v>
      </c>
      <c r="M744" s="11">
        <v>0.61907407407407411</v>
      </c>
      <c r="N744">
        <v>19.899999999999999</v>
      </c>
      <c r="O744" t="s">
        <v>35</v>
      </c>
      <c r="P744" s="4">
        <f t="shared" si="72"/>
        <v>19.899999999999999</v>
      </c>
      <c r="Q744" s="5">
        <v>742</v>
      </c>
      <c r="R744" s="11">
        <v>0.61907407407407411</v>
      </c>
      <c r="S744">
        <v>1.2989999999999999</v>
      </c>
      <c r="T744" t="s">
        <v>35</v>
      </c>
      <c r="U744" s="12">
        <f t="shared" si="69"/>
        <v>1.2989999999999999</v>
      </c>
      <c r="V744" s="12">
        <f t="shared" si="70"/>
        <v>12.989999999999998</v>
      </c>
    </row>
    <row r="745" spans="1:22" x14ac:dyDescent="0.25">
      <c r="A745">
        <v>743</v>
      </c>
      <c r="B745" s="11">
        <v>0.61908564814814815</v>
      </c>
      <c r="C745">
        <v>3.13</v>
      </c>
      <c r="D745" t="s">
        <v>35</v>
      </c>
      <c r="E745" s="2">
        <f t="shared" si="68"/>
        <v>0.28795999999999999</v>
      </c>
      <c r="F745" s="58">
        <f t="shared" si="71"/>
        <v>2.8795999999999999</v>
      </c>
      <c r="G745">
        <v>743</v>
      </c>
      <c r="H745" s="11"/>
      <c r="K745" s="3">
        <f t="shared" si="67"/>
        <v>0</v>
      </c>
      <c r="L745">
        <v>743</v>
      </c>
      <c r="M745" s="11">
        <v>0.61908564814814815</v>
      </c>
      <c r="N745">
        <v>19.850000000000001</v>
      </c>
      <c r="O745" t="s">
        <v>35</v>
      </c>
      <c r="P745" s="4">
        <f t="shared" si="72"/>
        <v>19.850000000000001</v>
      </c>
      <c r="Q745" s="5">
        <v>743</v>
      </c>
      <c r="R745" s="11">
        <v>0.61908564814814815</v>
      </c>
      <c r="S745">
        <v>1.3320000000000001</v>
      </c>
      <c r="T745" t="s">
        <v>35</v>
      </c>
      <c r="U745" s="12">
        <f t="shared" si="69"/>
        <v>1.3320000000000001</v>
      </c>
      <c r="V745" s="12">
        <f t="shared" si="70"/>
        <v>13.32</v>
      </c>
    </row>
    <row r="746" spans="1:22" x14ac:dyDescent="0.25">
      <c r="A746">
        <v>744</v>
      </c>
      <c r="B746" s="11">
        <v>0.61909722222222219</v>
      </c>
      <c r="C746">
        <v>3.19</v>
      </c>
      <c r="D746" t="s">
        <v>35</v>
      </c>
      <c r="E746" s="2">
        <f t="shared" si="68"/>
        <v>0.29347999999999996</v>
      </c>
      <c r="F746" s="58">
        <f t="shared" si="71"/>
        <v>2.9347999999999996</v>
      </c>
      <c r="G746">
        <v>744</v>
      </c>
      <c r="H746" s="11"/>
      <c r="K746" s="3">
        <f t="shared" si="67"/>
        <v>0</v>
      </c>
      <c r="L746">
        <v>744</v>
      </c>
      <c r="M746" s="11">
        <v>0.61909722222222219</v>
      </c>
      <c r="N746">
        <v>19.79</v>
      </c>
      <c r="O746" t="s">
        <v>35</v>
      </c>
      <c r="P746" s="4">
        <f t="shared" si="72"/>
        <v>19.79</v>
      </c>
      <c r="Q746" s="5">
        <v>744</v>
      </c>
      <c r="R746" s="11">
        <v>0.61909722222222219</v>
      </c>
      <c r="S746">
        <v>1.377</v>
      </c>
      <c r="T746" t="s">
        <v>35</v>
      </c>
      <c r="U746" s="12">
        <f t="shared" si="69"/>
        <v>1.377</v>
      </c>
      <c r="V746" s="12">
        <f t="shared" si="70"/>
        <v>13.77</v>
      </c>
    </row>
    <row r="747" spans="1:22" x14ac:dyDescent="0.25">
      <c r="A747">
        <v>745</v>
      </c>
      <c r="B747" s="11">
        <v>0.61910879629629634</v>
      </c>
      <c r="C747">
        <v>3.21</v>
      </c>
      <c r="D747" t="s">
        <v>35</v>
      </c>
      <c r="E747" s="2">
        <f t="shared" si="68"/>
        <v>0.29531999999999997</v>
      </c>
      <c r="F747" s="58">
        <f t="shared" si="71"/>
        <v>2.9531999999999998</v>
      </c>
      <c r="G747">
        <v>745</v>
      </c>
      <c r="H747" s="11"/>
      <c r="K747" s="3">
        <f t="shared" si="67"/>
        <v>0</v>
      </c>
      <c r="L747">
        <v>745</v>
      </c>
      <c r="M747" s="11">
        <v>0.61912037037037038</v>
      </c>
      <c r="N747">
        <v>19.760000000000002</v>
      </c>
      <c r="O747" t="s">
        <v>35</v>
      </c>
      <c r="P747" s="4">
        <f t="shared" si="72"/>
        <v>19.760000000000002</v>
      </c>
      <c r="Q747" s="5">
        <v>745</v>
      </c>
      <c r="R747" s="11">
        <v>0.61910879629629634</v>
      </c>
      <c r="S747">
        <v>1.4</v>
      </c>
      <c r="T747" t="s">
        <v>35</v>
      </c>
      <c r="U747" s="12">
        <f t="shared" si="69"/>
        <v>1.4</v>
      </c>
      <c r="V747" s="12">
        <f t="shared" si="70"/>
        <v>14</v>
      </c>
    </row>
    <row r="748" spans="1:22" x14ac:dyDescent="0.25">
      <c r="A748">
        <v>746</v>
      </c>
      <c r="B748" s="11">
        <v>0.61912037037037038</v>
      </c>
      <c r="C748">
        <v>3.22</v>
      </c>
      <c r="D748" t="s">
        <v>35</v>
      </c>
      <c r="E748" s="2">
        <f t="shared" si="68"/>
        <v>0.29624</v>
      </c>
      <c r="F748" s="58">
        <f t="shared" si="71"/>
        <v>2.9624000000000001</v>
      </c>
      <c r="G748">
        <v>746</v>
      </c>
      <c r="H748" s="11"/>
      <c r="K748" s="3">
        <f t="shared" ref="K748:K811" si="73">I748*(IF(J748="mV",10^-3,1))</f>
        <v>0</v>
      </c>
      <c r="L748">
        <v>746</v>
      </c>
      <c r="M748" s="11">
        <v>0.61912037037037038</v>
      </c>
      <c r="N748">
        <v>19.739999999999998</v>
      </c>
      <c r="O748" t="s">
        <v>35</v>
      </c>
      <c r="P748" s="4">
        <f t="shared" si="72"/>
        <v>19.739999999999998</v>
      </c>
      <c r="Q748" s="5">
        <v>746</v>
      </c>
      <c r="R748" s="11">
        <v>0.61913194444444442</v>
      </c>
      <c r="S748">
        <v>1.401</v>
      </c>
      <c r="T748" t="s">
        <v>35</v>
      </c>
      <c r="U748" s="12">
        <f t="shared" si="69"/>
        <v>1.401</v>
      </c>
      <c r="V748" s="12">
        <f t="shared" si="70"/>
        <v>14.01</v>
      </c>
    </row>
    <row r="749" spans="1:22" x14ac:dyDescent="0.25">
      <c r="A749">
        <v>747</v>
      </c>
      <c r="B749" s="11">
        <v>0.61913194444444442</v>
      </c>
      <c r="C749">
        <v>3.21</v>
      </c>
      <c r="D749" t="s">
        <v>35</v>
      </c>
      <c r="E749" s="2">
        <f t="shared" si="68"/>
        <v>0.29531999999999997</v>
      </c>
      <c r="F749" s="58">
        <f t="shared" si="71"/>
        <v>2.9531999999999998</v>
      </c>
      <c r="G749">
        <v>747</v>
      </c>
      <c r="H749" s="11"/>
      <c r="K749" s="3">
        <f t="shared" si="73"/>
        <v>0</v>
      </c>
      <c r="L749">
        <v>747</v>
      </c>
      <c r="M749" s="11">
        <v>0.61913194444444442</v>
      </c>
      <c r="N749">
        <v>19.77</v>
      </c>
      <c r="O749" t="s">
        <v>35</v>
      </c>
      <c r="P749" s="4">
        <f t="shared" si="72"/>
        <v>19.77</v>
      </c>
      <c r="Q749" s="5">
        <v>747</v>
      </c>
      <c r="R749" s="11">
        <v>0.61913194444444442</v>
      </c>
      <c r="S749">
        <v>1.4039999999999999</v>
      </c>
      <c r="T749" t="s">
        <v>35</v>
      </c>
      <c r="U749" s="12">
        <f t="shared" si="69"/>
        <v>1.4039999999999999</v>
      </c>
      <c r="V749" s="12">
        <f t="shared" si="70"/>
        <v>14.04</v>
      </c>
    </row>
    <row r="750" spans="1:22" x14ac:dyDescent="0.25">
      <c r="A750">
        <v>748</v>
      </c>
      <c r="B750" s="11">
        <v>0.61914351851851845</v>
      </c>
      <c r="C750">
        <v>3.21</v>
      </c>
      <c r="D750" t="s">
        <v>35</v>
      </c>
      <c r="E750" s="2">
        <f t="shared" si="68"/>
        <v>0.29531999999999997</v>
      </c>
      <c r="F750" s="58">
        <f t="shared" si="71"/>
        <v>2.9531999999999998</v>
      </c>
      <c r="G750">
        <v>748</v>
      </c>
      <c r="H750" s="11"/>
      <c r="K750" s="3">
        <f t="shared" si="73"/>
        <v>0</v>
      </c>
      <c r="L750">
        <v>748</v>
      </c>
      <c r="M750" s="11">
        <v>0.61914351851851845</v>
      </c>
      <c r="N750">
        <v>19.739999999999998</v>
      </c>
      <c r="O750" t="s">
        <v>35</v>
      </c>
      <c r="P750" s="4">
        <f t="shared" si="72"/>
        <v>19.739999999999998</v>
      </c>
      <c r="Q750" s="5">
        <v>748</v>
      </c>
      <c r="R750" s="11">
        <v>0.61914351851851845</v>
      </c>
      <c r="S750">
        <v>1.4019999999999999</v>
      </c>
      <c r="T750" t="s">
        <v>35</v>
      </c>
      <c r="U750" s="12">
        <f t="shared" si="69"/>
        <v>1.4019999999999999</v>
      </c>
      <c r="V750" s="12">
        <f t="shared" si="70"/>
        <v>14.02</v>
      </c>
    </row>
    <row r="751" spans="1:22" x14ac:dyDescent="0.25">
      <c r="A751">
        <v>749</v>
      </c>
      <c r="B751" s="11">
        <v>0.6191550925925926</v>
      </c>
      <c r="C751">
        <v>3.22</v>
      </c>
      <c r="D751" t="s">
        <v>35</v>
      </c>
      <c r="E751" s="2">
        <f t="shared" si="68"/>
        <v>0.29624</v>
      </c>
      <c r="F751" s="58">
        <f t="shared" si="71"/>
        <v>2.9624000000000001</v>
      </c>
      <c r="G751">
        <v>749</v>
      </c>
      <c r="H751" s="11"/>
      <c r="K751" s="3">
        <f t="shared" si="73"/>
        <v>0</v>
      </c>
      <c r="L751">
        <v>749</v>
      </c>
      <c r="M751" s="11">
        <v>0.6191550925925926</v>
      </c>
      <c r="N751">
        <v>19.82</v>
      </c>
      <c r="O751" t="s">
        <v>35</v>
      </c>
      <c r="P751" s="4">
        <f t="shared" si="72"/>
        <v>19.82</v>
      </c>
      <c r="Q751" s="5">
        <v>749</v>
      </c>
      <c r="R751" s="11">
        <v>0.6191550925925926</v>
      </c>
      <c r="S751">
        <v>1.385</v>
      </c>
      <c r="T751" t="s">
        <v>35</v>
      </c>
      <c r="U751" s="12">
        <f t="shared" si="69"/>
        <v>1.385</v>
      </c>
      <c r="V751" s="12">
        <f t="shared" si="70"/>
        <v>13.85</v>
      </c>
    </row>
    <row r="752" spans="1:22" x14ac:dyDescent="0.25">
      <c r="A752">
        <v>750</v>
      </c>
      <c r="B752" s="11">
        <v>0.61916666666666664</v>
      </c>
      <c r="C752">
        <v>3.22</v>
      </c>
      <c r="D752" t="s">
        <v>35</v>
      </c>
      <c r="E752" s="2">
        <f t="shared" ref="E752:E815" si="74">C752*0.092*(IF(D752="mV",10^-3,1))</f>
        <v>0.29624</v>
      </c>
      <c r="F752" s="58">
        <f t="shared" si="71"/>
        <v>2.9624000000000001</v>
      </c>
      <c r="G752">
        <v>750</v>
      </c>
      <c r="H752" s="11"/>
      <c r="K752" s="3">
        <f t="shared" si="73"/>
        <v>0</v>
      </c>
      <c r="L752">
        <v>750</v>
      </c>
      <c r="M752" s="11">
        <v>0.61916666666666664</v>
      </c>
      <c r="N752">
        <v>19.649999999999999</v>
      </c>
      <c r="O752" t="s">
        <v>35</v>
      </c>
      <c r="P752" s="4">
        <f t="shared" si="72"/>
        <v>19.649999999999999</v>
      </c>
      <c r="Q752" s="5">
        <v>750</v>
      </c>
      <c r="R752" s="11">
        <v>0.61916666666666664</v>
      </c>
      <c r="S752">
        <v>0.97799999999999998</v>
      </c>
      <c r="T752" t="s">
        <v>35</v>
      </c>
      <c r="U752" s="12">
        <f t="shared" si="69"/>
        <v>0.97799999999999998</v>
      </c>
      <c r="V752" s="12">
        <f t="shared" si="70"/>
        <v>9.7799999999999994</v>
      </c>
    </row>
    <row r="753" spans="1:22" x14ac:dyDescent="0.25">
      <c r="A753">
        <v>751</v>
      </c>
      <c r="B753" s="11">
        <v>0.61917824074074079</v>
      </c>
      <c r="C753">
        <v>3.24</v>
      </c>
      <c r="D753" t="s">
        <v>35</v>
      </c>
      <c r="E753" s="2">
        <f t="shared" si="74"/>
        <v>0.29808000000000001</v>
      </c>
      <c r="F753" s="58">
        <f t="shared" si="71"/>
        <v>2.9808000000000003</v>
      </c>
      <c r="G753">
        <v>751</v>
      </c>
      <c r="H753" s="11"/>
      <c r="K753" s="3">
        <f t="shared" si="73"/>
        <v>0</v>
      </c>
      <c r="L753">
        <v>751</v>
      </c>
      <c r="M753" s="11">
        <v>0.61917824074074079</v>
      </c>
      <c r="N753">
        <v>19.670000000000002</v>
      </c>
      <c r="O753" t="s">
        <v>35</v>
      </c>
      <c r="P753" s="4">
        <f t="shared" si="72"/>
        <v>19.670000000000002</v>
      </c>
      <c r="Q753" s="5">
        <v>751</v>
      </c>
      <c r="R753" s="11">
        <v>0.61917824074074079</v>
      </c>
      <c r="S753">
        <v>0.60599999999999998</v>
      </c>
      <c r="T753" t="s">
        <v>35</v>
      </c>
      <c r="U753" s="12">
        <f t="shared" si="69"/>
        <v>0.60599999999999998</v>
      </c>
      <c r="V753" s="12">
        <f t="shared" si="70"/>
        <v>6.06</v>
      </c>
    </row>
    <row r="754" spans="1:22" x14ac:dyDescent="0.25">
      <c r="A754">
        <v>752</v>
      </c>
      <c r="B754" s="11">
        <v>0.61918981481481483</v>
      </c>
      <c r="C754">
        <v>3.24</v>
      </c>
      <c r="D754" t="s">
        <v>35</v>
      </c>
      <c r="E754" s="2">
        <f t="shared" si="74"/>
        <v>0.29808000000000001</v>
      </c>
      <c r="F754" s="58">
        <f t="shared" si="71"/>
        <v>2.9808000000000003</v>
      </c>
      <c r="G754">
        <v>752</v>
      </c>
      <c r="H754" s="11"/>
      <c r="K754" s="3">
        <f t="shared" si="73"/>
        <v>0</v>
      </c>
      <c r="L754">
        <v>752</v>
      </c>
      <c r="M754" s="11">
        <v>0.61920138888888887</v>
      </c>
      <c r="N754">
        <v>19.670000000000002</v>
      </c>
      <c r="O754" t="s">
        <v>35</v>
      </c>
      <c r="P754" s="4">
        <f t="shared" si="72"/>
        <v>19.670000000000002</v>
      </c>
      <c r="Q754" s="5">
        <v>752</v>
      </c>
      <c r="R754" s="11">
        <v>0.61918981481481483</v>
      </c>
      <c r="S754">
        <v>0.56299999999999994</v>
      </c>
      <c r="T754" t="s">
        <v>35</v>
      </c>
      <c r="U754" s="12">
        <f t="shared" si="69"/>
        <v>0.56299999999999994</v>
      </c>
      <c r="V754" s="12">
        <f t="shared" si="70"/>
        <v>5.629999999999999</v>
      </c>
    </row>
    <row r="755" spans="1:22" x14ac:dyDescent="0.25">
      <c r="A755">
        <v>753</v>
      </c>
      <c r="B755" s="11">
        <v>0.61920138888888887</v>
      </c>
      <c r="C755">
        <v>3.22</v>
      </c>
      <c r="D755" t="s">
        <v>35</v>
      </c>
      <c r="E755" s="2">
        <f t="shared" si="74"/>
        <v>0.29624</v>
      </c>
      <c r="F755" s="58">
        <f t="shared" si="71"/>
        <v>2.9624000000000001</v>
      </c>
      <c r="G755">
        <v>753</v>
      </c>
      <c r="H755" s="11"/>
      <c r="K755" s="3">
        <f t="shared" si="73"/>
        <v>0</v>
      </c>
      <c r="L755">
        <v>753</v>
      </c>
      <c r="M755" s="11">
        <v>0.61920138888888887</v>
      </c>
      <c r="N755">
        <v>19.649999999999999</v>
      </c>
      <c r="O755" t="s">
        <v>35</v>
      </c>
      <c r="P755" s="4">
        <f t="shared" si="72"/>
        <v>19.649999999999999</v>
      </c>
      <c r="Q755" s="5">
        <v>753</v>
      </c>
      <c r="R755" s="11">
        <v>0.61921296296296291</v>
      </c>
      <c r="S755">
        <v>0.54700000000000004</v>
      </c>
      <c r="T755" t="s">
        <v>35</v>
      </c>
      <c r="U755" s="12">
        <f t="shared" si="69"/>
        <v>0.54700000000000004</v>
      </c>
      <c r="V755" s="12">
        <f t="shared" si="70"/>
        <v>5.4700000000000006</v>
      </c>
    </row>
    <row r="756" spans="1:22" x14ac:dyDescent="0.25">
      <c r="A756">
        <v>754</v>
      </c>
      <c r="B756" s="11">
        <v>0.61921296296296291</v>
      </c>
      <c r="C756">
        <v>3.23</v>
      </c>
      <c r="D756" t="s">
        <v>35</v>
      </c>
      <c r="E756" s="2">
        <f t="shared" si="74"/>
        <v>0.29715999999999998</v>
      </c>
      <c r="F756" s="58">
        <f t="shared" si="71"/>
        <v>2.9715999999999996</v>
      </c>
      <c r="G756">
        <v>754</v>
      </c>
      <c r="H756" s="11"/>
      <c r="K756" s="3">
        <f t="shared" si="73"/>
        <v>0</v>
      </c>
      <c r="L756">
        <v>754</v>
      </c>
      <c r="M756" s="11">
        <v>0.61921296296296291</v>
      </c>
      <c r="N756">
        <v>19.72</v>
      </c>
      <c r="O756" t="s">
        <v>35</v>
      </c>
      <c r="P756" s="4">
        <f t="shared" si="72"/>
        <v>19.72</v>
      </c>
      <c r="Q756" s="5">
        <v>754</v>
      </c>
      <c r="R756" s="11">
        <v>0.61921296296296291</v>
      </c>
      <c r="S756">
        <v>0.57599999999999996</v>
      </c>
      <c r="T756" t="s">
        <v>35</v>
      </c>
      <c r="U756" s="12">
        <f t="shared" si="69"/>
        <v>0.57599999999999996</v>
      </c>
      <c r="V756" s="12">
        <f t="shared" si="70"/>
        <v>5.76</v>
      </c>
    </row>
    <row r="757" spans="1:22" x14ac:dyDescent="0.25">
      <c r="A757">
        <v>755</v>
      </c>
      <c r="B757" s="11">
        <v>0.61922453703703706</v>
      </c>
      <c r="C757">
        <v>3.23</v>
      </c>
      <c r="D757" t="s">
        <v>35</v>
      </c>
      <c r="E757" s="2">
        <f t="shared" si="74"/>
        <v>0.29715999999999998</v>
      </c>
      <c r="F757" s="58">
        <f t="shared" si="71"/>
        <v>2.9715999999999996</v>
      </c>
      <c r="G757">
        <v>755</v>
      </c>
      <c r="H757" s="11"/>
      <c r="K757" s="3">
        <f t="shared" si="73"/>
        <v>0</v>
      </c>
      <c r="L757">
        <v>755</v>
      </c>
      <c r="M757" s="11">
        <v>0.61922453703703706</v>
      </c>
      <c r="N757">
        <v>19.760000000000002</v>
      </c>
      <c r="O757" t="s">
        <v>35</v>
      </c>
      <c r="P757" s="4">
        <f t="shared" si="72"/>
        <v>19.760000000000002</v>
      </c>
      <c r="Q757" s="5">
        <v>755</v>
      </c>
      <c r="R757" s="11">
        <v>0.61922453703703706</v>
      </c>
      <c r="S757">
        <v>1.1120000000000001</v>
      </c>
      <c r="T757" t="s">
        <v>35</v>
      </c>
      <c r="U757" s="12">
        <f t="shared" ref="U757:U820" si="75">S757*(IF(T757="mV",10^-3,1))</f>
        <v>1.1120000000000001</v>
      </c>
      <c r="V757" s="12">
        <f t="shared" ref="V757:V820" si="76">U757*10</f>
        <v>11.120000000000001</v>
      </c>
    </row>
    <row r="758" spans="1:22" x14ac:dyDescent="0.25">
      <c r="A758">
        <v>756</v>
      </c>
      <c r="B758" s="11">
        <v>0.6192361111111111</v>
      </c>
      <c r="C758">
        <v>3.22</v>
      </c>
      <c r="D758" t="s">
        <v>35</v>
      </c>
      <c r="E758" s="2">
        <f t="shared" si="74"/>
        <v>0.29624</v>
      </c>
      <c r="F758" s="58">
        <f t="shared" si="71"/>
        <v>2.9624000000000001</v>
      </c>
      <c r="G758">
        <v>756</v>
      </c>
      <c r="H758" s="11"/>
      <c r="K758" s="3">
        <f t="shared" si="73"/>
        <v>0</v>
      </c>
      <c r="L758">
        <v>756</v>
      </c>
      <c r="M758" s="11">
        <v>0.6192361111111111</v>
      </c>
      <c r="N758">
        <v>19.809999999999999</v>
      </c>
      <c r="O758" t="s">
        <v>35</v>
      </c>
      <c r="P758" s="4">
        <f t="shared" si="72"/>
        <v>19.809999999999999</v>
      </c>
      <c r="Q758" s="5">
        <v>756</v>
      </c>
      <c r="R758" s="11">
        <v>0.6192361111111111</v>
      </c>
      <c r="S758">
        <v>1.3580000000000001</v>
      </c>
      <c r="T758" t="s">
        <v>35</v>
      </c>
      <c r="U758" s="12">
        <f t="shared" si="75"/>
        <v>1.3580000000000001</v>
      </c>
      <c r="V758" s="12">
        <f t="shared" si="76"/>
        <v>13.580000000000002</v>
      </c>
    </row>
    <row r="759" spans="1:22" x14ac:dyDescent="0.25">
      <c r="A759">
        <v>757</v>
      </c>
      <c r="B759" s="11">
        <v>0.61924768518518525</v>
      </c>
      <c r="C759">
        <v>3.21</v>
      </c>
      <c r="D759" t="s">
        <v>35</v>
      </c>
      <c r="E759" s="2">
        <f t="shared" si="74"/>
        <v>0.29531999999999997</v>
      </c>
      <c r="F759" s="58">
        <f t="shared" ref="F759:F822" si="77">10*E759</f>
        <v>2.9531999999999998</v>
      </c>
      <c r="G759">
        <v>757</v>
      </c>
      <c r="H759" s="11"/>
      <c r="K759" s="3">
        <f t="shared" si="73"/>
        <v>0</v>
      </c>
      <c r="L759">
        <v>757</v>
      </c>
      <c r="M759" s="11">
        <v>0.61924768518518525</v>
      </c>
      <c r="N759">
        <v>19.72</v>
      </c>
      <c r="O759" t="s">
        <v>35</v>
      </c>
      <c r="P759" s="4">
        <f t="shared" si="72"/>
        <v>19.72</v>
      </c>
      <c r="Q759" s="5">
        <v>757</v>
      </c>
      <c r="R759" s="11">
        <v>0.61924768518518525</v>
      </c>
      <c r="S759">
        <v>1.385</v>
      </c>
      <c r="T759" t="s">
        <v>35</v>
      </c>
      <c r="U759" s="12">
        <f t="shared" si="75"/>
        <v>1.385</v>
      </c>
      <c r="V759" s="12">
        <f t="shared" si="76"/>
        <v>13.85</v>
      </c>
    </row>
    <row r="760" spans="1:22" x14ac:dyDescent="0.25">
      <c r="A760">
        <v>758</v>
      </c>
      <c r="B760" s="11">
        <v>0.61925925925925929</v>
      </c>
      <c r="C760">
        <v>3.21</v>
      </c>
      <c r="D760" t="s">
        <v>35</v>
      </c>
      <c r="E760" s="2">
        <f t="shared" si="74"/>
        <v>0.29531999999999997</v>
      </c>
      <c r="F760" s="58">
        <f t="shared" si="77"/>
        <v>2.9531999999999998</v>
      </c>
      <c r="G760">
        <v>758</v>
      </c>
      <c r="H760" s="11"/>
      <c r="K760" s="3">
        <f t="shared" si="73"/>
        <v>0</v>
      </c>
      <c r="L760">
        <v>758</v>
      </c>
      <c r="M760" s="11">
        <v>0.61925925925925929</v>
      </c>
      <c r="N760">
        <v>19.73</v>
      </c>
      <c r="O760" t="s">
        <v>35</v>
      </c>
      <c r="P760" s="4">
        <f t="shared" si="72"/>
        <v>19.73</v>
      </c>
      <c r="Q760" s="5">
        <v>758</v>
      </c>
      <c r="R760" s="11">
        <v>0.61925925925925929</v>
      </c>
      <c r="S760">
        <v>1.387</v>
      </c>
      <c r="T760" t="s">
        <v>35</v>
      </c>
      <c r="U760" s="12">
        <f t="shared" si="75"/>
        <v>1.387</v>
      </c>
      <c r="V760" s="12">
        <f t="shared" si="76"/>
        <v>13.870000000000001</v>
      </c>
    </row>
    <row r="761" spans="1:22" x14ac:dyDescent="0.25">
      <c r="A761">
        <v>759</v>
      </c>
      <c r="B761" s="11">
        <v>0.61927083333333333</v>
      </c>
      <c r="C761">
        <v>3.22</v>
      </c>
      <c r="D761" t="s">
        <v>35</v>
      </c>
      <c r="E761" s="2">
        <f t="shared" si="74"/>
        <v>0.29624</v>
      </c>
      <c r="F761" s="58">
        <f t="shared" si="77"/>
        <v>2.9624000000000001</v>
      </c>
      <c r="G761">
        <v>759</v>
      </c>
      <c r="H761" s="11"/>
      <c r="K761" s="3">
        <f t="shared" si="73"/>
        <v>0</v>
      </c>
      <c r="L761">
        <v>759</v>
      </c>
      <c r="M761" s="11">
        <v>0.61928240740740736</v>
      </c>
      <c r="N761">
        <v>19.7</v>
      </c>
      <c r="O761" t="s">
        <v>35</v>
      </c>
      <c r="P761" s="4">
        <f t="shared" si="72"/>
        <v>19.7</v>
      </c>
      <c r="Q761" s="5">
        <v>759</v>
      </c>
      <c r="R761" s="11">
        <v>0.61927083333333333</v>
      </c>
      <c r="S761">
        <v>1.2509999999999999</v>
      </c>
      <c r="T761" t="s">
        <v>35</v>
      </c>
      <c r="U761" s="12">
        <f t="shared" si="75"/>
        <v>1.2509999999999999</v>
      </c>
      <c r="V761" s="12">
        <f t="shared" si="76"/>
        <v>12.509999999999998</v>
      </c>
    </row>
    <row r="762" spans="1:22" x14ac:dyDescent="0.25">
      <c r="A762">
        <v>760</v>
      </c>
      <c r="B762" s="11">
        <v>0.61928240740740736</v>
      </c>
      <c r="C762">
        <v>3.19</v>
      </c>
      <c r="D762" t="s">
        <v>35</v>
      </c>
      <c r="E762" s="2">
        <f t="shared" si="74"/>
        <v>0.29347999999999996</v>
      </c>
      <c r="F762" s="58">
        <f t="shared" si="77"/>
        <v>2.9347999999999996</v>
      </c>
      <c r="G762">
        <v>760</v>
      </c>
      <c r="H762" s="11"/>
      <c r="K762" s="3">
        <f t="shared" si="73"/>
        <v>0</v>
      </c>
      <c r="L762">
        <v>760</v>
      </c>
      <c r="M762" s="11">
        <v>0.61928240740740736</v>
      </c>
      <c r="N762">
        <v>19.73</v>
      </c>
      <c r="O762" t="s">
        <v>35</v>
      </c>
      <c r="P762" s="4">
        <f t="shared" si="72"/>
        <v>19.73</v>
      </c>
      <c r="Q762" s="5">
        <v>760</v>
      </c>
      <c r="R762" s="11">
        <v>0.61929398148148151</v>
      </c>
      <c r="S762">
        <v>0.71599999999999997</v>
      </c>
      <c r="T762" t="s">
        <v>35</v>
      </c>
      <c r="U762" s="12">
        <f t="shared" si="75"/>
        <v>0.71599999999999997</v>
      </c>
      <c r="V762" s="12">
        <f t="shared" si="76"/>
        <v>7.16</v>
      </c>
    </row>
    <row r="763" spans="1:22" x14ac:dyDescent="0.25">
      <c r="A763">
        <v>761</v>
      </c>
      <c r="B763" s="11">
        <v>0.61929398148148151</v>
      </c>
      <c r="C763">
        <v>3.2</v>
      </c>
      <c r="D763" t="s">
        <v>35</v>
      </c>
      <c r="E763" s="2">
        <f t="shared" si="74"/>
        <v>0.2944</v>
      </c>
      <c r="F763" s="58">
        <f t="shared" si="77"/>
        <v>2.944</v>
      </c>
      <c r="G763">
        <v>761</v>
      </c>
      <c r="H763" s="11"/>
      <c r="K763" s="3">
        <f t="shared" si="73"/>
        <v>0</v>
      </c>
      <c r="L763">
        <v>761</v>
      </c>
      <c r="M763" s="11">
        <v>0.61929398148148151</v>
      </c>
      <c r="N763">
        <v>19.7</v>
      </c>
      <c r="O763" t="s">
        <v>35</v>
      </c>
      <c r="P763" s="4">
        <f t="shared" si="72"/>
        <v>19.7</v>
      </c>
      <c r="Q763" s="5">
        <v>761</v>
      </c>
      <c r="R763" s="11">
        <v>0.61929398148148151</v>
      </c>
      <c r="S763">
        <v>0.59099999999999997</v>
      </c>
      <c r="T763" t="s">
        <v>35</v>
      </c>
      <c r="U763" s="12">
        <f t="shared" si="75"/>
        <v>0.59099999999999997</v>
      </c>
      <c r="V763" s="12">
        <f t="shared" si="76"/>
        <v>5.91</v>
      </c>
    </row>
    <row r="764" spans="1:22" x14ac:dyDescent="0.25">
      <c r="A764">
        <v>762</v>
      </c>
      <c r="B764" s="11">
        <v>0.61930555555555555</v>
      </c>
      <c r="C764">
        <v>3.2</v>
      </c>
      <c r="D764" t="s">
        <v>35</v>
      </c>
      <c r="E764" s="2">
        <f t="shared" si="74"/>
        <v>0.2944</v>
      </c>
      <c r="F764" s="58">
        <f t="shared" si="77"/>
        <v>2.944</v>
      </c>
      <c r="G764">
        <v>762</v>
      </c>
      <c r="H764" s="11"/>
      <c r="K764" s="3">
        <f t="shared" si="73"/>
        <v>0</v>
      </c>
      <c r="L764">
        <v>762</v>
      </c>
      <c r="M764" s="11">
        <v>0.61930555555555555</v>
      </c>
      <c r="N764">
        <v>19.829999999999998</v>
      </c>
      <c r="O764" t="s">
        <v>35</v>
      </c>
      <c r="P764" s="4">
        <f t="shared" si="72"/>
        <v>19.829999999999998</v>
      </c>
      <c r="Q764" s="5">
        <v>762</v>
      </c>
      <c r="R764" s="11">
        <v>0.61930555555555555</v>
      </c>
      <c r="S764">
        <v>0.56100000000000005</v>
      </c>
      <c r="T764" t="s">
        <v>35</v>
      </c>
      <c r="U764" s="12">
        <f t="shared" si="75"/>
        <v>0.56100000000000005</v>
      </c>
      <c r="V764" s="12">
        <f t="shared" si="76"/>
        <v>5.61</v>
      </c>
    </row>
    <row r="765" spans="1:22" x14ac:dyDescent="0.25">
      <c r="A765">
        <v>763</v>
      </c>
      <c r="B765" s="11">
        <v>0.61932870370370374</v>
      </c>
      <c r="C765">
        <v>3.19</v>
      </c>
      <c r="D765" t="s">
        <v>35</v>
      </c>
      <c r="E765" s="2">
        <f t="shared" si="74"/>
        <v>0.29347999999999996</v>
      </c>
      <c r="F765" s="58">
        <f t="shared" si="77"/>
        <v>2.9347999999999996</v>
      </c>
      <c r="G765">
        <v>763</v>
      </c>
      <c r="H765" s="11"/>
      <c r="K765" s="3">
        <f t="shared" si="73"/>
        <v>0</v>
      </c>
      <c r="L765">
        <v>763</v>
      </c>
      <c r="M765" s="11">
        <v>0.6193171296296297</v>
      </c>
      <c r="N765">
        <v>19.809999999999999</v>
      </c>
      <c r="O765" t="s">
        <v>35</v>
      </c>
      <c r="P765" s="4">
        <f t="shared" si="72"/>
        <v>19.809999999999999</v>
      </c>
      <c r="Q765" s="5">
        <v>763</v>
      </c>
      <c r="R765" s="11">
        <v>0.6193171296296297</v>
      </c>
      <c r="S765">
        <v>0.54900000000000004</v>
      </c>
      <c r="T765" t="s">
        <v>35</v>
      </c>
      <c r="U765" s="12">
        <f t="shared" si="75"/>
        <v>0.54900000000000004</v>
      </c>
      <c r="V765" s="12">
        <f t="shared" si="76"/>
        <v>5.49</v>
      </c>
    </row>
    <row r="766" spans="1:22" x14ac:dyDescent="0.25">
      <c r="A766">
        <v>764</v>
      </c>
      <c r="B766" s="11">
        <v>0.61932870370370374</v>
      </c>
      <c r="C766">
        <v>3.2</v>
      </c>
      <c r="D766" t="s">
        <v>35</v>
      </c>
      <c r="E766" s="2">
        <f t="shared" si="74"/>
        <v>0.2944</v>
      </c>
      <c r="F766" s="58">
        <f t="shared" si="77"/>
        <v>2.944</v>
      </c>
      <c r="G766">
        <v>764</v>
      </c>
      <c r="H766" s="11"/>
      <c r="K766" s="3">
        <f t="shared" si="73"/>
        <v>0</v>
      </c>
      <c r="L766">
        <v>764</v>
      </c>
      <c r="M766" s="11">
        <v>0.61932870370370374</v>
      </c>
      <c r="N766">
        <v>19.87</v>
      </c>
      <c r="O766" t="s">
        <v>35</v>
      </c>
      <c r="P766" s="4">
        <f t="shared" si="72"/>
        <v>19.87</v>
      </c>
      <c r="Q766" s="5">
        <v>764</v>
      </c>
      <c r="R766" s="11">
        <v>0.61932870370370374</v>
      </c>
      <c r="S766">
        <v>0.54800000000000004</v>
      </c>
      <c r="T766" t="s">
        <v>35</v>
      </c>
      <c r="U766" s="12">
        <f t="shared" si="75"/>
        <v>0.54800000000000004</v>
      </c>
      <c r="V766" s="12">
        <f t="shared" si="76"/>
        <v>5.48</v>
      </c>
    </row>
    <row r="767" spans="1:22" x14ac:dyDescent="0.25">
      <c r="A767">
        <v>765</v>
      </c>
      <c r="B767" s="11">
        <v>0.61934027777777778</v>
      </c>
      <c r="C767">
        <v>3.18</v>
      </c>
      <c r="D767" t="s">
        <v>35</v>
      </c>
      <c r="E767" s="2">
        <f t="shared" si="74"/>
        <v>0.29255999999999999</v>
      </c>
      <c r="F767" s="58">
        <f t="shared" si="77"/>
        <v>2.9255999999999998</v>
      </c>
      <c r="G767">
        <v>765</v>
      </c>
      <c r="H767" s="11"/>
      <c r="K767" s="3">
        <f t="shared" si="73"/>
        <v>0</v>
      </c>
      <c r="L767">
        <v>765</v>
      </c>
      <c r="M767" s="11">
        <v>0.61934027777777778</v>
      </c>
      <c r="N767">
        <v>19.93</v>
      </c>
      <c r="O767" t="s">
        <v>35</v>
      </c>
      <c r="P767" s="4">
        <f t="shared" si="72"/>
        <v>19.93</v>
      </c>
      <c r="Q767" s="5">
        <v>765</v>
      </c>
      <c r="R767" s="11">
        <v>0.61934027777777778</v>
      </c>
      <c r="S767">
        <v>0.54700000000000004</v>
      </c>
      <c r="T767" t="s">
        <v>35</v>
      </c>
      <c r="U767" s="12">
        <f t="shared" si="75"/>
        <v>0.54700000000000004</v>
      </c>
      <c r="V767" s="12">
        <f t="shared" si="76"/>
        <v>5.4700000000000006</v>
      </c>
    </row>
    <row r="768" spans="1:22" x14ac:dyDescent="0.25">
      <c r="A768">
        <v>766</v>
      </c>
      <c r="B768" s="11">
        <v>0.61935185185185182</v>
      </c>
      <c r="C768">
        <v>3.17</v>
      </c>
      <c r="D768" t="s">
        <v>35</v>
      </c>
      <c r="E768" s="2">
        <f t="shared" si="74"/>
        <v>0.29164000000000001</v>
      </c>
      <c r="F768" s="58">
        <f t="shared" si="77"/>
        <v>2.9164000000000003</v>
      </c>
      <c r="G768">
        <v>766</v>
      </c>
      <c r="H768" s="11"/>
      <c r="K768" s="3">
        <f t="shared" si="73"/>
        <v>0</v>
      </c>
      <c r="L768">
        <v>766</v>
      </c>
      <c r="M768" s="11">
        <v>0.61936342592592586</v>
      </c>
      <c r="N768">
        <v>19.829999999999998</v>
      </c>
      <c r="O768" t="s">
        <v>35</v>
      </c>
      <c r="P768" s="4">
        <f t="shared" si="72"/>
        <v>19.829999999999998</v>
      </c>
      <c r="Q768" s="5">
        <v>766</v>
      </c>
      <c r="R768" s="11">
        <v>0.61935185185185182</v>
      </c>
      <c r="S768">
        <v>0.71299999999999997</v>
      </c>
      <c r="T768" t="s">
        <v>35</v>
      </c>
      <c r="U768" s="12">
        <f t="shared" si="75"/>
        <v>0.71299999999999997</v>
      </c>
      <c r="V768" s="12">
        <f t="shared" si="76"/>
        <v>7.13</v>
      </c>
    </row>
    <row r="769" spans="1:22" x14ac:dyDescent="0.25">
      <c r="A769">
        <v>767</v>
      </c>
      <c r="B769" s="11">
        <v>0.61936342592592586</v>
      </c>
      <c r="C769">
        <v>3.16</v>
      </c>
      <c r="D769" t="s">
        <v>35</v>
      </c>
      <c r="E769" s="2">
        <f t="shared" si="74"/>
        <v>0.29072000000000003</v>
      </c>
      <c r="F769" s="58">
        <f t="shared" si="77"/>
        <v>2.9072000000000005</v>
      </c>
      <c r="G769">
        <v>767</v>
      </c>
      <c r="H769" s="11"/>
      <c r="K769" s="3">
        <f t="shared" si="73"/>
        <v>0</v>
      </c>
      <c r="L769">
        <v>767</v>
      </c>
      <c r="M769" s="11">
        <v>0.61936342592592586</v>
      </c>
      <c r="N769">
        <v>19.89</v>
      </c>
      <c r="O769" t="s">
        <v>35</v>
      </c>
      <c r="P769" s="4">
        <f t="shared" si="72"/>
        <v>19.89</v>
      </c>
      <c r="Q769" s="5">
        <v>767</v>
      </c>
      <c r="R769" s="11">
        <v>0.61937500000000001</v>
      </c>
      <c r="S769">
        <v>1.228</v>
      </c>
      <c r="T769" t="s">
        <v>35</v>
      </c>
      <c r="U769" s="12">
        <f t="shared" si="75"/>
        <v>1.228</v>
      </c>
      <c r="V769" s="12">
        <f t="shared" si="76"/>
        <v>12.28</v>
      </c>
    </row>
    <row r="770" spans="1:22" x14ac:dyDescent="0.25">
      <c r="A770">
        <v>768</v>
      </c>
      <c r="B770" s="11">
        <v>0.61937500000000001</v>
      </c>
      <c r="C770">
        <v>3.18</v>
      </c>
      <c r="D770" t="s">
        <v>35</v>
      </c>
      <c r="E770" s="2">
        <f t="shared" si="74"/>
        <v>0.29255999999999999</v>
      </c>
      <c r="F770" s="58">
        <f t="shared" si="77"/>
        <v>2.9255999999999998</v>
      </c>
      <c r="G770">
        <v>768</v>
      </c>
      <c r="H770" s="11"/>
      <c r="K770" s="3">
        <f t="shared" si="73"/>
        <v>0</v>
      </c>
      <c r="L770">
        <v>768</v>
      </c>
      <c r="M770" s="11">
        <v>0.61937500000000001</v>
      </c>
      <c r="N770">
        <v>19.920000000000002</v>
      </c>
      <c r="O770" t="s">
        <v>35</v>
      </c>
      <c r="P770" s="4">
        <f t="shared" si="72"/>
        <v>19.920000000000002</v>
      </c>
      <c r="Q770" s="5">
        <v>768</v>
      </c>
      <c r="R770" s="11">
        <v>0.61937500000000001</v>
      </c>
      <c r="S770">
        <v>1.329</v>
      </c>
      <c r="T770" t="s">
        <v>35</v>
      </c>
      <c r="U770" s="12">
        <f t="shared" si="75"/>
        <v>1.329</v>
      </c>
      <c r="V770" s="12">
        <f t="shared" si="76"/>
        <v>13.29</v>
      </c>
    </row>
    <row r="771" spans="1:22" x14ac:dyDescent="0.25">
      <c r="A771">
        <v>769</v>
      </c>
      <c r="B771" s="11">
        <v>0.61938657407407405</v>
      </c>
      <c r="C771">
        <v>3.17</v>
      </c>
      <c r="D771" t="s">
        <v>35</v>
      </c>
      <c r="E771" s="2">
        <f t="shared" si="74"/>
        <v>0.29164000000000001</v>
      </c>
      <c r="F771" s="58">
        <f t="shared" si="77"/>
        <v>2.9164000000000003</v>
      </c>
      <c r="G771">
        <v>769</v>
      </c>
      <c r="H771" s="11"/>
      <c r="K771" s="3">
        <f t="shared" si="73"/>
        <v>0</v>
      </c>
      <c r="L771">
        <v>769</v>
      </c>
      <c r="M771" s="11">
        <v>0.61938657407407405</v>
      </c>
      <c r="N771">
        <v>19.940000000000001</v>
      </c>
      <c r="O771" t="s">
        <v>35</v>
      </c>
      <c r="P771" s="4">
        <f t="shared" si="72"/>
        <v>19.940000000000001</v>
      </c>
      <c r="Q771" s="5">
        <v>769</v>
      </c>
      <c r="R771" s="11">
        <v>0.61938657407407405</v>
      </c>
      <c r="S771">
        <v>1.357</v>
      </c>
      <c r="T771" t="s">
        <v>35</v>
      </c>
      <c r="U771" s="12">
        <f t="shared" si="75"/>
        <v>1.357</v>
      </c>
      <c r="V771" s="12">
        <f t="shared" si="76"/>
        <v>13.57</v>
      </c>
    </row>
    <row r="772" spans="1:22" x14ac:dyDescent="0.25">
      <c r="A772">
        <v>770</v>
      </c>
      <c r="B772" s="11">
        <v>0.61940972222222224</v>
      </c>
      <c r="C772">
        <v>3.17</v>
      </c>
      <c r="D772" t="s">
        <v>35</v>
      </c>
      <c r="E772" s="2">
        <f t="shared" si="74"/>
        <v>0.29164000000000001</v>
      </c>
      <c r="F772" s="58">
        <f t="shared" si="77"/>
        <v>2.9164000000000003</v>
      </c>
      <c r="G772">
        <v>770</v>
      </c>
      <c r="H772" s="11"/>
      <c r="K772" s="3">
        <f t="shared" si="73"/>
        <v>0</v>
      </c>
      <c r="L772">
        <v>770</v>
      </c>
      <c r="M772" s="11">
        <v>0.6193981481481482</v>
      </c>
      <c r="N772">
        <v>19.940000000000001</v>
      </c>
      <c r="O772" t="s">
        <v>35</v>
      </c>
      <c r="P772" s="4">
        <f t="shared" si="72"/>
        <v>19.940000000000001</v>
      </c>
      <c r="Q772" s="5">
        <v>770</v>
      </c>
      <c r="R772" s="11">
        <v>0.6193981481481482</v>
      </c>
      <c r="S772">
        <v>1.359</v>
      </c>
      <c r="T772" t="s">
        <v>35</v>
      </c>
      <c r="U772" s="12">
        <f t="shared" si="75"/>
        <v>1.359</v>
      </c>
      <c r="V772" s="12">
        <f t="shared" si="76"/>
        <v>13.59</v>
      </c>
    </row>
    <row r="773" spans="1:22" x14ac:dyDescent="0.25">
      <c r="A773">
        <v>771</v>
      </c>
      <c r="B773" s="11">
        <v>0.61940972222222224</v>
      </c>
      <c r="C773">
        <v>3.17</v>
      </c>
      <c r="D773" t="s">
        <v>35</v>
      </c>
      <c r="E773" s="2">
        <f t="shared" si="74"/>
        <v>0.29164000000000001</v>
      </c>
      <c r="F773" s="58">
        <f t="shared" si="77"/>
        <v>2.9164000000000003</v>
      </c>
      <c r="G773">
        <v>771</v>
      </c>
      <c r="H773" s="11"/>
      <c r="K773" s="3">
        <f t="shared" si="73"/>
        <v>0</v>
      </c>
      <c r="L773">
        <v>771</v>
      </c>
      <c r="M773" s="11">
        <v>0.61940972222222224</v>
      </c>
      <c r="N773">
        <v>19.98</v>
      </c>
      <c r="O773" t="s">
        <v>35</v>
      </c>
      <c r="P773" s="4">
        <f t="shared" si="72"/>
        <v>19.98</v>
      </c>
      <c r="Q773" s="5">
        <v>771</v>
      </c>
      <c r="R773" s="11">
        <v>0.61940972222222224</v>
      </c>
      <c r="S773">
        <v>1.349</v>
      </c>
      <c r="T773" t="s">
        <v>35</v>
      </c>
      <c r="U773" s="12">
        <f t="shared" si="75"/>
        <v>1.349</v>
      </c>
      <c r="V773" s="12">
        <f t="shared" si="76"/>
        <v>13.49</v>
      </c>
    </row>
    <row r="774" spans="1:22" x14ac:dyDescent="0.25">
      <c r="A774">
        <v>772</v>
      </c>
      <c r="B774" s="11">
        <v>0.61942129629629628</v>
      </c>
      <c r="C774">
        <v>3.17</v>
      </c>
      <c r="D774" t="s">
        <v>35</v>
      </c>
      <c r="E774" s="2">
        <f t="shared" si="74"/>
        <v>0.29164000000000001</v>
      </c>
      <c r="F774" s="58">
        <f t="shared" si="77"/>
        <v>2.9164000000000003</v>
      </c>
      <c r="G774">
        <v>772</v>
      </c>
      <c r="H774" s="11"/>
      <c r="K774" s="3">
        <f t="shared" si="73"/>
        <v>0</v>
      </c>
      <c r="L774">
        <v>772</v>
      </c>
      <c r="M774" s="11">
        <v>0.61942129629629628</v>
      </c>
      <c r="N774">
        <v>19.98</v>
      </c>
      <c r="O774" t="s">
        <v>35</v>
      </c>
      <c r="P774" s="4">
        <f t="shared" si="72"/>
        <v>19.98</v>
      </c>
      <c r="Q774" s="5">
        <v>772</v>
      </c>
      <c r="R774" s="11">
        <v>0.61942129629629628</v>
      </c>
      <c r="S774">
        <v>1.3560000000000001</v>
      </c>
      <c r="T774" t="s">
        <v>35</v>
      </c>
      <c r="U774" s="12">
        <f t="shared" si="75"/>
        <v>1.3560000000000001</v>
      </c>
      <c r="V774" s="12">
        <f t="shared" si="76"/>
        <v>13.56</v>
      </c>
    </row>
    <row r="775" spans="1:22" x14ac:dyDescent="0.25">
      <c r="A775">
        <v>773</v>
      </c>
      <c r="B775" s="11">
        <v>0.61943287037037031</v>
      </c>
      <c r="C775">
        <v>3.17</v>
      </c>
      <c r="D775" t="s">
        <v>35</v>
      </c>
      <c r="E775" s="2">
        <f t="shared" si="74"/>
        <v>0.29164000000000001</v>
      </c>
      <c r="F775" s="58">
        <f t="shared" si="77"/>
        <v>2.9164000000000003</v>
      </c>
      <c r="G775">
        <v>773</v>
      </c>
      <c r="H775" s="11"/>
      <c r="K775" s="3">
        <f t="shared" si="73"/>
        <v>0</v>
      </c>
      <c r="L775">
        <v>773</v>
      </c>
      <c r="M775" s="11">
        <v>0.61944444444444446</v>
      </c>
      <c r="N775">
        <v>19.96</v>
      </c>
      <c r="O775" t="s">
        <v>35</v>
      </c>
      <c r="P775" s="4">
        <f t="shared" si="72"/>
        <v>19.96</v>
      </c>
      <c r="Q775" s="5">
        <v>773</v>
      </c>
      <c r="R775" s="11">
        <v>0.61943287037037031</v>
      </c>
      <c r="S775">
        <v>1.365</v>
      </c>
      <c r="T775" t="s">
        <v>35</v>
      </c>
      <c r="U775" s="12">
        <f t="shared" si="75"/>
        <v>1.365</v>
      </c>
      <c r="V775" s="12">
        <f t="shared" si="76"/>
        <v>13.65</v>
      </c>
    </row>
    <row r="776" spans="1:22" x14ac:dyDescent="0.25">
      <c r="A776">
        <v>774</v>
      </c>
      <c r="B776" s="11">
        <v>0.61944444444444446</v>
      </c>
      <c r="C776">
        <v>3.15</v>
      </c>
      <c r="D776" t="s">
        <v>35</v>
      </c>
      <c r="E776" s="2">
        <f t="shared" si="74"/>
        <v>0.2898</v>
      </c>
      <c r="F776" s="58">
        <f t="shared" si="77"/>
        <v>2.8980000000000001</v>
      </c>
      <c r="G776">
        <v>774</v>
      </c>
      <c r="H776" s="11"/>
      <c r="K776" s="3">
        <f t="shared" si="73"/>
        <v>0</v>
      </c>
      <c r="L776">
        <v>774</v>
      </c>
      <c r="M776" s="11">
        <v>0.61944444444444446</v>
      </c>
      <c r="N776">
        <v>20</v>
      </c>
      <c r="O776" t="s">
        <v>35</v>
      </c>
      <c r="P776" s="4">
        <f t="shared" si="72"/>
        <v>20</v>
      </c>
      <c r="Q776" s="5">
        <v>774</v>
      </c>
      <c r="R776" s="11">
        <v>0.6194560185185185</v>
      </c>
      <c r="S776">
        <v>1.373</v>
      </c>
      <c r="T776" t="s">
        <v>35</v>
      </c>
      <c r="U776" s="12">
        <f t="shared" si="75"/>
        <v>1.373</v>
      </c>
      <c r="V776" s="12">
        <f t="shared" si="76"/>
        <v>13.73</v>
      </c>
    </row>
    <row r="777" spans="1:22" x14ac:dyDescent="0.25">
      <c r="A777">
        <v>775</v>
      </c>
      <c r="B777" s="11">
        <v>0.6194560185185185</v>
      </c>
      <c r="C777">
        <v>3.14</v>
      </c>
      <c r="D777" t="s">
        <v>35</v>
      </c>
      <c r="E777" s="2">
        <f t="shared" si="74"/>
        <v>0.28888000000000003</v>
      </c>
      <c r="F777" s="58">
        <f t="shared" si="77"/>
        <v>2.8888000000000003</v>
      </c>
      <c r="G777">
        <v>775</v>
      </c>
      <c r="H777" s="11"/>
      <c r="K777" s="3">
        <f t="shared" si="73"/>
        <v>0</v>
      </c>
      <c r="L777">
        <v>775</v>
      </c>
      <c r="M777" s="11">
        <v>0.6194560185185185</v>
      </c>
      <c r="N777">
        <v>20.11</v>
      </c>
      <c r="O777" t="s">
        <v>35</v>
      </c>
      <c r="P777" s="4">
        <f t="shared" si="72"/>
        <v>20.11</v>
      </c>
      <c r="Q777" s="5">
        <v>775</v>
      </c>
      <c r="R777" s="11">
        <v>0.6194560185185185</v>
      </c>
      <c r="S777">
        <v>1.367</v>
      </c>
      <c r="T777" t="s">
        <v>35</v>
      </c>
      <c r="U777" s="12">
        <f t="shared" si="75"/>
        <v>1.367</v>
      </c>
      <c r="V777" s="12">
        <f t="shared" si="76"/>
        <v>13.67</v>
      </c>
    </row>
    <row r="778" spans="1:22" x14ac:dyDescent="0.25">
      <c r="A778">
        <v>776</v>
      </c>
      <c r="B778" s="11">
        <v>0.61946759259259265</v>
      </c>
      <c r="C778">
        <v>3.18</v>
      </c>
      <c r="D778" t="s">
        <v>35</v>
      </c>
      <c r="E778" s="2">
        <f t="shared" si="74"/>
        <v>0.29255999999999999</v>
      </c>
      <c r="F778" s="58">
        <f t="shared" si="77"/>
        <v>2.9255999999999998</v>
      </c>
      <c r="G778">
        <v>776</v>
      </c>
      <c r="H778" s="11"/>
      <c r="K778" s="3">
        <f t="shared" si="73"/>
        <v>0</v>
      </c>
      <c r="L778">
        <v>776</v>
      </c>
      <c r="M778" s="11">
        <v>0.61946759259259265</v>
      </c>
      <c r="N778">
        <v>19.850000000000001</v>
      </c>
      <c r="O778" t="s">
        <v>35</v>
      </c>
      <c r="P778" s="4">
        <f t="shared" si="72"/>
        <v>19.850000000000001</v>
      </c>
      <c r="Q778" s="5">
        <v>776</v>
      </c>
      <c r="R778" s="11">
        <v>0.61946759259259265</v>
      </c>
      <c r="S778">
        <v>1.3660000000000001</v>
      </c>
      <c r="T778" t="s">
        <v>35</v>
      </c>
      <c r="U778" s="12">
        <f t="shared" si="75"/>
        <v>1.3660000000000001</v>
      </c>
      <c r="V778" s="12">
        <f t="shared" si="76"/>
        <v>13.66</v>
      </c>
    </row>
    <row r="779" spans="1:22" x14ac:dyDescent="0.25">
      <c r="A779">
        <v>777</v>
      </c>
      <c r="B779" s="11">
        <v>0.61949074074074073</v>
      </c>
      <c r="C779">
        <v>3.63</v>
      </c>
      <c r="D779" t="s">
        <v>35</v>
      </c>
      <c r="E779" s="2">
        <f t="shared" si="74"/>
        <v>0.33395999999999998</v>
      </c>
      <c r="F779" s="58">
        <f t="shared" si="77"/>
        <v>3.3395999999999999</v>
      </c>
      <c r="G779">
        <v>777</v>
      </c>
      <c r="H779" s="11"/>
      <c r="K779" s="3">
        <f t="shared" si="73"/>
        <v>0</v>
      </c>
      <c r="L779">
        <v>777</v>
      </c>
      <c r="M779" s="11">
        <v>0.61947916666666669</v>
      </c>
      <c r="N779">
        <v>19.8</v>
      </c>
      <c r="O779" t="s">
        <v>35</v>
      </c>
      <c r="P779" s="4">
        <f t="shared" si="72"/>
        <v>19.8</v>
      </c>
      <c r="Q779" s="5">
        <v>777</v>
      </c>
      <c r="R779" s="11">
        <v>0.61947916666666669</v>
      </c>
      <c r="S779">
        <v>1.419</v>
      </c>
      <c r="T779" t="s">
        <v>35</v>
      </c>
      <c r="U779" s="12">
        <f t="shared" si="75"/>
        <v>1.419</v>
      </c>
      <c r="V779" s="12">
        <f t="shared" si="76"/>
        <v>14.190000000000001</v>
      </c>
    </row>
    <row r="780" spans="1:22" x14ac:dyDescent="0.25">
      <c r="A780">
        <v>778</v>
      </c>
      <c r="B780" s="11">
        <v>0.61949074074074073</v>
      </c>
      <c r="C780">
        <v>3.63</v>
      </c>
      <c r="D780" t="s">
        <v>35</v>
      </c>
      <c r="E780" s="2">
        <f t="shared" si="74"/>
        <v>0.33395999999999998</v>
      </c>
      <c r="F780" s="58">
        <f t="shared" si="77"/>
        <v>3.3395999999999999</v>
      </c>
      <c r="G780">
        <v>778</v>
      </c>
      <c r="H780" s="11"/>
      <c r="K780" s="3">
        <f t="shared" si="73"/>
        <v>0</v>
      </c>
      <c r="L780">
        <v>778</v>
      </c>
      <c r="M780" s="11">
        <v>0.61949074074074073</v>
      </c>
      <c r="N780">
        <v>19.690000000000001</v>
      </c>
      <c r="O780" t="s">
        <v>35</v>
      </c>
      <c r="P780" s="4">
        <f t="shared" si="72"/>
        <v>19.690000000000001</v>
      </c>
      <c r="Q780" s="5">
        <v>778</v>
      </c>
      <c r="R780" s="11">
        <v>0.61949074074074073</v>
      </c>
      <c r="S780">
        <v>1.524</v>
      </c>
      <c r="T780" t="s">
        <v>35</v>
      </c>
      <c r="U780" s="12">
        <f t="shared" si="75"/>
        <v>1.524</v>
      </c>
      <c r="V780" s="12">
        <f t="shared" si="76"/>
        <v>15.24</v>
      </c>
    </row>
    <row r="781" spans="1:22" x14ac:dyDescent="0.25">
      <c r="A781">
        <v>779</v>
      </c>
      <c r="B781" s="11">
        <v>0.61950231481481477</v>
      </c>
      <c r="C781">
        <v>3.72</v>
      </c>
      <c r="D781" t="s">
        <v>35</v>
      </c>
      <c r="E781" s="2">
        <f t="shared" si="74"/>
        <v>0.34223999999999999</v>
      </c>
      <c r="F781" s="58">
        <f t="shared" si="77"/>
        <v>3.4223999999999997</v>
      </c>
      <c r="G781">
        <v>779</v>
      </c>
      <c r="H781" s="11"/>
      <c r="K781" s="3">
        <f t="shared" si="73"/>
        <v>0</v>
      </c>
      <c r="L781">
        <v>779</v>
      </c>
      <c r="M781" s="11">
        <v>0.61950231481481477</v>
      </c>
      <c r="N781">
        <v>19.649999999999999</v>
      </c>
      <c r="O781" t="s">
        <v>35</v>
      </c>
      <c r="P781" s="4">
        <f t="shared" si="72"/>
        <v>19.649999999999999</v>
      </c>
      <c r="Q781" s="5">
        <v>779</v>
      </c>
      <c r="R781" s="11">
        <v>0.61950231481481477</v>
      </c>
      <c r="S781">
        <v>1.599</v>
      </c>
      <c r="T781" t="s">
        <v>35</v>
      </c>
      <c r="U781" s="12">
        <f t="shared" si="75"/>
        <v>1.599</v>
      </c>
      <c r="V781" s="12">
        <f t="shared" si="76"/>
        <v>15.99</v>
      </c>
    </row>
    <row r="782" spans="1:22" x14ac:dyDescent="0.25">
      <c r="A782">
        <v>780</v>
      </c>
      <c r="B782" s="11">
        <v>0.61951388888888892</v>
      </c>
      <c r="C782">
        <v>4.04</v>
      </c>
      <c r="D782" t="s">
        <v>35</v>
      </c>
      <c r="E782" s="2">
        <f t="shared" si="74"/>
        <v>0.37168000000000001</v>
      </c>
      <c r="F782" s="58">
        <f t="shared" si="77"/>
        <v>3.7168000000000001</v>
      </c>
      <c r="G782">
        <v>780</v>
      </c>
      <c r="H782" s="11"/>
      <c r="K782" s="3">
        <f t="shared" si="73"/>
        <v>0</v>
      </c>
      <c r="L782">
        <v>780</v>
      </c>
      <c r="M782" s="11">
        <v>0.61952546296296296</v>
      </c>
      <c r="N782">
        <v>19.5</v>
      </c>
      <c r="O782" t="s">
        <v>35</v>
      </c>
      <c r="P782" s="4">
        <f t="shared" si="72"/>
        <v>19.5</v>
      </c>
      <c r="Q782" s="5">
        <v>780</v>
      </c>
      <c r="R782" s="11">
        <v>0.61951388888888892</v>
      </c>
      <c r="S782">
        <v>1.659</v>
      </c>
      <c r="T782" t="s">
        <v>35</v>
      </c>
      <c r="U782" s="12">
        <f t="shared" si="75"/>
        <v>1.659</v>
      </c>
      <c r="V782" s="12">
        <f t="shared" si="76"/>
        <v>16.59</v>
      </c>
    </row>
    <row r="783" spans="1:22" x14ac:dyDescent="0.25">
      <c r="A783">
        <v>781</v>
      </c>
      <c r="B783" s="11">
        <v>0.61952546296296296</v>
      </c>
      <c r="C783">
        <v>4.2699999999999996</v>
      </c>
      <c r="D783" t="s">
        <v>35</v>
      </c>
      <c r="E783" s="2">
        <f t="shared" si="74"/>
        <v>0.39283999999999997</v>
      </c>
      <c r="F783" s="58">
        <f t="shared" si="77"/>
        <v>3.9283999999999999</v>
      </c>
      <c r="G783">
        <v>781</v>
      </c>
      <c r="H783" s="11"/>
      <c r="K783" s="3">
        <f t="shared" si="73"/>
        <v>0</v>
      </c>
      <c r="L783">
        <v>781</v>
      </c>
      <c r="M783" s="11">
        <v>0.61952546296296296</v>
      </c>
      <c r="N783">
        <v>19.38</v>
      </c>
      <c r="O783" t="s">
        <v>35</v>
      </c>
      <c r="P783" s="4">
        <f t="shared" si="72"/>
        <v>19.38</v>
      </c>
      <c r="Q783" s="5">
        <v>781</v>
      </c>
      <c r="R783" s="11">
        <v>0.61953703703703711</v>
      </c>
      <c r="S783">
        <v>1.802</v>
      </c>
      <c r="T783" t="s">
        <v>35</v>
      </c>
      <c r="U783" s="12">
        <f t="shared" si="75"/>
        <v>1.802</v>
      </c>
      <c r="V783" s="12">
        <f t="shared" si="76"/>
        <v>18.02</v>
      </c>
    </row>
    <row r="784" spans="1:22" x14ac:dyDescent="0.25">
      <c r="A784">
        <v>782</v>
      </c>
      <c r="B784" s="11">
        <v>0.61953703703703711</v>
      </c>
      <c r="C784">
        <v>4.38</v>
      </c>
      <c r="D784" t="s">
        <v>35</v>
      </c>
      <c r="E784" s="2">
        <f t="shared" si="74"/>
        <v>0.40295999999999998</v>
      </c>
      <c r="F784" s="58">
        <f t="shared" si="77"/>
        <v>4.0296000000000003</v>
      </c>
      <c r="G784">
        <v>782</v>
      </c>
      <c r="H784" s="11"/>
      <c r="K784" s="3">
        <f t="shared" si="73"/>
        <v>0</v>
      </c>
      <c r="L784">
        <v>782</v>
      </c>
      <c r="M784" s="11">
        <v>0.61953703703703711</v>
      </c>
      <c r="N784">
        <v>19.260000000000002</v>
      </c>
      <c r="O784" t="s">
        <v>35</v>
      </c>
      <c r="P784" s="4">
        <f t="shared" si="72"/>
        <v>19.260000000000002</v>
      </c>
      <c r="Q784" s="5">
        <v>782</v>
      </c>
      <c r="R784" s="11">
        <v>0.61953703703703711</v>
      </c>
      <c r="S784">
        <v>1.875</v>
      </c>
      <c r="T784" t="s">
        <v>35</v>
      </c>
      <c r="U784" s="12">
        <f t="shared" si="75"/>
        <v>1.875</v>
      </c>
      <c r="V784" s="12">
        <f t="shared" si="76"/>
        <v>18.75</v>
      </c>
    </row>
    <row r="785" spans="1:22" x14ac:dyDescent="0.25">
      <c r="A785">
        <v>783</v>
      </c>
      <c r="B785" s="11">
        <v>0.61954861111111115</v>
      </c>
      <c r="C785">
        <v>4.4000000000000004</v>
      </c>
      <c r="D785" t="s">
        <v>35</v>
      </c>
      <c r="E785" s="2">
        <f t="shared" si="74"/>
        <v>0.40480000000000005</v>
      </c>
      <c r="F785" s="58">
        <f t="shared" si="77"/>
        <v>4.048</v>
      </c>
      <c r="G785">
        <v>783</v>
      </c>
      <c r="H785" s="11"/>
      <c r="K785" s="3">
        <f t="shared" si="73"/>
        <v>0</v>
      </c>
      <c r="L785">
        <v>783</v>
      </c>
      <c r="M785" s="11">
        <v>0.61954861111111115</v>
      </c>
      <c r="N785">
        <v>19.2</v>
      </c>
      <c r="O785" t="s">
        <v>35</v>
      </c>
      <c r="P785" s="4">
        <f t="shared" si="72"/>
        <v>19.2</v>
      </c>
      <c r="Q785" s="5">
        <v>783</v>
      </c>
      <c r="R785" s="11">
        <v>0.61954861111111115</v>
      </c>
      <c r="S785">
        <v>1.8859999999999999</v>
      </c>
      <c r="T785" t="s">
        <v>35</v>
      </c>
      <c r="U785" s="12">
        <f t="shared" si="75"/>
        <v>1.8859999999999999</v>
      </c>
      <c r="V785" s="12">
        <f t="shared" si="76"/>
        <v>18.86</v>
      </c>
    </row>
    <row r="786" spans="1:22" x14ac:dyDescent="0.25">
      <c r="A786">
        <v>784</v>
      </c>
      <c r="B786" s="11">
        <v>0.61957175925925922</v>
      </c>
      <c r="C786">
        <v>4.41</v>
      </c>
      <c r="D786" t="s">
        <v>35</v>
      </c>
      <c r="E786" s="2">
        <f t="shared" si="74"/>
        <v>0.40572000000000003</v>
      </c>
      <c r="F786" s="58">
        <f t="shared" si="77"/>
        <v>4.0571999999999999</v>
      </c>
      <c r="G786">
        <v>784</v>
      </c>
      <c r="H786" s="11"/>
      <c r="K786" s="3">
        <f t="shared" si="73"/>
        <v>0</v>
      </c>
      <c r="L786">
        <v>784</v>
      </c>
      <c r="M786" s="11">
        <v>0.61956018518518519</v>
      </c>
      <c r="N786">
        <v>19.2</v>
      </c>
      <c r="O786" t="s">
        <v>35</v>
      </c>
      <c r="P786" s="4">
        <f t="shared" si="72"/>
        <v>19.2</v>
      </c>
      <c r="Q786" s="5">
        <v>784</v>
      </c>
      <c r="R786" s="11">
        <v>0.61956018518518519</v>
      </c>
      <c r="S786">
        <v>1.893</v>
      </c>
      <c r="T786" t="s">
        <v>35</v>
      </c>
      <c r="U786" s="12">
        <f t="shared" si="75"/>
        <v>1.893</v>
      </c>
      <c r="V786" s="12">
        <f t="shared" si="76"/>
        <v>18.93</v>
      </c>
    </row>
    <row r="787" spans="1:22" x14ac:dyDescent="0.25">
      <c r="A787">
        <v>785</v>
      </c>
      <c r="B787" s="11">
        <v>0.61957175925925922</v>
      </c>
      <c r="C787">
        <v>4.42</v>
      </c>
      <c r="D787" t="s">
        <v>35</v>
      </c>
      <c r="E787" s="2">
        <f t="shared" si="74"/>
        <v>0.40664</v>
      </c>
      <c r="F787" s="58">
        <f t="shared" si="77"/>
        <v>4.0663999999999998</v>
      </c>
      <c r="G787">
        <v>785</v>
      </c>
      <c r="H787" s="11"/>
      <c r="K787" s="3">
        <f t="shared" si="73"/>
        <v>0</v>
      </c>
      <c r="L787">
        <v>785</v>
      </c>
      <c r="M787" s="11">
        <v>0.61957175925925922</v>
      </c>
      <c r="N787">
        <v>19.12</v>
      </c>
      <c r="O787" t="s">
        <v>35</v>
      </c>
      <c r="P787" s="4">
        <f t="shared" si="72"/>
        <v>19.12</v>
      </c>
      <c r="Q787" s="5">
        <v>785</v>
      </c>
      <c r="R787" s="11">
        <v>0.61957175925925922</v>
      </c>
      <c r="S787">
        <v>1.899</v>
      </c>
      <c r="T787" t="s">
        <v>35</v>
      </c>
      <c r="U787" s="12">
        <f t="shared" si="75"/>
        <v>1.899</v>
      </c>
      <c r="V787" s="12">
        <f t="shared" si="76"/>
        <v>18.990000000000002</v>
      </c>
    </row>
    <row r="788" spans="1:22" x14ac:dyDescent="0.25">
      <c r="A788">
        <v>786</v>
      </c>
      <c r="B788" s="11">
        <v>0.61958333333333326</v>
      </c>
      <c r="C788">
        <v>4.42</v>
      </c>
      <c r="D788" t="s">
        <v>35</v>
      </c>
      <c r="E788" s="2">
        <f t="shared" si="74"/>
        <v>0.40664</v>
      </c>
      <c r="F788" s="58">
        <f t="shared" si="77"/>
        <v>4.0663999999999998</v>
      </c>
      <c r="G788">
        <v>786</v>
      </c>
      <c r="H788" s="11"/>
      <c r="K788" s="3">
        <f t="shared" si="73"/>
        <v>0</v>
      </c>
      <c r="L788">
        <v>786</v>
      </c>
      <c r="M788" s="11">
        <v>0.61958333333333326</v>
      </c>
      <c r="N788">
        <v>19.170000000000002</v>
      </c>
      <c r="O788" t="s">
        <v>35</v>
      </c>
      <c r="P788" s="4">
        <f t="shared" si="72"/>
        <v>19.170000000000002</v>
      </c>
      <c r="Q788" s="5">
        <v>786</v>
      </c>
      <c r="R788" s="11">
        <v>0.61958333333333326</v>
      </c>
      <c r="S788">
        <v>1.889</v>
      </c>
      <c r="T788" t="s">
        <v>35</v>
      </c>
      <c r="U788" s="12">
        <f t="shared" si="75"/>
        <v>1.889</v>
      </c>
      <c r="V788" s="12">
        <f t="shared" si="76"/>
        <v>18.89</v>
      </c>
    </row>
    <row r="789" spans="1:22" x14ac:dyDescent="0.25">
      <c r="A789">
        <v>787</v>
      </c>
      <c r="B789" s="11">
        <v>0.61959490740740741</v>
      </c>
      <c r="C789">
        <v>4.42</v>
      </c>
      <c r="D789" t="s">
        <v>35</v>
      </c>
      <c r="E789" s="2">
        <f t="shared" si="74"/>
        <v>0.40664</v>
      </c>
      <c r="F789" s="58">
        <f t="shared" si="77"/>
        <v>4.0663999999999998</v>
      </c>
      <c r="G789">
        <v>787</v>
      </c>
      <c r="H789" s="11"/>
      <c r="K789" s="3">
        <f t="shared" si="73"/>
        <v>0</v>
      </c>
      <c r="L789">
        <v>787</v>
      </c>
      <c r="M789" s="11">
        <v>0.61960648148148145</v>
      </c>
      <c r="N789">
        <v>19.16</v>
      </c>
      <c r="O789" t="s">
        <v>35</v>
      </c>
      <c r="P789" s="4">
        <f t="shared" si="72"/>
        <v>19.16</v>
      </c>
      <c r="Q789" s="5">
        <v>787</v>
      </c>
      <c r="R789" s="11">
        <v>0.61959490740740741</v>
      </c>
      <c r="S789">
        <v>1.867</v>
      </c>
      <c r="T789" t="s">
        <v>35</v>
      </c>
      <c r="U789" s="12">
        <f t="shared" si="75"/>
        <v>1.867</v>
      </c>
      <c r="V789" s="12">
        <f t="shared" si="76"/>
        <v>18.670000000000002</v>
      </c>
    </row>
    <row r="790" spans="1:22" x14ac:dyDescent="0.25">
      <c r="A790">
        <v>788</v>
      </c>
      <c r="B790" s="11">
        <v>0.61960648148148145</v>
      </c>
      <c r="C790">
        <v>4.41</v>
      </c>
      <c r="D790" t="s">
        <v>35</v>
      </c>
      <c r="E790" s="2">
        <f t="shared" si="74"/>
        <v>0.40572000000000003</v>
      </c>
      <c r="F790" s="58">
        <f t="shared" si="77"/>
        <v>4.0571999999999999</v>
      </c>
      <c r="G790">
        <v>788</v>
      </c>
      <c r="H790" s="11"/>
      <c r="K790" s="3">
        <f t="shared" si="73"/>
        <v>0</v>
      </c>
      <c r="L790">
        <v>788</v>
      </c>
      <c r="M790" s="11">
        <v>0.61960648148148145</v>
      </c>
      <c r="N790">
        <v>19.16</v>
      </c>
      <c r="O790" t="s">
        <v>35</v>
      </c>
      <c r="P790" s="4">
        <f t="shared" ref="P790:P853" si="78">N790*(IF(O790="mV",10^-3,1))</f>
        <v>19.16</v>
      </c>
      <c r="Q790" s="5">
        <v>788</v>
      </c>
      <c r="R790" s="11">
        <v>0.61960648148148145</v>
      </c>
      <c r="S790">
        <v>1.863</v>
      </c>
      <c r="T790" t="s">
        <v>35</v>
      </c>
      <c r="U790" s="12">
        <f t="shared" si="75"/>
        <v>1.863</v>
      </c>
      <c r="V790" s="12">
        <f t="shared" si="76"/>
        <v>18.63</v>
      </c>
    </row>
    <row r="791" spans="1:22" x14ac:dyDescent="0.25">
      <c r="A791">
        <v>789</v>
      </c>
      <c r="B791" s="11">
        <v>0.6196180555555556</v>
      </c>
      <c r="C791">
        <v>4.4000000000000004</v>
      </c>
      <c r="D791" t="s">
        <v>35</v>
      </c>
      <c r="E791" s="2">
        <f t="shared" si="74"/>
        <v>0.40480000000000005</v>
      </c>
      <c r="F791" s="58">
        <f t="shared" si="77"/>
        <v>4.048</v>
      </c>
      <c r="G791">
        <v>789</v>
      </c>
      <c r="H791" s="11"/>
      <c r="K791" s="3">
        <f t="shared" si="73"/>
        <v>0</v>
      </c>
      <c r="L791">
        <v>789</v>
      </c>
      <c r="M791" s="11">
        <v>0.6196180555555556</v>
      </c>
      <c r="N791">
        <v>19.23</v>
      </c>
      <c r="O791" t="s">
        <v>35</v>
      </c>
      <c r="P791" s="4">
        <f t="shared" si="78"/>
        <v>19.23</v>
      </c>
      <c r="Q791" s="5">
        <v>789</v>
      </c>
      <c r="R791" s="11">
        <v>0.6196180555555556</v>
      </c>
      <c r="S791">
        <v>1.861</v>
      </c>
      <c r="T791" t="s">
        <v>35</v>
      </c>
      <c r="U791" s="12">
        <f t="shared" si="75"/>
        <v>1.861</v>
      </c>
      <c r="V791" s="12">
        <f t="shared" si="76"/>
        <v>18.61</v>
      </c>
    </row>
    <row r="792" spans="1:22" x14ac:dyDescent="0.25">
      <c r="A792">
        <v>790</v>
      </c>
      <c r="B792" s="11">
        <v>0.61962962962962964</v>
      </c>
      <c r="C792">
        <v>4.3899999999999997</v>
      </c>
      <c r="D792" t="s">
        <v>35</v>
      </c>
      <c r="E792" s="2">
        <f t="shared" si="74"/>
        <v>0.40387999999999996</v>
      </c>
      <c r="F792" s="58">
        <f t="shared" si="77"/>
        <v>4.0387999999999993</v>
      </c>
      <c r="G792">
        <v>790</v>
      </c>
      <c r="H792" s="11"/>
      <c r="K792" s="3">
        <f t="shared" si="73"/>
        <v>0</v>
      </c>
      <c r="L792">
        <v>790</v>
      </c>
      <c r="M792" s="11">
        <v>0.61962962962962964</v>
      </c>
      <c r="N792">
        <v>19.350000000000001</v>
      </c>
      <c r="O792" t="s">
        <v>35</v>
      </c>
      <c r="P792" s="4">
        <f t="shared" si="78"/>
        <v>19.350000000000001</v>
      </c>
      <c r="Q792" s="5">
        <v>790</v>
      </c>
      <c r="R792" s="11">
        <v>0.61962962962962964</v>
      </c>
      <c r="S792">
        <v>1.8540000000000001</v>
      </c>
      <c r="T792" t="s">
        <v>35</v>
      </c>
      <c r="U792" s="12">
        <f t="shared" si="75"/>
        <v>1.8540000000000001</v>
      </c>
      <c r="V792" s="12">
        <f t="shared" si="76"/>
        <v>18.54</v>
      </c>
    </row>
    <row r="793" spans="1:22" x14ac:dyDescent="0.25">
      <c r="A793">
        <v>791</v>
      </c>
      <c r="B793" s="11">
        <v>0.61965277777777772</v>
      </c>
      <c r="C793">
        <v>4.4000000000000004</v>
      </c>
      <c r="D793" t="s">
        <v>35</v>
      </c>
      <c r="E793" s="2">
        <f t="shared" si="74"/>
        <v>0.40480000000000005</v>
      </c>
      <c r="F793" s="58">
        <f t="shared" si="77"/>
        <v>4.048</v>
      </c>
      <c r="G793">
        <v>791</v>
      </c>
      <c r="H793" s="11"/>
      <c r="K793" s="3">
        <f t="shared" si="73"/>
        <v>0</v>
      </c>
      <c r="L793">
        <v>791</v>
      </c>
      <c r="M793" s="11">
        <v>0.61964120370370368</v>
      </c>
      <c r="N793">
        <v>19.28</v>
      </c>
      <c r="O793" t="s">
        <v>35</v>
      </c>
      <c r="P793" s="4">
        <f t="shared" si="78"/>
        <v>19.28</v>
      </c>
      <c r="Q793" s="5">
        <v>791</v>
      </c>
      <c r="R793" s="11">
        <v>0.61964120370370368</v>
      </c>
      <c r="S793">
        <v>1.3480000000000001</v>
      </c>
      <c r="T793" t="s">
        <v>35</v>
      </c>
      <c r="U793" s="12">
        <f t="shared" si="75"/>
        <v>1.3480000000000001</v>
      </c>
      <c r="V793" s="12">
        <f t="shared" si="76"/>
        <v>13.48</v>
      </c>
    </row>
    <row r="794" spans="1:22" x14ac:dyDescent="0.25">
      <c r="A794">
        <v>792</v>
      </c>
      <c r="B794" s="11">
        <v>0.61965277777777772</v>
      </c>
      <c r="C794">
        <v>4.3899999999999997</v>
      </c>
      <c r="D794" t="s">
        <v>35</v>
      </c>
      <c r="E794" s="2">
        <f t="shared" si="74"/>
        <v>0.40387999999999996</v>
      </c>
      <c r="F794" s="58">
        <f t="shared" si="77"/>
        <v>4.0387999999999993</v>
      </c>
      <c r="G794">
        <v>792</v>
      </c>
      <c r="H794" s="11"/>
      <c r="K794" s="3">
        <f t="shared" si="73"/>
        <v>0</v>
      </c>
      <c r="L794">
        <v>792</v>
      </c>
      <c r="M794" s="11">
        <v>0.61965277777777772</v>
      </c>
      <c r="N794">
        <v>19.22</v>
      </c>
      <c r="O794" t="s">
        <v>35</v>
      </c>
      <c r="P794" s="4">
        <f t="shared" si="78"/>
        <v>19.22</v>
      </c>
      <c r="Q794" s="5">
        <v>792</v>
      </c>
      <c r="R794" s="11">
        <v>0.61965277777777772</v>
      </c>
      <c r="S794">
        <v>0.84099999999999997</v>
      </c>
      <c r="T794" t="s">
        <v>35</v>
      </c>
      <c r="U794" s="12">
        <f t="shared" si="75"/>
        <v>0.84099999999999997</v>
      </c>
      <c r="V794" s="12">
        <f t="shared" si="76"/>
        <v>8.41</v>
      </c>
    </row>
    <row r="795" spans="1:22" x14ac:dyDescent="0.25">
      <c r="A795">
        <v>793</v>
      </c>
      <c r="B795" s="11">
        <v>0.61966435185185187</v>
      </c>
      <c r="C795">
        <v>4.4000000000000004</v>
      </c>
      <c r="D795" t="s">
        <v>35</v>
      </c>
      <c r="E795" s="2">
        <f t="shared" si="74"/>
        <v>0.40480000000000005</v>
      </c>
      <c r="F795" s="58">
        <f t="shared" si="77"/>
        <v>4.048</v>
      </c>
      <c r="G795">
        <v>793</v>
      </c>
      <c r="H795" s="11"/>
      <c r="K795" s="3">
        <f t="shared" si="73"/>
        <v>0</v>
      </c>
      <c r="L795">
        <v>793</v>
      </c>
      <c r="M795" s="11">
        <v>0.61966435185185187</v>
      </c>
      <c r="N795">
        <v>19.25</v>
      </c>
      <c r="O795" t="s">
        <v>35</v>
      </c>
      <c r="P795" s="4">
        <f t="shared" si="78"/>
        <v>19.25</v>
      </c>
      <c r="Q795" s="5">
        <v>793</v>
      </c>
      <c r="R795" s="11">
        <v>0.61966435185185187</v>
      </c>
      <c r="S795">
        <v>0.76700000000000002</v>
      </c>
      <c r="T795" t="s">
        <v>35</v>
      </c>
      <c r="U795" s="12">
        <f t="shared" si="75"/>
        <v>0.76700000000000002</v>
      </c>
      <c r="V795" s="12">
        <f t="shared" si="76"/>
        <v>7.67</v>
      </c>
    </row>
    <row r="796" spans="1:22" x14ac:dyDescent="0.25">
      <c r="A796">
        <v>794</v>
      </c>
      <c r="B796" s="11">
        <v>0.61967592592592591</v>
      </c>
      <c r="C796">
        <v>4.3899999999999997</v>
      </c>
      <c r="D796" t="s">
        <v>35</v>
      </c>
      <c r="E796" s="2">
        <f t="shared" si="74"/>
        <v>0.40387999999999996</v>
      </c>
      <c r="F796" s="58">
        <f t="shared" si="77"/>
        <v>4.0387999999999993</v>
      </c>
      <c r="G796">
        <v>794</v>
      </c>
      <c r="H796" s="11"/>
      <c r="K796" s="3">
        <f t="shared" si="73"/>
        <v>0</v>
      </c>
      <c r="L796">
        <v>794</v>
      </c>
      <c r="M796" s="11">
        <v>0.61968750000000006</v>
      </c>
      <c r="N796">
        <v>19.29</v>
      </c>
      <c r="O796" t="s">
        <v>35</v>
      </c>
      <c r="P796" s="4">
        <f t="shared" si="78"/>
        <v>19.29</v>
      </c>
      <c r="Q796" s="5">
        <v>794</v>
      </c>
      <c r="R796" s="11">
        <v>0.61967592592592591</v>
      </c>
      <c r="S796">
        <v>0.75700000000000001</v>
      </c>
      <c r="T796" t="s">
        <v>35</v>
      </c>
      <c r="U796" s="12">
        <f t="shared" si="75"/>
        <v>0.75700000000000001</v>
      </c>
      <c r="V796" s="12">
        <f t="shared" si="76"/>
        <v>7.57</v>
      </c>
    </row>
    <row r="797" spans="1:22" x14ac:dyDescent="0.25">
      <c r="A797">
        <v>795</v>
      </c>
      <c r="B797" s="11">
        <v>0.61968750000000006</v>
      </c>
      <c r="C797">
        <v>4.37</v>
      </c>
      <c r="D797" t="s">
        <v>35</v>
      </c>
      <c r="E797" s="2">
        <f t="shared" si="74"/>
        <v>0.40204000000000001</v>
      </c>
      <c r="F797" s="58">
        <f t="shared" si="77"/>
        <v>4.0204000000000004</v>
      </c>
      <c r="G797">
        <v>795</v>
      </c>
      <c r="H797" s="11"/>
      <c r="K797" s="3">
        <f t="shared" si="73"/>
        <v>0</v>
      </c>
      <c r="L797">
        <v>795</v>
      </c>
      <c r="M797" s="11">
        <v>0.61968750000000006</v>
      </c>
      <c r="N797">
        <v>19.29</v>
      </c>
      <c r="O797" t="s">
        <v>35</v>
      </c>
      <c r="P797" s="4">
        <f t="shared" si="78"/>
        <v>19.29</v>
      </c>
      <c r="Q797" s="5">
        <v>795</v>
      </c>
      <c r="R797" s="11">
        <v>0.61968750000000006</v>
      </c>
      <c r="S797">
        <v>0.753</v>
      </c>
      <c r="T797" t="s">
        <v>35</v>
      </c>
      <c r="U797" s="12">
        <f t="shared" si="75"/>
        <v>0.753</v>
      </c>
      <c r="V797" s="12">
        <f t="shared" si="76"/>
        <v>7.53</v>
      </c>
    </row>
    <row r="798" spans="1:22" x14ac:dyDescent="0.25">
      <c r="A798">
        <v>796</v>
      </c>
      <c r="B798" s="11">
        <v>0.6196990740740741</v>
      </c>
      <c r="C798">
        <v>4.3600000000000003</v>
      </c>
      <c r="D798" t="s">
        <v>35</v>
      </c>
      <c r="E798" s="2">
        <f t="shared" si="74"/>
        <v>0.40112000000000003</v>
      </c>
      <c r="F798" s="58">
        <f t="shared" si="77"/>
        <v>4.0112000000000005</v>
      </c>
      <c r="G798">
        <v>796</v>
      </c>
      <c r="H798" s="11"/>
      <c r="K798" s="3">
        <f t="shared" si="73"/>
        <v>0</v>
      </c>
      <c r="L798">
        <v>796</v>
      </c>
      <c r="M798" s="11">
        <v>0.6196990740740741</v>
      </c>
      <c r="N798">
        <v>19.34</v>
      </c>
      <c r="O798" t="s">
        <v>35</v>
      </c>
      <c r="P798" s="4">
        <f t="shared" si="78"/>
        <v>19.34</v>
      </c>
      <c r="Q798" s="5">
        <v>796</v>
      </c>
      <c r="R798" s="11">
        <v>0.6196990740740741</v>
      </c>
      <c r="S798">
        <v>0.753</v>
      </c>
      <c r="T798" t="s">
        <v>35</v>
      </c>
      <c r="U798" s="12">
        <f t="shared" si="75"/>
        <v>0.753</v>
      </c>
      <c r="V798" s="12">
        <f t="shared" si="76"/>
        <v>7.53</v>
      </c>
    </row>
    <row r="799" spans="1:22" x14ac:dyDescent="0.25">
      <c r="A799">
        <v>797</v>
      </c>
      <c r="B799" s="11">
        <v>0.61971064814814814</v>
      </c>
      <c r="C799">
        <v>4.3499999999999996</v>
      </c>
      <c r="D799" t="s">
        <v>35</v>
      </c>
      <c r="E799" s="2">
        <f t="shared" si="74"/>
        <v>0.40019999999999994</v>
      </c>
      <c r="F799" s="58">
        <f t="shared" si="77"/>
        <v>4.0019999999999998</v>
      </c>
      <c r="G799">
        <v>797</v>
      </c>
      <c r="H799" s="11"/>
      <c r="K799" s="3">
        <f t="shared" si="73"/>
        <v>0</v>
      </c>
      <c r="L799">
        <v>797</v>
      </c>
      <c r="M799" s="11">
        <v>0.61971064814814814</v>
      </c>
      <c r="N799">
        <v>19.36</v>
      </c>
      <c r="O799" t="s">
        <v>35</v>
      </c>
      <c r="P799" s="4">
        <f t="shared" si="78"/>
        <v>19.36</v>
      </c>
      <c r="Q799" s="5">
        <v>797</v>
      </c>
      <c r="R799" s="11">
        <v>0.61971064814814814</v>
      </c>
      <c r="S799">
        <v>0.75700000000000001</v>
      </c>
      <c r="T799" t="s">
        <v>35</v>
      </c>
      <c r="U799" s="12">
        <f t="shared" si="75"/>
        <v>0.75700000000000001</v>
      </c>
      <c r="V799" s="12">
        <f t="shared" si="76"/>
        <v>7.57</v>
      </c>
    </row>
    <row r="800" spans="1:22" x14ac:dyDescent="0.25">
      <c r="A800">
        <v>798</v>
      </c>
      <c r="B800" s="11">
        <v>0.61973379629629632</v>
      </c>
      <c r="C800">
        <v>4.34</v>
      </c>
      <c r="D800" t="s">
        <v>35</v>
      </c>
      <c r="E800" s="2">
        <f t="shared" si="74"/>
        <v>0.39927999999999997</v>
      </c>
      <c r="F800" s="58">
        <f t="shared" si="77"/>
        <v>3.9927999999999999</v>
      </c>
      <c r="G800">
        <v>798</v>
      </c>
      <c r="H800" s="11"/>
      <c r="K800" s="3">
        <f t="shared" si="73"/>
        <v>0</v>
      </c>
      <c r="L800">
        <v>798</v>
      </c>
      <c r="M800" s="11">
        <v>0.61972222222222217</v>
      </c>
      <c r="N800">
        <v>19.39</v>
      </c>
      <c r="O800" t="s">
        <v>35</v>
      </c>
      <c r="P800" s="4">
        <f t="shared" si="78"/>
        <v>19.39</v>
      </c>
      <c r="Q800" s="5">
        <v>798</v>
      </c>
      <c r="R800" s="11">
        <v>0.61972222222222217</v>
      </c>
      <c r="S800">
        <v>1.1040000000000001</v>
      </c>
      <c r="T800" t="s">
        <v>35</v>
      </c>
      <c r="U800" s="12">
        <f t="shared" si="75"/>
        <v>1.1040000000000001</v>
      </c>
      <c r="V800" s="12">
        <f t="shared" si="76"/>
        <v>11.040000000000001</v>
      </c>
    </row>
    <row r="801" spans="1:22" x14ac:dyDescent="0.25">
      <c r="A801">
        <v>799</v>
      </c>
      <c r="B801" s="11">
        <v>0.61973379629629632</v>
      </c>
      <c r="C801">
        <v>4.3499999999999996</v>
      </c>
      <c r="D801" t="s">
        <v>35</v>
      </c>
      <c r="E801" s="2">
        <f t="shared" si="74"/>
        <v>0.40019999999999994</v>
      </c>
      <c r="F801" s="58">
        <f t="shared" si="77"/>
        <v>4.0019999999999998</v>
      </c>
      <c r="G801">
        <v>799</v>
      </c>
      <c r="H801" s="11"/>
      <c r="K801" s="3">
        <f t="shared" si="73"/>
        <v>0</v>
      </c>
      <c r="L801">
        <v>799</v>
      </c>
      <c r="M801" s="11">
        <v>0.61973379629629632</v>
      </c>
      <c r="N801">
        <v>19.420000000000002</v>
      </c>
      <c r="O801" t="s">
        <v>35</v>
      </c>
      <c r="P801" s="4">
        <f t="shared" si="78"/>
        <v>19.420000000000002</v>
      </c>
      <c r="Q801" s="5">
        <v>799</v>
      </c>
      <c r="R801" s="11">
        <v>0.61973379629629632</v>
      </c>
      <c r="S801">
        <v>1.6279999999999999</v>
      </c>
      <c r="T801" t="s">
        <v>35</v>
      </c>
      <c r="U801" s="12">
        <f t="shared" si="75"/>
        <v>1.6279999999999999</v>
      </c>
      <c r="V801" s="12">
        <f t="shared" si="76"/>
        <v>16.279999999999998</v>
      </c>
    </row>
    <row r="802" spans="1:22" x14ac:dyDescent="0.25">
      <c r="A802">
        <v>800</v>
      </c>
      <c r="B802" s="11">
        <v>0.61974537037037036</v>
      </c>
      <c r="C802">
        <v>4.34</v>
      </c>
      <c r="D802" t="s">
        <v>35</v>
      </c>
      <c r="E802" s="2">
        <f t="shared" si="74"/>
        <v>0.39927999999999997</v>
      </c>
      <c r="F802" s="58">
        <f t="shared" si="77"/>
        <v>3.9927999999999999</v>
      </c>
      <c r="G802">
        <v>800</v>
      </c>
      <c r="H802" s="11"/>
      <c r="K802" s="3">
        <f t="shared" si="73"/>
        <v>0</v>
      </c>
      <c r="L802">
        <v>800</v>
      </c>
      <c r="M802" s="11">
        <v>0.61974537037037036</v>
      </c>
      <c r="N802">
        <v>19.46</v>
      </c>
      <c r="O802" t="s">
        <v>35</v>
      </c>
      <c r="P802" s="4">
        <f t="shared" si="78"/>
        <v>19.46</v>
      </c>
      <c r="Q802" s="5">
        <v>800</v>
      </c>
      <c r="R802" s="11">
        <v>0.61974537037037036</v>
      </c>
      <c r="S802">
        <v>1.718</v>
      </c>
      <c r="T802" t="s">
        <v>35</v>
      </c>
      <c r="U802" s="12">
        <f t="shared" si="75"/>
        <v>1.718</v>
      </c>
      <c r="V802" s="12">
        <f t="shared" si="76"/>
        <v>17.18</v>
      </c>
    </row>
    <row r="803" spans="1:22" x14ac:dyDescent="0.25">
      <c r="A803">
        <v>801</v>
      </c>
      <c r="B803" s="11">
        <v>0.61975694444444451</v>
      </c>
      <c r="C803">
        <v>4.33</v>
      </c>
      <c r="D803" t="s">
        <v>35</v>
      </c>
      <c r="E803" s="2">
        <f t="shared" si="74"/>
        <v>0.39835999999999999</v>
      </c>
      <c r="F803" s="58">
        <f t="shared" si="77"/>
        <v>3.9836</v>
      </c>
      <c r="G803">
        <v>801</v>
      </c>
      <c r="H803" s="11"/>
      <c r="K803" s="3">
        <f t="shared" si="73"/>
        <v>0</v>
      </c>
      <c r="L803">
        <v>801</v>
      </c>
      <c r="M803" s="11">
        <v>0.61976851851851855</v>
      </c>
      <c r="N803">
        <v>19.45</v>
      </c>
      <c r="O803" t="s">
        <v>35</v>
      </c>
      <c r="P803" s="4">
        <f t="shared" si="78"/>
        <v>19.45</v>
      </c>
      <c r="Q803" s="5">
        <v>801</v>
      </c>
      <c r="R803" s="11">
        <v>0.61975694444444451</v>
      </c>
      <c r="S803">
        <v>1.73</v>
      </c>
      <c r="T803" t="s">
        <v>35</v>
      </c>
      <c r="U803" s="12">
        <f t="shared" si="75"/>
        <v>1.73</v>
      </c>
      <c r="V803" s="12">
        <f t="shared" si="76"/>
        <v>17.3</v>
      </c>
    </row>
    <row r="804" spans="1:22" x14ac:dyDescent="0.25">
      <c r="A804">
        <v>802</v>
      </c>
      <c r="B804" s="11">
        <v>0.61976851851851855</v>
      </c>
      <c r="C804">
        <v>4.32</v>
      </c>
      <c r="D804" t="s">
        <v>35</v>
      </c>
      <c r="E804" s="2">
        <f t="shared" si="74"/>
        <v>0.39744000000000002</v>
      </c>
      <c r="F804" s="58">
        <f t="shared" si="77"/>
        <v>3.9744000000000002</v>
      </c>
      <c r="G804">
        <v>802</v>
      </c>
      <c r="H804" s="11"/>
      <c r="K804" s="3">
        <f t="shared" si="73"/>
        <v>0</v>
      </c>
      <c r="L804">
        <v>802</v>
      </c>
      <c r="M804" s="11">
        <v>0.61976851851851855</v>
      </c>
      <c r="N804">
        <v>19.47</v>
      </c>
      <c r="O804" t="s">
        <v>35</v>
      </c>
      <c r="P804" s="4">
        <f t="shared" si="78"/>
        <v>19.47</v>
      </c>
      <c r="Q804" s="5">
        <v>802</v>
      </c>
      <c r="R804" s="11">
        <v>0.61976851851851855</v>
      </c>
      <c r="S804">
        <v>1.7330000000000001</v>
      </c>
      <c r="T804" t="s">
        <v>35</v>
      </c>
      <c r="U804" s="12">
        <f t="shared" si="75"/>
        <v>1.7330000000000001</v>
      </c>
      <c r="V804" s="12">
        <f t="shared" si="76"/>
        <v>17.330000000000002</v>
      </c>
    </row>
    <row r="805" spans="1:22" x14ac:dyDescent="0.25">
      <c r="A805">
        <v>803</v>
      </c>
      <c r="B805" s="11">
        <v>0.61978009259259259</v>
      </c>
      <c r="C805">
        <v>4.3</v>
      </c>
      <c r="D805" t="s">
        <v>35</v>
      </c>
      <c r="E805" s="2">
        <f t="shared" si="74"/>
        <v>0.39559999999999995</v>
      </c>
      <c r="F805" s="58">
        <f t="shared" si="77"/>
        <v>3.9559999999999995</v>
      </c>
      <c r="G805">
        <v>803</v>
      </c>
      <c r="H805" s="11"/>
      <c r="K805" s="3">
        <f t="shared" si="73"/>
        <v>0</v>
      </c>
      <c r="L805">
        <v>803</v>
      </c>
      <c r="M805" s="11">
        <v>0.61978009259259259</v>
      </c>
      <c r="N805">
        <v>19.559999999999999</v>
      </c>
      <c r="O805" t="s">
        <v>35</v>
      </c>
      <c r="P805" s="4">
        <f t="shared" si="78"/>
        <v>19.559999999999999</v>
      </c>
      <c r="Q805" s="5">
        <v>803</v>
      </c>
      <c r="R805" s="11">
        <v>0.61978009259259259</v>
      </c>
      <c r="S805">
        <v>1.738</v>
      </c>
      <c r="T805" t="s">
        <v>35</v>
      </c>
      <c r="U805" s="12">
        <f t="shared" si="75"/>
        <v>1.738</v>
      </c>
      <c r="V805" s="12">
        <f t="shared" si="76"/>
        <v>17.38</v>
      </c>
    </row>
    <row r="806" spans="1:22" x14ac:dyDescent="0.25">
      <c r="A806">
        <v>804</v>
      </c>
      <c r="B806" s="11">
        <v>0.61979166666666663</v>
      </c>
      <c r="C806">
        <v>4.3</v>
      </c>
      <c r="D806" t="s">
        <v>35</v>
      </c>
      <c r="E806" s="2">
        <f t="shared" si="74"/>
        <v>0.39559999999999995</v>
      </c>
      <c r="F806" s="58">
        <f t="shared" si="77"/>
        <v>3.9559999999999995</v>
      </c>
      <c r="G806">
        <v>804</v>
      </c>
      <c r="H806" s="11"/>
      <c r="K806" s="3">
        <f t="shared" si="73"/>
        <v>0</v>
      </c>
      <c r="L806">
        <v>804</v>
      </c>
      <c r="M806" s="11">
        <v>0.61979166666666663</v>
      </c>
      <c r="N806">
        <v>19.57</v>
      </c>
      <c r="O806" t="s">
        <v>35</v>
      </c>
      <c r="P806" s="4">
        <f t="shared" si="78"/>
        <v>19.57</v>
      </c>
      <c r="Q806" s="5">
        <v>804</v>
      </c>
      <c r="R806" s="11">
        <v>0.61979166666666663</v>
      </c>
      <c r="S806">
        <v>1.748</v>
      </c>
      <c r="T806" t="s">
        <v>35</v>
      </c>
      <c r="U806" s="12">
        <f t="shared" si="75"/>
        <v>1.748</v>
      </c>
      <c r="V806" s="12">
        <f t="shared" si="76"/>
        <v>17.48</v>
      </c>
    </row>
    <row r="807" spans="1:22" x14ac:dyDescent="0.25">
      <c r="A807">
        <v>805</v>
      </c>
      <c r="B807" s="11">
        <v>0.61981481481481482</v>
      </c>
      <c r="C807">
        <v>4.29</v>
      </c>
      <c r="D807" t="s">
        <v>35</v>
      </c>
      <c r="E807" s="2">
        <f t="shared" si="74"/>
        <v>0.39467999999999998</v>
      </c>
      <c r="F807" s="58">
        <f t="shared" si="77"/>
        <v>3.9467999999999996</v>
      </c>
      <c r="G807">
        <v>805</v>
      </c>
      <c r="H807" s="11"/>
      <c r="K807" s="3">
        <f t="shared" si="73"/>
        <v>0</v>
      </c>
      <c r="L807">
        <v>805</v>
      </c>
      <c r="M807" s="11">
        <v>0.61980324074074067</v>
      </c>
      <c r="N807">
        <v>19.48</v>
      </c>
      <c r="O807" t="s">
        <v>35</v>
      </c>
      <c r="P807" s="4">
        <f t="shared" si="78"/>
        <v>19.48</v>
      </c>
      <c r="Q807" s="5">
        <v>805</v>
      </c>
      <c r="R807" s="11">
        <v>0.61980324074074067</v>
      </c>
      <c r="S807">
        <v>1.76</v>
      </c>
      <c r="T807" t="s">
        <v>35</v>
      </c>
      <c r="U807" s="12">
        <f t="shared" si="75"/>
        <v>1.76</v>
      </c>
      <c r="V807" s="12">
        <f t="shared" si="76"/>
        <v>17.600000000000001</v>
      </c>
    </row>
    <row r="808" spans="1:22" x14ac:dyDescent="0.25">
      <c r="A808">
        <v>806</v>
      </c>
      <c r="B808" s="11">
        <v>0.61981481481481482</v>
      </c>
      <c r="C808">
        <v>4.29</v>
      </c>
      <c r="D808" t="s">
        <v>35</v>
      </c>
      <c r="E808" s="2">
        <f t="shared" si="74"/>
        <v>0.39467999999999998</v>
      </c>
      <c r="F808" s="58">
        <f t="shared" si="77"/>
        <v>3.9467999999999996</v>
      </c>
      <c r="G808">
        <v>806</v>
      </c>
      <c r="H808" s="11"/>
      <c r="K808" s="3">
        <f t="shared" si="73"/>
        <v>0</v>
      </c>
      <c r="L808">
        <v>806</v>
      </c>
      <c r="M808" s="11">
        <v>0.61981481481481482</v>
      </c>
      <c r="N808">
        <v>19.66</v>
      </c>
      <c r="O808" t="s">
        <v>35</v>
      </c>
      <c r="P808" s="4">
        <f t="shared" si="78"/>
        <v>19.66</v>
      </c>
      <c r="Q808" s="5">
        <v>806</v>
      </c>
      <c r="R808" s="11">
        <v>0.61981481481481482</v>
      </c>
      <c r="S808">
        <v>1.5169999999999999</v>
      </c>
      <c r="T808" t="s">
        <v>35</v>
      </c>
      <c r="U808" s="12">
        <f t="shared" si="75"/>
        <v>1.5169999999999999</v>
      </c>
      <c r="V808" s="12">
        <f t="shared" si="76"/>
        <v>15.169999999999998</v>
      </c>
    </row>
    <row r="809" spans="1:22" x14ac:dyDescent="0.25">
      <c r="A809">
        <v>807</v>
      </c>
      <c r="B809" s="11">
        <v>0.61982638888888886</v>
      </c>
      <c r="C809">
        <v>4.2699999999999996</v>
      </c>
      <c r="D809" t="s">
        <v>35</v>
      </c>
      <c r="E809" s="2">
        <f t="shared" si="74"/>
        <v>0.39283999999999997</v>
      </c>
      <c r="F809" s="58">
        <f t="shared" si="77"/>
        <v>3.9283999999999999</v>
      </c>
      <c r="G809">
        <v>807</v>
      </c>
      <c r="H809" s="11"/>
      <c r="K809" s="3">
        <f t="shared" si="73"/>
        <v>0</v>
      </c>
      <c r="L809">
        <v>807</v>
      </c>
      <c r="M809" s="11">
        <v>0.61982638888888886</v>
      </c>
      <c r="N809">
        <v>19.68</v>
      </c>
      <c r="O809" t="s">
        <v>35</v>
      </c>
      <c r="P809" s="4">
        <f t="shared" si="78"/>
        <v>19.68</v>
      </c>
      <c r="Q809" s="5">
        <v>807</v>
      </c>
      <c r="R809" s="11">
        <v>0.61982638888888886</v>
      </c>
      <c r="S809">
        <v>0.90600000000000003</v>
      </c>
      <c r="T809" t="s">
        <v>35</v>
      </c>
      <c r="U809" s="12">
        <f t="shared" si="75"/>
        <v>0.90600000000000003</v>
      </c>
      <c r="V809" s="12">
        <f t="shared" si="76"/>
        <v>9.06</v>
      </c>
    </row>
    <row r="810" spans="1:22" x14ac:dyDescent="0.25">
      <c r="A810">
        <v>808</v>
      </c>
      <c r="B810" s="11">
        <v>0.61983796296296301</v>
      </c>
      <c r="C810">
        <v>4.2699999999999996</v>
      </c>
      <c r="D810" t="s">
        <v>35</v>
      </c>
      <c r="E810" s="2">
        <f t="shared" si="74"/>
        <v>0.39283999999999997</v>
      </c>
      <c r="F810" s="58">
        <f t="shared" si="77"/>
        <v>3.9283999999999999</v>
      </c>
      <c r="G810">
        <v>808</v>
      </c>
      <c r="H810" s="11"/>
      <c r="K810" s="3">
        <f t="shared" si="73"/>
        <v>0</v>
      </c>
      <c r="L810">
        <v>808</v>
      </c>
      <c r="M810" s="11">
        <v>0.61984953703703705</v>
      </c>
      <c r="N810">
        <v>19.649999999999999</v>
      </c>
      <c r="O810" t="s">
        <v>35</v>
      </c>
      <c r="P810" s="4">
        <f t="shared" si="78"/>
        <v>19.649999999999999</v>
      </c>
      <c r="Q810" s="5">
        <v>808</v>
      </c>
      <c r="R810" s="11">
        <v>0.61983796296296301</v>
      </c>
      <c r="S810">
        <v>0.77</v>
      </c>
      <c r="T810" t="s">
        <v>35</v>
      </c>
      <c r="U810" s="12">
        <f t="shared" si="75"/>
        <v>0.77</v>
      </c>
      <c r="V810" s="12">
        <f t="shared" si="76"/>
        <v>7.7</v>
      </c>
    </row>
    <row r="811" spans="1:22" x14ac:dyDescent="0.25">
      <c r="A811">
        <v>809</v>
      </c>
      <c r="B811" s="11">
        <v>0.61984953703703705</v>
      </c>
      <c r="C811">
        <v>4.2699999999999996</v>
      </c>
      <c r="D811" t="s">
        <v>35</v>
      </c>
      <c r="E811" s="2">
        <f t="shared" si="74"/>
        <v>0.39283999999999997</v>
      </c>
      <c r="F811" s="58">
        <f t="shared" si="77"/>
        <v>3.9283999999999999</v>
      </c>
      <c r="G811">
        <v>809</v>
      </c>
      <c r="H811" s="11"/>
      <c r="K811" s="3">
        <f t="shared" si="73"/>
        <v>0</v>
      </c>
      <c r="L811">
        <v>809</v>
      </c>
      <c r="M811" s="11">
        <v>0.61984953703703705</v>
      </c>
      <c r="N811">
        <v>19.72</v>
      </c>
      <c r="O811" t="s">
        <v>35</v>
      </c>
      <c r="P811" s="4">
        <f t="shared" si="78"/>
        <v>19.72</v>
      </c>
      <c r="Q811" s="5">
        <v>809</v>
      </c>
      <c r="R811" s="11">
        <v>0.61984953703703705</v>
      </c>
      <c r="S811">
        <v>0.76100000000000001</v>
      </c>
      <c r="T811" t="s">
        <v>35</v>
      </c>
      <c r="U811" s="12">
        <f t="shared" si="75"/>
        <v>0.76100000000000001</v>
      </c>
      <c r="V811" s="12">
        <f t="shared" si="76"/>
        <v>7.61</v>
      </c>
    </row>
    <row r="812" spans="1:22" x14ac:dyDescent="0.25">
      <c r="A812">
        <v>810</v>
      </c>
      <c r="B812" s="11">
        <v>0.61986111111111108</v>
      </c>
      <c r="C812">
        <v>4.2699999999999996</v>
      </c>
      <c r="D812" t="s">
        <v>35</v>
      </c>
      <c r="E812" s="2">
        <f t="shared" si="74"/>
        <v>0.39283999999999997</v>
      </c>
      <c r="F812" s="58">
        <f t="shared" si="77"/>
        <v>3.9283999999999999</v>
      </c>
      <c r="G812">
        <v>810</v>
      </c>
      <c r="H812" s="11"/>
      <c r="K812" s="3">
        <f t="shared" ref="K812:K875" si="79">I812*(IF(J812="mV",10^-3,1))</f>
        <v>0</v>
      </c>
      <c r="L812">
        <v>810</v>
      </c>
      <c r="M812" s="11">
        <v>0.61986111111111108</v>
      </c>
      <c r="N812">
        <v>19.78</v>
      </c>
      <c r="O812" t="s">
        <v>35</v>
      </c>
      <c r="P812" s="4">
        <f t="shared" si="78"/>
        <v>19.78</v>
      </c>
      <c r="Q812" s="5">
        <v>810</v>
      </c>
      <c r="R812" s="11">
        <v>0.61986111111111108</v>
      </c>
      <c r="S812">
        <v>0.75700000000000001</v>
      </c>
      <c r="T812" t="s">
        <v>35</v>
      </c>
      <c r="U812" s="12">
        <f t="shared" si="75"/>
        <v>0.75700000000000001</v>
      </c>
      <c r="V812" s="12">
        <f t="shared" si="76"/>
        <v>7.57</v>
      </c>
    </row>
    <row r="813" spans="1:22" x14ac:dyDescent="0.25">
      <c r="A813">
        <v>811</v>
      </c>
      <c r="B813" s="11">
        <v>0.61987268518518512</v>
      </c>
      <c r="C813">
        <v>4.25</v>
      </c>
      <c r="D813" t="s">
        <v>35</v>
      </c>
      <c r="E813" s="2">
        <f t="shared" si="74"/>
        <v>0.39100000000000001</v>
      </c>
      <c r="F813" s="58">
        <f t="shared" si="77"/>
        <v>3.91</v>
      </c>
      <c r="G813">
        <v>811</v>
      </c>
      <c r="H813" s="11"/>
      <c r="K813" s="3">
        <f t="shared" si="79"/>
        <v>0</v>
      </c>
      <c r="L813">
        <v>811</v>
      </c>
      <c r="M813" s="11">
        <v>0.61987268518518512</v>
      </c>
      <c r="N813">
        <v>19.82</v>
      </c>
      <c r="O813" t="s">
        <v>35</v>
      </c>
      <c r="P813" s="4">
        <f t="shared" si="78"/>
        <v>19.82</v>
      </c>
      <c r="Q813" s="5">
        <v>811</v>
      </c>
      <c r="R813" s="11">
        <v>0.61987268518518512</v>
      </c>
      <c r="S813">
        <v>0.76300000000000001</v>
      </c>
      <c r="T813" t="s">
        <v>35</v>
      </c>
      <c r="U813" s="12">
        <f t="shared" si="75"/>
        <v>0.76300000000000001</v>
      </c>
      <c r="V813" s="12">
        <f t="shared" si="76"/>
        <v>7.63</v>
      </c>
    </row>
    <row r="814" spans="1:22" x14ac:dyDescent="0.25">
      <c r="A814">
        <v>812</v>
      </c>
      <c r="B814" s="11">
        <v>0.61989583333333331</v>
      </c>
      <c r="C814">
        <v>4.24</v>
      </c>
      <c r="D814" t="s">
        <v>35</v>
      </c>
      <c r="E814" s="2">
        <f t="shared" si="74"/>
        <v>0.39008000000000004</v>
      </c>
      <c r="F814" s="58">
        <f t="shared" si="77"/>
        <v>3.9008000000000003</v>
      </c>
      <c r="G814">
        <v>812</v>
      </c>
      <c r="H814" s="11"/>
      <c r="K814" s="3">
        <f t="shared" si="79"/>
        <v>0</v>
      </c>
      <c r="L814">
        <v>812</v>
      </c>
      <c r="M814" s="11">
        <v>0.61988425925925927</v>
      </c>
      <c r="N814">
        <v>19.82</v>
      </c>
      <c r="O814" t="s">
        <v>35</v>
      </c>
      <c r="P814" s="4">
        <f t="shared" si="78"/>
        <v>19.82</v>
      </c>
      <c r="Q814" s="5">
        <v>812</v>
      </c>
      <c r="R814" s="11">
        <v>0.61988425925925927</v>
      </c>
      <c r="S814">
        <v>0.76800000000000002</v>
      </c>
      <c r="T814" t="s">
        <v>35</v>
      </c>
      <c r="U814" s="12">
        <f t="shared" si="75"/>
        <v>0.76800000000000002</v>
      </c>
      <c r="V814" s="12">
        <f t="shared" si="76"/>
        <v>7.68</v>
      </c>
    </row>
    <row r="815" spans="1:22" x14ac:dyDescent="0.25">
      <c r="A815">
        <v>813</v>
      </c>
      <c r="B815" s="11">
        <v>0.61989583333333331</v>
      </c>
      <c r="C815">
        <v>4.2300000000000004</v>
      </c>
      <c r="D815" t="s">
        <v>35</v>
      </c>
      <c r="E815" s="2">
        <f t="shared" si="74"/>
        <v>0.38916000000000001</v>
      </c>
      <c r="F815" s="58">
        <f t="shared" si="77"/>
        <v>3.8915999999999999</v>
      </c>
      <c r="G815">
        <v>813</v>
      </c>
      <c r="H815" s="11"/>
      <c r="K815" s="3">
        <f t="shared" si="79"/>
        <v>0</v>
      </c>
      <c r="L815">
        <v>813</v>
      </c>
      <c r="M815" s="11">
        <v>0.61989583333333331</v>
      </c>
      <c r="N815">
        <v>19.78</v>
      </c>
      <c r="O815" t="s">
        <v>35</v>
      </c>
      <c r="P815" s="4">
        <f t="shared" si="78"/>
        <v>19.78</v>
      </c>
      <c r="Q815" s="5">
        <v>813</v>
      </c>
      <c r="R815" s="11">
        <v>0.61989583333333331</v>
      </c>
      <c r="S815">
        <v>0.77</v>
      </c>
      <c r="T815" t="s">
        <v>35</v>
      </c>
      <c r="U815" s="12">
        <f t="shared" si="75"/>
        <v>0.77</v>
      </c>
      <c r="V815" s="12">
        <f t="shared" si="76"/>
        <v>7.7</v>
      </c>
    </row>
    <row r="816" spans="1:22" x14ac:dyDescent="0.25">
      <c r="A816">
        <v>814</v>
      </c>
      <c r="B816" s="11">
        <v>0.61990740740740746</v>
      </c>
      <c r="C816">
        <v>4.2300000000000004</v>
      </c>
      <c r="D816" t="s">
        <v>35</v>
      </c>
      <c r="E816" s="2">
        <f t="shared" ref="E816:E879" si="80">C816*0.092*(IF(D816="mV",10^-3,1))</f>
        <v>0.38916000000000001</v>
      </c>
      <c r="F816" s="58">
        <f t="shared" si="77"/>
        <v>3.8915999999999999</v>
      </c>
      <c r="G816">
        <v>814</v>
      </c>
      <c r="H816" s="11"/>
      <c r="K816" s="3">
        <f t="shared" si="79"/>
        <v>0</v>
      </c>
      <c r="L816">
        <v>814</v>
      </c>
      <c r="M816" s="11">
        <v>0.61990740740740746</v>
      </c>
      <c r="N816">
        <v>19.82</v>
      </c>
      <c r="O816" t="s">
        <v>35</v>
      </c>
      <c r="P816" s="4">
        <f t="shared" si="78"/>
        <v>19.82</v>
      </c>
      <c r="Q816" s="5">
        <v>814</v>
      </c>
      <c r="R816" s="11">
        <v>0.61990740740740746</v>
      </c>
      <c r="S816">
        <v>0.93899999999999995</v>
      </c>
      <c r="T816" t="s">
        <v>35</v>
      </c>
      <c r="U816" s="12">
        <f t="shared" si="75"/>
        <v>0.93899999999999995</v>
      </c>
      <c r="V816" s="12">
        <f t="shared" si="76"/>
        <v>9.3899999999999988</v>
      </c>
    </row>
    <row r="817" spans="1:22" x14ac:dyDescent="0.25">
      <c r="A817">
        <v>815</v>
      </c>
      <c r="B817" s="11">
        <v>0.6199189814814815</v>
      </c>
      <c r="C817">
        <v>4.2300000000000004</v>
      </c>
      <c r="D817" t="s">
        <v>35</v>
      </c>
      <c r="E817" s="2">
        <f t="shared" si="80"/>
        <v>0.38916000000000001</v>
      </c>
      <c r="F817" s="58">
        <f t="shared" si="77"/>
        <v>3.8915999999999999</v>
      </c>
      <c r="G817">
        <v>815</v>
      </c>
      <c r="H817" s="11"/>
      <c r="K817" s="3">
        <f t="shared" si="79"/>
        <v>0</v>
      </c>
      <c r="L817">
        <v>815</v>
      </c>
      <c r="M817" s="11">
        <v>0.61993055555555554</v>
      </c>
      <c r="N817">
        <v>19.91</v>
      </c>
      <c r="O817" t="s">
        <v>35</v>
      </c>
      <c r="P817" s="4">
        <f t="shared" si="78"/>
        <v>19.91</v>
      </c>
      <c r="Q817" s="5">
        <v>815</v>
      </c>
      <c r="R817" s="11">
        <v>0.6199189814814815</v>
      </c>
      <c r="S817">
        <v>1.5680000000000001</v>
      </c>
      <c r="T817" t="s">
        <v>35</v>
      </c>
      <c r="U817" s="12">
        <f t="shared" si="75"/>
        <v>1.5680000000000001</v>
      </c>
      <c r="V817" s="12">
        <f t="shared" si="76"/>
        <v>15.68</v>
      </c>
    </row>
    <row r="818" spans="1:22" x14ac:dyDescent="0.25">
      <c r="A818">
        <v>816</v>
      </c>
      <c r="B818" s="11">
        <v>0.61993055555555554</v>
      </c>
      <c r="C818">
        <v>4.22</v>
      </c>
      <c r="D818" t="s">
        <v>35</v>
      </c>
      <c r="E818" s="2">
        <f t="shared" si="80"/>
        <v>0.38823999999999997</v>
      </c>
      <c r="F818" s="58">
        <f t="shared" si="77"/>
        <v>3.8823999999999996</v>
      </c>
      <c r="G818">
        <v>816</v>
      </c>
      <c r="H818" s="11"/>
      <c r="K818" s="3">
        <f t="shared" si="79"/>
        <v>0</v>
      </c>
      <c r="L818">
        <v>816</v>
      </c>
      <c r="M818" s="11">
        <v>0.61993055555555554</v>
      </c>
      <c r="N818">
        <v>19.850000000000001</v>
      </c>
      <c r="O818" t="s">
        <v>35</v>
      </c>
      <c r="P818" s="4">
        <f t="shared" si="78"/>
        <v>19.850000000000001</v>
      </c>
      <c r="Q818" s="5">
        <v>816</v>
      </c>
      <c r="R818" s="11">
        <v>0.61993055555555554</v>
      </c>
      <c r="S818">
        <v>1.724</v>
      </c>
      <c r="T818" t="s">
        <v>35</v>
      </c>
      <c r="U818" s="12">
        <f t="shared" si="75"/>
        <v>1.724</v>
      </c>
      <c r="V818" s="12">
        <f t="shared" si="76"/>
        <v>17.239999999999998</v>
      </c>
    </row>
    <row r="819" spans="1:22" x14ac:dyDescent="0.25">
      <c r="A819">
        <v>817</v>
      </c>
      <c r="B819" s="11">
        <v>0.61994212962962958</v>
      </c>
      <c r="C819">
        <v>4.21</v>
      </c>
      <c r="D819" t="s">
        <v>35</v>
      </c>
      <c r="E819" s="2">
        <f t="shared" si="80"/>
        <v>0.38732</v>
      </c>
      <c r="F819" s="58">
        <f t="shared" si="77"/>
        <v>3.8731999999999998</v>
      </c>
      <c r="G819">
        <v>817</v>
      </c>
      <c r="H819" s="11"/>
      <c r="K819" s="3">
        <f t="shared" si="79"/>
        <v>0</v>
      </c>
      <c r="L819">
        <v>817</v>
      </c>
      <c r="M819" s="11">
        <v>0.61994212962962958</v>
      </c>
      <c r="N819">
        <v>19.829999999999998</v>
      </c>
      <c r="O819" t="s">
        <v>35</v>
      </c>
      <c r="P819" s="4">
        <f t="shared" si="78"/>
        <v>19.829999999999998</v>
      </c>
      <c r="Q819" s="5">
        <v>817</v>
      </c>
      <c r="R819" s="11">
        <v>0.61994212962962958</v>
      </c>
      <c r="S819">
        <v>1.7310000000000001</v>
      </c>
      <c r="T819" t="s">
        <v>35</v>
      </c>
      <c r="U819" s="12">
        <f t="shared" si="75"/>
        <v>1.7310000000000001</v>
      </c>
      <c r="V819" s="12">
        <f t="shared" si="76"/>
        <v>17.310000000000002</v>
      </c>
    </row>
    <row r="820" spans="1:22" x14ac:dyDescent="0.25">
      <c r="A820">
        <v>818</v>
      </c>
      <c r="B820" s="11">
        <v>0.61995370370370373</v>
      </c>
      <c r="C820">
        <v>4.22</v>
      </c>
      <c r="D820" t="s">
        <v>35</v>
      </c>
      <c r="E820" s="2">
        <f t="shared" si="80"/>
        <v>0.38823999999999997</v>
      </c>
      <c r="F820" s="58">
        <f t="shared" si="77"/>
        <v>3.8823999999999996</v>
      </c>
      <c r="G820">
        <v>818</v>
      </c>
      <c r="H820" s="11"/>
      <c r="K820" s="3">
        <f t="shared" si="79"/>
        <v>0</v>
      </c>
      <c r="L820">
        <v>818</v>
      </c>
      <c r="M820" s="11">
        <v>0.61995370370370373</v>
      </c>
      <c r="N820">
        <v>19.87</v>
      </c>
      <c r="O820" t="s">
        <v>35</v>
      </c>
      <c r="P820" s="4">
        <f t="shared" si="78"/>
        <v>19.87</v>
      </c>
      <c r="Q820" s="5">
        <v>818</v>
      </c>
      <c r="R820" s="11">
        <v>0.61995370370370373</v>
      </c>
      <c r="S820">
        <v>1.7450000000000001</v>
      </c>
      <c r="T820" t="s">
        <v>35</v>
      </c>
      <c r="U820" s="12">
        <f t="shared" si="75"/>
        <v>1.7450000000000001</v>
      </c>
      <c r="V820" s="12">
        <f t="shared" si="76"/>
        <v>17.450000000000003</v>
      </c>
    </row>
    <row r="821" spans="1:22" x14ac:dyDescent="0.25">
      <c r="A821">
        <v>819</v>
      </c>
      <c r="B821" s="11">
        <v>0.61997685185185192</v>
      </c>
      <c r="C821">
        <v>4.22</v>
      </c>
      <c r="D821" t="s">
        <v>35</v>
      </c>
      <c r="E821" s="2">
        <f t="shared" si="80"/>
        <v>0.38823999999999997</v>
      </c>
      <c r="F821" s="58">
        <f t="shared" si="77"/>
        <v>3.8823999999999996</v>
      </c>
      <c r="G821">
        <v>819</v>
      </c>
      <c r="H821" s="11"/>
      <c r="K821" s="3">
        <f t="shared" si="79"/>
        <v>0</v>
      </c>
      <c r="L821">
        <v>819</v>
      </c>
      <c r="M821" s="11">
        <v>0.61996527777777777</v>
      </c>
      <c r="N821">
        <v>19.93</v>
      </c>
      <c r="O821" t="s">
        <v>35</v>
      </c>
      <c r="P821" s="4">
        <f t="shared" si="78"/>
        <v>19.93</v>
      </c>
      <c r="Q821" s="5">
        <v>819</v>
      </c>
      <c r="R821" s="11">
        <v>0.61996527777777777</v>
      </c>
      <c r="S821">
        <v>1.752</v>
      </c>
      <c r="T821" t="s">
        <v>35</v>
      </c>
      <c r="U821" s="12">
        <f t="shared" ref="U821:U884" si="81">S821*(IF(T821="mV",10^-3,1))</f>
        <v>1.752</v>
      </c>
      <c r="V821" s="12">
        <f t="shared" ref="V821:V884" si="82">U821*10</f>
        <v>17.52</v>
      </c>
    </row>
    <row r="822" spans="1:22" x14ac:dyDescent="0.25">
      <c r="A822">
        <v>820</v>
      </c>
      <c r="B822" s="11">
        <v>0.61997685185185192</v>
      </c>
      <c r="C822">
        <v>4.49</v>
      </c>
      <c r="D822" t="s">
        <v>35</v>
      </c>
      <c r="E822" s="2">
        <f t="shared" si="80"/>
        <v>0.41308</v>
      </c>
      <c r="F822" s="58">
        <f t="shared" si="77"/>
        <v>4.1307999999999998</v>
      </c>
      <c r="G822">
        <v>820</v>
      </c>
      <c r="H822" s="11"/>
      <c r="K822" s="3">
        <f t="shared" si="79"/>
        <v>0</v>
      </c>
      <c r="L822">
        <v>820</v>
      </c>
      <c r="M822" s="11">
        <v>0.61997685185185192</v>
      </c>
      <c r="N822">
        <v>19.829999999999998</v>
      </c>
      <c r="O822" t="s">
        <v>35</v>
      </c>
      <c r="P822" s="4">
        <f t="shared" si="78"/>
        <v>19.829999999999998</v>
      </c>
      <c r="Q822" s="5">
        <v>820</v>
      </c>
      <c r="R822" s="11">
        <v>0.61997685185185192</v>
      </c>
      <c r="S822">
        <v>1.7589999999999999</v>
      </c>
      <c r="T822" t="s">
        <v>35</v>
      </c>
      <c r="U822" s="12">
        <f t="shared" si="81"/>
        <v>1.7589999999999999</v>
      </c>
      <c r="V822" s="12">
        <f t="shared" si="82"/>
        <v>17.59</v>
      </c>
    </row>
    <row r="823" spans="1:22" x14ac:dyDescent="0.25">
      <c r="A823">
        <v>821</v>
      </c>
      <c r="B823" s="11">
        <v>0.61998842592592596</v>
      </c>
      <c r="C823">
        <v>4.66</v>
      </c>
      <c r="D823" t="s">
        <v>35</v>
      </c>
      <c r="E823" s="2">
        <f t="shared" si="80"/>
        <v>0.42871999999999999</v>
      </c>
      <c r="F823" s="58">
        <f t="shared" ref="F823:F886" si="83">10*E823</f>
        <v>4.2872000000000003</v>
      </c>
      <c r="G823">
        <v>821</v>
      </c>
      <c r="H823" s="11"/>
      <c r="K823" s="3">
        <f t="shared" si="79"/>
        <v>0</v>
      </c>
      <c r="L823">
        <v>821</v>
      </c>
      <c r="M823" s="11">
        <v>0.61998842592592596</v>
      </c>
      <c r="N823">
        <v>19.739999999999998</v>
      </c>
      <c r="O823" t="s">
        <v>35</v>
      </c>
      <c r="P823" s="4">
        <f t="shared" si="78"/>
        <v>19.739999999999998</v>
      </c>
      <c r="Q823" s="5">
        <v>821</v>
      </c>
      <c r="R823" s="11">
        <v>0.61998842592592596</v>
      </c>
      <c r="S823">
        <v>1.877</v>
      </c>
      <c r="T823" t="s">
        <v>35</v>
      </c>
      <c r="U823" s="12">
        <f t="shared" si="81"/>
        <v>1.877</v>
      </c>
      <c r="V823" s="12">
        <f t="shared" si="82"/>
        <v>18.77</v>
      </c>
    </row>
    <row r="824" spans="1:22" x14ac:dyDescent="0.25">
      <c r="A824">
        <v>822</v>
      </c>
      <c r="B824" s="11">
        <v>0.62</v>
      </c>
      <c r="C824">
        <v>4.8899999999999997</v>
      </c>
      <c r="D824" t="s">
        <v>35</v>
      </c>
      <c r="E824" s="2">
        <f t="shared" si="80"/>
        <v>0.44987999999999995</v>
      </c>
      <c r="F824" s="58">
        <f t="shared" si="83"/>
        <v>4.4987999999999992</v>
      </c>
      <c r="G824">
        <v>822</v>
      </c>
      <c r="H824" s="11"/>
      <c r="K824" s="3">
        <f t="shared" si="79"/>
        <v>0</v>
      </c>
      <c r="L824">
        <v>822</v>
      </c>
      <c r="M824" s="11">
        <v>0.62001157407407403</v>
      </c>
      <c r="N824">
        <v>19.59</v>
      </c>
      <c r="O824" t="s">
        <v>35</v>
      </c>
      <c r="P824" s="4">
        <f t="shared" si="78"/>
        <v>19.59</v>
      </c>
      <c r="Q824" s="5">
        <v>822</v>
      </c>
      <c r="R824" s="11">
        <v>0.62</v>
      </c>
      <c r="S824">
        <v>1.994</v>
      </c>
      <c r="T824" t="s">
        <v>35</v>
      </c>
      <c r="U824" s="12">
        <f t="shared" si="81"/>
        <v>1.994</v>
      </c>
      <c r="V824" s="12">
        <f t="shared" si="82"/>
        <v>19.940000000000001</v>
      </c>
    </row>
    <row r="825" spans="1:22" x14ac:dyDescent="0.25">
      <c r="A825">
        <v>823</v>
      </c>
      <c r="B825" s="11">
        <v>0.62001157407407403</v>
      </c>
      <c r="C825">
        <v>5.29</v>
      </c>
      <c r="D825" t="s">
        <v>35</v>
      </c>
      <c r="E825" s="2">
        <f t="shared" si="80"/>
        <v>0.48668</v>
      </c>
      <c r="F825" s="58">
        <f t="shared" si="83"/>
        <v>4.8667999999999996</v>
      </c>
      <c r="G825">
        <v>823</v>
      </c>
      <c r="H825" s="11"/>
      <c r="K825" s="3">
        <f t="shared" si="79"/>
        <v>0</v>
      </c>
      <c r="L825">
        <v>823</v>
      </c>
      <c r="M825" s="11">
        <v>0.62001157407407403</v>
      </c>
      <c r="N825">
        <v>19.48</v>
      </c>
      <c r="O825" t="s">
        <v>35</v>
      </c>
      <c r="P825" s="4">
        <f t="shared" si="78"/>
        <v>19.48</v>
      </c>
      <c r="Q825" s="5">
        <v>823</v>
      </c>
      <c r="R825" s="11">
        <v>0.62001157407407403</v>
      </c>
      <c r="S825">
        <v>2.0910000000000002</v>
      </c>
      <c r="T825" t="s">
        <v>35</v>
      </c>
      <c r="U825" s="12">
        <f t="shared" si="81"/>
        <v>2.0910000000000002</v>
      </c>
      <c r="V825" s="12">
        <f t="shared" si="82"/>
        <v>20.910000000000004</v>
      </c>
    </row>
    <row r="826" spans="1:22" x14ac:dyDescent="0.25">
      <c r="A826">
        <v>824</v>
      </c>
      <c r="B826" s="11">
        <v>0.62002314814814818</v>
      </c>
      <c r="C826">
        <v>5.3</v>
      </c>
      <c r="D826" t="s">
        <v>35</v>
      </c>
      <c r="E826" s="2">
        <f t="shared" si="80"/>
        <v>0.48759999999999998</v>
      </c>
      <c r="F826" s="58">
        <f t="shared" si="83"/>
        <v>4.8759999999999994</v>
      </c>
      <c r="G826">
        <v>824</v>
      </c>
      <c r="H826" s="11"/>
      <c r="K826" s="3">
        <f t="shared" si="79"/>
        <v>0</v>
      </c>
      <c r="L826">
        <v>824</v>
      </c>
      <c r="M826" s="11">
        <v>0.62002314814814818</v>
      </c>
      <c r="N826">
        <v>19.36</v>
      </c>
      <c r="O826" t="s">
        <v>35</v>
      </c>
      <c r="P826" s="4">
        <f t="shared" si="78"/>
        <v>19.36</v>
      </c>
      <c r="Q826" s="5">
        <v>824</v>
      </c>
      <c r="R826" s="11">
        <v>0.62002314814814818</v>
      </c>
      <c r="S826">
        <v>2.161</v>
      </c>
      <c r="T826" t="s">
        <v>35</v>
      </c>
      <c r="U826" s="12">
        <f t="shared" si="81"/>
        <v>2.161</v>
      </c>
      <c r="V826" s="12">
        <f t="shared" si="82"/>
        <v>21.61</v>
      </c>
    </row>
    <row r="827" spans="1:22" x14ac:dyDescent="0.25">
      <c r="A827">
        <v>825</v>
      </c>
      <c r="B827" s="11">
        <v>0.62003472222222222</v>
      </c>
      <c r="C827">
        <v>5.33</v>
      </c>
      <c r="D827" t="s">
        <v>35</v>
      </c>
      <c r="E827" s="2">
        <f t="shared" si="80"/>
        <v>0.49036000000000002</v>
      </c>
      <c r="F827" s="58">
        <f t="shared" si="83"/>
        <v>4.9036</v>
      </c>
      <c r="G827">
        <v>825</v>
      </c>
      <c r="H827" s="11"/>
      <c r="K827" s="3">
        <f t="shared" si="79"/>
        <v>0</v>
      </c>
      <c r="L827">
        <v>825</v>
      </c>
      <c r="M827" s="11">
        <v>0.62003472222222222</v>
      </c>
      <c r="N827">
        <v>19.309999999999999</v>
      </c>
      <c r="O827" t="s">
        <v>35</v>
      </c>
      <c r="P827" s="4">
        <f t="shared" si="78"/>
        <v>19.309999999999999</v>
      </c>
      <c r="Q827" s="5">
        <v>825</v>
      </c>
      <c r="R827" s="11">
        <v>0.62003472222222222</v>
      </c>
      <c r="S827">
        <v>2.17</v>
      </c>
      <c r="T827" t="s">
        <v>35</v>
      </c>
      <c r="U827" s="12">
        <f t="shared" si="81"/>
        <v>2.17</v>
      </c>
      <c r="V827" s="12">
        <f t="shared" si="82"/>
        <v>21.7</v>
      </c>
    </row>
    <row r="828" spans="1:22" x14ac:dyDescent="0.25">
      <c r="A828">
        <v>826</v>
      </c>
      <c r="B828" s="11">
        <v>0.62005787037037041</v>
      </c>
      <c r="C828">
        <v>5.3</v>
      </c>
      <c r="D828" t="s">
        <v>35</v>
      </c>
      <c r="E828" s="2">
        <f t="shared" si="80"/>
        <v>0.48759999999999998</v>
      </c>
      <c r="F828" s="58">
        <f t="shared" si="83"/>
        <v>4.8759999999999994</v>
      </c>
      <c r="G828">
        <v>826</v>
      </c>
      <c r="H828" s="11"/>
      <c r="K828" s="3">
        <f t="shared" si="79"/>
        <v>0</v>
      </c>
      <c r="L828">
        <v>826</v>
      </c>
      <c r="M828" s="11">
        <v>0.62004629629629626</v>
      </c>
      <c r="N828">
        <v>19.22</v>
      </c>
      <c r="O828" t="s">
        <v>35</v>
      </c>
      <c r="P828" s="4">
        <f t="shared" si="78"/>
        <v>19.22</v>
      </c>
      <c r="Q828" s="5">
        <v>826</v>
      </c>
      <c r="R828" s="11">
        <v>0.62004629629629626</v>
      </c>
      <c r="S828">
        <v>2.1619999999999999</v>
      </c>
      <c r="T828" t="s">
        <v>35</v>
      </c>
      <c r="U828" s="12">
        <f t="shared" si="81"/>
        <v>2.1619999999999999</v>
      </c>
      <c r="V828" s="12">
        <f t="shared" si="82"/>
        <v>21.619999999999997</v>
      </c>
    </row>
    <row r="829" spans="1:22" x14ac:dyDescent="0.25">
      <c r="A829">
        <v>827</v>
      </c>
      <c r="B829" s="11">
        <v>0.62005787037037041</v>
      </c>
      <c r="C829">
        <v>5.27</v>
      </c>
      <c r="D829" t="s">
        <v>35</v>
      </c>
      <c r="E829" s="2">
        <f t="shared" si="80"/>
        <v>0.48483999999999994</v>
      </c>
      <c r="F829" s="58">
        <f t="shared" si="83"/>
        <v>4.8483999999999998</v>
      </c>
      <c r="G829">
        <v>827</v>
      </c>
      <c r="H829" s="11"/>
      <c r="K829" s="3">
        <f t="shared" si="79"/>
        <v>0</v>
      </c>
      <c r="L829">
        <v>827</v>
      </c>
      <c r="M829" s="11">
        <v>0.62005787037037041</v>
      </c>
      <c r="N829">
        <v>19.190000000000001</v>
      </c>
      <c r="O829" t="s">
        <v>35</v>
      </c>
      <c r="P829" s="4">
        <f t="shared" si="78"/>
        <v>19.190000000000001</v>
      </c>
      <c r="Q829" s="5">
        <v>827</v>
      </c>
      <c r="R829" s="11">
        <v>0.62005787037037041</v>
      </c>
      <c r="S829">
        <v>2.117</v>
      </c>
      <c r="T829" t="s">
        <v>35</v>
      </c>
      <c r="U829" s="12">
        <f t="shared" si="81"/>
        <v>2.117</v>
      </c>
      <c r="V829" s="12">
        <f t="shared" si="82"/>
        <v>21.17</v>
      </c>
    </row>
    <row r="830" spans="1:22" x14ac:dyDescent="0.25">
      <c r="A830">
        <v>828</v>
      </c>
      <c r="B830" s="11">
        <v>0.62006944444444445</v>
      </c>
      <c r="C830">
        <v>5.27</v>
      </c>
      <c r="D830" t="s">
        <v>35</v>
      </c>
      <c r="E830" s="2">
        <f t="shared" si="80"/>
        <v>0.48483999999999994</v>
      </c>
      <c r="F830" s="58">
        <f t="shared" si="83"/>
        <v>4.8483999999999998</v>
      </c>
      <c r="G830">
        <v>828</v>
      </c>
      <c r="H830" s="11"/>
      <c r="K830" s="3">
        <f t="shared" si="79"/>
        <v>0</v>
      </c>
      <c r="L830">
        <v>828</v>
      </c>
      <c r="M830" s="11">
        <v>0.62006944444444445</v>
      </c>
      <c r="N830">
        <v>19.16</v>
      </c>
      <c r="O830" t="s">
        <v>35</v>
      </c>
      <c r="P830" s="4">
        <f t="shared" si="78"/>
        <v>19.16</v>
      </c>
      <c r="Q830" s="5">
        <v>828</v>
      </c>
      <c r="R830" s="11">
        <v>0.62006944444444445</v>
      </c>
      <c r="S830">
        <v>2.0760000000000001</v>
      </c>
      <c r="T830" t="s">
        <v>35</v>
      </c>
      <c r="U830" s="12">
        <f t="shared" si="81"/>
        <v>2.0760000000000001</v>
      </c>
      <c r="V830" s="12">
        <f t="shared" si="82"/>
        <v>20.76</v>
      </c>
    </row>
    <row r="831" spans="1:22" x14ac:dyDescent="0.25">
      <c r="A831">
        <v>829</v>
      </c>
      <c r="B831" s="11">
        <v>0.62008101851851849</v>
      </c>
      <c r="C831">
        <v>5.28</v>
      </c>
      <c r="D831" t="s">
        <v>35</v>
      </c>
      <c r="E831" s="2">
        <f t="shared" si="80"/>
        <v>0.48576000000000003</v>
      </c>
      <c r="F831" s="58">
        <f t="shared" si="83"/>
        <v>4.8576000000000006</v>
      </c>
      <c r="G831">
        <v>829</v>
      </c>
      <c r="H831" s="11"/>
      <c r="K831" s="3">
        <f t="shared" si="79"/>
        <v>0</v>
      </c>
      <c r="L831">
        <v>829</v>
      </c>
      <c r="M831" s="11">
        <v>0.62009259259259253</v>
      </c>
      <c r="N831">
        <v>19.13</v>
      </c>
      <c r="O831" t="s">
        <v>35</v>
      </c>
      <c r="P831" s="4">
        <f t="shared" si="78"/>
        <v>19.13</v>
      </c>
      <c r="Q831" s="5">
        <v>829</v>
      </c>
      <c r="R831" s="11">
        <v>0.62008101851851849</v>
      </c>
      <c r="S831">
        <v>2.0470000000000002</v>
      </c>
      <c r="T831" t="s">
        <v>35</v>
      </c>
      <c r="U831" s="12">
        <f t="shared" si="81"/>
        <v>2.0470000000000002</v>
      </c>
      <c r="V831" s="12">
        <f t="shared" si="82"/>
        <v>20.470000000000002</v>
      </c>
    </row>
    <row r="832" spans="1:22" x14ac:dyDescent="0.25">
      <c r="A832">
        <v>830</v>
      </c>
      <c r="B832" s="11">
        <v>0.62009259259259253</v>
      </c>
      <c r="C832">
        <v>5.28</v>
      </c>
      <c r="D832" t="s">
        <v>35</v>
      </c>
      <c r="E832" s="2">
        <f t="shared" si="80"/>
        <v>0.48576000000000003</v>
      </c>
      <c r="F832" s="58">
        <f t="shared" si="83"/>
        <v>4.8576000000000006</v>
      </c>
      <c r="G832">
        <v>830</v>
      </c>
      <c r="H832" s="11"/>
      <c r="K832" s="3">
        <f t="shared" si="79"/>
        <v>0</v>
      </c>
      <c r="L832">
        <v>830</v>
      </c>
      <c r="M832" s="11">
        <v>0.62009259259259253</v>
      </c>
      <c r="N832">
        <v>19.12</v>
      </c>
      <c r="O832" t="s">
        <v>35</v>
      </c>
      <c r="P832" s="4">
        <f t="shared" si="78"/>
        <v>19.12</v>
      </c>
      <c r="Q832" s="5">
        <v>830</v>
      </c>
      <c r="R832" s="11">
        <v>0.62009259259259253</v>
      </c>
      <c r="S832">
        <v>2.0449999999999999</v>
      </c>
      <c r="T832" t="s">
        <v>35</v>
      </c>
      <c r="U832" s="12">
        <f t="shared" si="81"/>
        <v>2.0449999999999999</v>
      </c>
      <c r="V832" s="12">
        <f t="shared" si="82"/>
        <v>20.45</v>
      </c>
    </row>
    <row r="833" spans="1:22" x14ac:dyDescent="0.25">
      <c r="A833">
        <v>831</v>
      </c>
      <c r="B833" s="11">
        <v>0.62010416666666668</v>
      </c>
      <c r="C833">
        <v>5.29</v>
      </c>
      <c r="D833" t="s">
        <v>35</v>
      </c>
      <c r="E833" s="2">
        <f t="shared" si="80"/>
        <v>0.48668</v>
      </c>
      <c r="F833" s="58">
        <f t="shared" si="83"/>
        <v>4.8667999999999996</v>
      </c>
      <c r="G833">
        <v>831</v>
      </c>
      <c r="H833" s="11"/>
      <c r="K833" s="3">
        <f t="shared" si="79"/>
        <v>0</v>
      </c>
      <c r="L833">
        <v>831</v>
      </c>
      <c r="M833" s="11">
        <v>0.62010416666666668</v>
      </c>
      <c r="N833">
        <v>19.12</v>
      </c>
      <c r="O833" t="s">
        <v>35</v>
      </c>
      <c r="P833" s="4">
        <f t="shared" si="78"/>
        <v>19.12</v>
      </c>
      <c r="Q833" s="5">
        <v>831</v>
      </c>
      <c r="R833" s="11">
        <v>0.62010416666666668</v>
      </c>
      <c r="S833">
        <v>2.0390000000000001</v>
      </c>
      <c r="T833" t="s">
        <v>35</v>
      </c>
      <c r="U833" s="12">
        <f t="shared" si="81"/>
        <v>2.0390000000000001</v>
      </c>
      <c r="V833" s="12">
        <f t="shared" si="82"/>
        <v>20.39</v>
      </c>
    </row>
    <row r="834" spans="1:22" x14ac:dyDescent="0.25">
      <c r="A834">
        <v>832</v>
      </c>
      <c r="B834" s="11">
        <v>0.62011574074074072</v>
      </c>
      <c r="C834">
        <v>5.27</v>
      </c>
      <c r="D834" t="s">
        <v>35</v>
      </c>
      <c r="E834" s="2">
        <f t="shared" si="80"/>
        <v>0.48483999999999994</v>
      </c>
      <c r="F834" s="58">
        <f t="shared" si="83"/>
        <v>4.8483999999999998</v>
      </c>
      <c r="G834">
        <v>832</v>
      </c>
      <c r="H834" s="11"/>
      <c r="K834" s="3">
        <f t="shared" si="79"/>
        <v>0</v>
      </c>
      <c r="L834">
        <v>832</v>
      </c>
      <c r="M834" s="11">
        <v>0.62011574074074072</v>
      </c>
      <c r="N834">
        <v>19.16</v>
      </c>
      <c r="O834" t="s">
        <v>35</v>
      </c>
      <c r="P834" s="4">
        <f t="shared" si="78"/>
        <v>19.16</v>
      </c>
      <c r="Q834" s="5">
        <v>832</v>
      </c>
      <c r="R834" s="11">
        <v>0.62011574074074072</v>
      </c>
      <c r="S834">
        <v>2.0259999999999998</v>
      </c>
      <c r="T834" t="s">
        <v>35</v>
      </c>
      <c r="U834" s="12">
        <f t="shared" si="81"/>
        <v>2.0259999999999998</v>
      </c>
      <c r="V834" s="12">
        <f t="shared" si="82"/>
        <v>20.259999999999998</v>
      </c>
    </row>
    <row r="835" spans="1:22" x14ac:dyDescent="0.25">
      <c r="A835">
        <v>833</v>
      </c>
      <c r="B835" s="11">
        <v>0.62013888888888891</v>
      </c>
      <c r="C835">
        <v>5.27</v>
      </c>
      <c r="D835" t="s">
        <v>35</v>
      </c>
      <c r="E835" s="2">
        <f t="shared" si="80"/>
        <v>0.48483999999999994</v>
      </c>
      <c r="F835" s="58">
        <f t="shared" si="83"/>
        <v>4.8483999999999998</v>
      </c>
      <c r="G835">
        <v>833</v>
      </c>
      <c r="H835" s="11"/>
      <c r="K835" s="3">
        <f t="shared" si="79"/>
        <v>0</v>
      </c>
      <c r="L835">
        <v>833</v>
      </c>
      <c r="M835" s="11">
        <v>0.62012731481481487</v>
      </c>
      <c r="N835">
        <v>19.16</v>
      </c>
      <c r="O835" t="s">
        <v>35</v>
      </c>
      <c r="P835" s="4">
        <f t="shared" si="78"/>
        <v>19.16</v>
      </c>
      <c r="Q835" s="5">
        <v>833</v>
      </c>
      <c r="R835" s="11">
        <v>0.62012731481481487</v>
      </c>
      <c r="S835">
        <v>2.02</v>
      </c>
      <c r="T835" t="s">
        <v>35</v>
      </c>
      <c r="U835" s="12">
        <f t="shared" si="81"/>
        <v>2.02</v>
      </c>
      <c r="V835" s="12">
        <f t="shared" si="82"/>
        <v>20.2</v>
      </c>
    </row>
    <row r="836" spans="1:22" x14ac:dyDescent="0.25">
      <c r="A836">
        <v>834</v>
      </c>
      <c r="B836" s="11">
        <v>0.62013888888888891</v>
      </c>
      <c r="C836">
        <v>5.27</v>
      </c>
      <c r="D836" t="s">
        <v>35</v>
      </c>
      <c r="E836" s="2">
        <f t="shared" si="80"/>
        <v>0.48483999999999994</v>
      </c>
      <c r="F836" s="58">
        <f t="shared" si="83"/>
        <v>4.8483999999999998</v>
      </c>
      <c r="G836">
        <v>834</v>
      </c>
      <c r="H836" s="11"/>
      <c r="K836" s="3">
        <f t="shared" si="79"/>
        <v>0</v>
      </c>
      <c r="L836">
        <v>834</v>
      </c>
      <c r="M836" s="11">
        <v>0.62013888888888891</v>
      </c>
      <c r="N836">
        <v>19.18</v>
      </c>
      <c r="O836" t="s">
        <v>35</v>
      </c>
      <c r="P836" s="4">
        <f t="shared" si="78"/>
        <v>19.18</v>
      </c>
      <c r="Q836" s="5">
        <v>834</v>
      </c>
      <c r="R836" s="11">
        <v>0.62013888888888891</v>
      </c>
      <c r="S836">
        <v>2.0209999999999999</v>
      </c>
      <c r="T836" t="s">
        <v>35</v>
      </c>
      <c r="U836" s="12">
        <f t="shared" si="81"/>
        <v>2.0209999999999999</v>
      </c>
      <c r="V836" s="12">
        <f t="shared" si="82"/>
        <v>20.21</v>
      </c>
    </row>
    <row r="837" spans="1:22" x14ac:dyDescent="0.25">
      <c r="A837">
        <v>835</v>
      </c>
      <c r="B837" s="11">
        <v>0.62015046296296295</v>
      </c>
      <c r="C837">
        <v>5.25</v>
      </c>
      <c r="D837" t="s">
        <v>35</v>
      </c>
      <c r="E837" s="2">
        <f t="shared" si="80"/>
        <v>0.48299999999999998</v>
      </c>
      <c r="F837" s="58">
        <f t="shared" si="83"/>
        <v>4.83</v>
      </c>
      <c r="G837">
        <v>835</v>
      </c>
      <c r="H837" s="11"/>
      <c r="K837" s="3">
        <f t="shared" si="79"/>
        <v>0</v>
      </c>
      <c r="L837">
        <v>835</v>
      </c>
      <c r="M837" s="11">
        <v>0.62015046296296295</v>
      </c>
      <c r="N837">
        <v>19.21</v>
      </c>
      <c r="O837" t="s">
        <v>35</v>
      </c>
      <c r="P837" s="4">
        <f t="shared" si="78"/>
        <v>19.21</v>
      </c>
      <c r="Q837" s="5">
        <v>835</v>
      </c>
      <c r="R837" s="11">
        <v>0.62015046296296295</v>
      </c>
      <c r="S837">
        <v>1.93</v>
      </c>
      <c r="T837" t="s">
        <v>35</v>
      </c>
      <c r="U837" s="12">
        <f t="shared" si="81"/>
        <v>1.93</v>
      </c>
      <c r="V837" s="12">
        <f t="shared" si="82"/>
        <v>19.3</v>
      </c>
    </row>
    <row r="838" spans="1:22" x14ac:dyDescent="0.25">
      <c r="A838">
        <v>836</v>
      </c>
      <c r="B838" s="11">
        <v>0.62016203703703698</v>
      </c>
      <c r="C838">
        <v>5.24</v>
      </c>
      <c r="D838" t="s">
        <v>35</v>
      </c>
      <c r="E838" s="2">
        <f t="shared" si="80"/>
        <v>0.48208000000000001</v>
      </c>
      <c r="F838" s="58">
        <f t="shared" si="83"/>
        <v>4.8208000000000002</v>
      </c>
      <c r="G838">
        <v>836</v>
      </c>
      <c r="H838" s="11"/>
      <c r="K838" s="3">
        <f t="shared" si="79"/>
        <v>0</v>
      </c>
      <c r="L838">
        <v>836</v>
      </c>
      <c r="M838" s="11">
        <v>0.62017361111111113</v>
      </c>
      <c r="N838">
        <v>19.28</v>
      </c>
      <c r="O838" t="s">
        <v>35</v>
      </c>
      <c r="P838" s="4">
        <f t="shared" si="78"/>
        <v>19.28</v>
      </c>
      <c r="Q838" s="5">
        <v>836</v>
      </c>
      <c r="R838" s="11">
        <v>0.62016203703703698</v>
      </c>
      <c r="S838">
        <v>1.3759999999999999</v>
      </c>
      <c r="T838" t="s">
        <v>35</v>
      </c>
      <c r="U838" s="12">
        <f t="shared" si="81"/>
        <v>1.3759999999999999</v>
      </c>
      <c r="V838" s="12">
        <f t="shared" si="82"/>
        <v>13.759999999999998</v>
      </c>
    </row>
    <row r="839" spans="1:22" x14ac:dyDescent="0.25">
      <c r="A839">
        <v>837</v>
      </c>
      <c r="B839" s="11">
        <v>0.62017361111111113</v>
      </c>
      <c r="C839">
        <v>5.23</v>
      </c>
      <c r="D839" t="s">
        <v>35</v>
      </c>
      <c r="E839" s="2">
        <f t="shared" si="80"/>
        <v>0.48116000000000003</v>
      </c>
      <c r="F839" s="58">
        <f t="shared" si="83"/>
        <v>4.8116000000000003</v>
      </c>
      <c r="G839">
        <v>837</v>
      </c>
      <c r="H839" s="11"/>
      <c r="K839" s="3">
        <f t="shared" si="79"/>
        <v>0</v>
      </c>
      <c r="L839">
        <v>837</v>
      </c>
      <c r="M839" s="11">
        <v>0.62017361111111113</v>
      </c>
      <c r="N839">
        <v>19.3</v>
      </c>
      <c r="O839" t="s">
        <v>35</v>
      </c>
      <c r="P839" s="4">
        <f t="shared" si="78"/>
        <v>19.3</v>
      </c>
      <c r="Q839" s="5">
        <v>837</v>
      </c>
      <c r="R839" s="11">
        <v>0.62018518518518517</v>
      </c>
      <c r="S839">
        <v>0.97899999999999998</v>
      </c>
      <c r="T839" t="s">
        <v>35</v>
      </c>
      <c r="U839" s="12">
        <f t="shared" si="81"/>
        <v>0.97899999999999998</v>
      </c>
      <c r="V839" s="12">
        <f t="shared" si="82"/>
        <v>9.7899999999999991</v>
      </c>
    </row>
    <row r="840" spans="1:22" x14ac:dyDescent="0.25">
      <c r="A840">
        <v>838</v>
      </c>
      <c r="B840" s="11">
        <v>0.62018518518518517</v>
      </c>
      <c r="C840">
        <v>5.22</v>
      </c>
      <c r="D840" t="s">
        <v>35</v>
      </c>
      <c r="E840" s="2">
        <f t="shared" si="80"/>
        <v>0.48023999999999994</v>
      </c>
      <c r="F840" s="58">
        <f t="shared" si="83"/>
        <v>4.8023999999999996</v>
      </c>
      <c r="G840">
        <v>838</v>
      </c>
      <c r="H840" s="11"/>
      <c r="K840" s="3">
        <f t="shared" si="79"/>
        <v>0</v>
      </c>
      <c r="L840">
        <v>838</v>
      </c>
      <c r="M840" s="11">
        <v>0.62018518518518517</v>
      </c>
      <c r="N840">
        <v>19.36</v>
      </c>
      <c r="O840" t="s">
        <v>35</v>
      </c>
      <c r="P840" s="4">
        <f t="shared" si="78"/>
        <v>19.36</v>
      </c>
      <c r="Q840" s="5">
        <v>838</v>
      </c>
      <c r="R840" s="11">
        <v>0.62019675925925932</v>
      </c>
      <c r="S840">
        <v>0.93300000000000005</v>
      </c>
      <c r="T840" t="s">
        <v>35</v>
      </c>
      <c r="U840" s="12">
        <f t="shared" si="81"/>
        <v>0.93300000000000005</v>
      </c>
      <c r="V840" s="12">
        <f t="shared" si="82"/>
        <v>9.33</v>
      </c>
    </row>
    <row r="841" spans="1:22" x14ac:dyDescent="0.25">
      <c r="A841">
        <v>839</v>
      </c>
      <c r="B841" s="11">
        <v>0.62020833333333336</v>
      </c>
      <c r="C841">
        <v>5.22</v>
      </c>
      <c r="D841" t="s">
        <v>35</v>
      </c>
      <c r="E841" s="2">
        <f t="shared" si="80"/>
        <v>0.48023999999999994</v>
      </c>
      <c r="F841" s="58">
        <f t="shared" si="83"/>
        <v>4.8023999999999996</v>
      </c>
      <c r="G841">
        <v>839</v>
      </c>
      <c r="H841" s="11"/>
      <c r="K841" s="3">
        <f t="shared" si="79"/>
        <v>0</v>
      </c>
      <c r="L841">
        <v>839</v>
      </c>
      <c r="M841" s="11">
        <v>0.62019675925925932</v>
      </c>
      <c r="N841">
        <v>19.38</v>
      </c>
      <c r="O841" t="s">
        <v>35</v>
      </c>
      <c r="P841" s="4">
        <f t="shared" si="78"/>
        <v>19.38</v>
      </c>
      <c r="Q841" s="5">
        <v>839</v>
      </c>
      <c r="R841" s="11">
        <v>0.62019675925925932</v>
      </c>
      <c r="S841">
        <v>0.91800000000000004</v>
      </c>
      <c r="T841" t="s">
        <v>35</v>
      </c>
      <c r="U841" s="12">
        <f t="shared" si="81"/>
        <v>0.91800000000000004</v>
      </c>
      <c r="V841" s="12">
        <f t="shared" si="82"/>
        <v>9.18</v>
      </c>
    </row>
    <row r="842" spans="1:22" x14ac:dyDescent="0.25">
      <c r="A842">
        <v>840</v>
      </c>
      <c r="B842" s="11">
        <v>0.6202199074074074</v>
      </c>
      <c r="C842">
        <v>5.22</v>
      </c>
      <c r="D842" t="s">
        <v>35</v>
      </c>
      <c r="E842" s="2">
        <f t="shared" si="80"/>
        <v>0.48023999999999994</v>
      </c>
      <c r="F842" s="58">
        <f t="shared" si="83"/>
        <v>4.8023999999999996</v>
      </c>
      <c r="G842">
        <v>840</v>
      </c>
      <c r="H842" s="11"/>
      <c r="K842" s="3">
        <f t="shared" si="79"/>
        <v>0</v>
      </c>
      <c r="L842">
        <v>840</v>
      </c>
      <c r="M842" s="11">
        <v>0.62020833333333336</v>
      </c>
      <c r="N842">
        <v>19.37</v>
      </c>
      <c r="O842" t="s">
        <v>35</v>
      </c>
      <c r="P842" s="4">
        <f t="shared" si="78"/>
        <v>19.37</v>
      </c>
      <c r="Q842" s="5">
        <v>840</v>
      </c>
      <c r="R842" s="11">
        <v>0.62020833333333336</v>
      </c>
      <c r="S842">
        <v>0.90600000000000003</v>
      </c>
      <c r="T842" t="s">
        <v>35</v>
      </c>
      <c r="U842" s="12">
        <f t="shared" si="81"/>
        <v>0.90600000000000003</v>
      </c>
      <c r="V842" s="12">
        <f t="shared" si="82"/>
        <v>9.06</v>
      </c>
    </row>
    <row r="843" spans="1:22" x14ac:dyDescent="0.25">
      <c r="A843">
        <v>841</v>
      </c>
      <c r="B843" s="11">
        <v>0.6202199074074074</v>
      </c>
      <c r="C843">
        <v>5.22</v>
      </c>
      <c r="D843" t="s">
        <v>35</v>
      </c>
      <c r="E843" s="2">
        <f t="shared" si="80"/>
        <v>0.48023999999999994</v>
      </c>
      <c r="F843" s="58">
        <f t="shared" si="83"/>
        <v>4.8023999999999996</v>
      </c>
      <c r="G843">
        <v>841</v>
      </c>
      <c r="H843" s="11"/>
      <c r="K843" s="3">
        <f t="shared" si="79"/>
        <v>0</v>
      </c>
      <c r="L843">
        <v>841</v>
      </c>
      <c r="M843" s="11">
        <v>0.6202199074074074</v>
      </c>
      <c r="N843">
        <v>19.420000000000002</v>
      </c>
      <c r="O843" t="s">
        <v>35</v>
      </c>
      <c r="P843" s="4">
        <f t="shared" si="78"/>
        <v>19.420000000000002</v>
      </c>
      <c r="Q843" s="5">
        <v>841</v>
      </c>
      <c r="R843" s="11">
        <v>0.6202199074074074</v>
      </c>
      <c r="S843">
        <v>0.89900000000000002</v>
      </c>
      <c r="T843" t="s">
        <v>35</v>
      </c>
      <c r="U843" s="12">
        <f t="shared" si="81"/>
        <v>0.89900000000000002</v>
      </c>
      <c r="V843" s="12">
        <f t="shared" si="82"/>
        <v>8.99</v>
      </c>
    </row>
    <row r="844" spans="1:22" x14ac:dyDescent="0.25">
      <c r="A844">
        <v>842</v>
      </c>
      <c r="B844" s="11">
        <v>0.62023148148148144</v>
      </c>
      <c r="C844">
        <v>5.2</v>
      </c>
      <c r="D844" t="s">
        <v>35</v>
      </c>
      <c r="E844" s="2">
        <f t="shared" si="80"/>
        <v>0.47839999999999999</v>
      </c>
      <c r="F844" s="58">
        <f t="shared" si="83"/>
        <v>4.7839999999999998</v>
      </c>
      <c r="G844">
        <v>842</v>
      </c>
      <c r="H844" s="11"/>
      <c r="K844" s="3">
        <f t="shared" si="79"/>
        <v>0</v>
      </c>
      <c r="L844">
        <v>842</v>
      </c>
      <c r="M844" s="11">
        <v>0.62024305555555559</v>
      </c>
      <c r="N844">
        <v>19.41</v>
      </c>
      <c r="O844" t="s">
        <v>35</v>
      </c>
      <c r="P844" s="4">
        <f t="shared" si="78"/>
        <v>19.41</v>
      </c>
      <c r="Q844" s="5">
        <v>842</v>
      </c>
      <c r="R844" s="11">
        <v>0.62023148148148144</v>
      </c>
      <c r="S844">
        <v>0.89800000000000002</v>
      </c>
      <c r="T844" t="s">
        <v>35</v>
      </c>
      <c r="U844" s="12">
        <f t="shared" si="81"/>
        <v>0.89800000000000002</v>
      </c>
      <c r="V844" s="12">
        <f t="shared" si="82"/>
        <v>8.98</v>
      </c>
    </row>
    <row r="845" spans="1:22" x14ac:dyDescent="0.25">
      <c r="A845">
        <v>843</v>
      </c>
      <c r="B845" s="11">
        <v>0.62024305555555559</v>
      </c>
      <c r="C845">
        <v>5.21</v>
      </c>
      <c r="D845" t="s">
        <v>35</v>
      </c>
      <c r="E845" s="2">
        <f t="shared" si="80"/>
        <v>0.47931999999999997</v>
      </c>
      <c r="F845" s="58">
        <f t="shared" si="83"/>
        <v>4.7931999999999997</v>
      </c>
      <c r="G845">
        <v>843</v>
      </c>
      <c r="H845" s="11"/>
      <c r="K845" s="3">
        <f t="shared" si="79"/>
        <v>0</v>
      </c>
      <c r="L845">
        <v>843</v>
      </c>
      <c r="M845" s="11">
        <v>0.62025462962962963</v>
      </c>
      <c r="N845">
        <v>19.41</v>
      </c>
      <c r="O845" t="s">
        <v>35</v>
      </c>
      <c r="P845" s="4">
        <f t="shared" si="78"/>
        <v>19.41</v>
      </c>
      <c r="Q845" s="5">
        <v>843</v>
      </c>
      <c r="R845" s="11">
        <v>0.62024305555555559</v>
      </c>
      <c r="S845">
        <v>0.90200000000000002</v>
      </c>
      <c r="T845" t="s">
        <v>35</v>
      </c>
      <c r="U845" s="12">
        <f t="shared" si="81"/>
        <v>0.90200000000000002</v>
      </c>
      <c r="V845" s="12">
        <f t="shared" si="82"/>
        <v>9.02</v>
      </c>
    </row>
    <row r="846" spans="1:22" x14ac:dyDescent="0.25">
      <c r="A846">
        <v>844</v>
      </c>
      <c r="B846" s="11">
        <v>0.62025462962962963</v>
      </c>
      <c r="C846">
        <v>5.2</v>
      </c>
      <c r="D846" t="s">
        <v>35</v>
      </c>
      <c r="E846" s="2">
        <f t="shared" si="80"/>
        <v>0.47839999999999999</v>
      </c>
      <c r="F846" s="58">
        <f t="shared" si="83"/>
        <v>4.7839999999999998</v>
      </c>
      <c r="G846">
        <v>844</v>
      </c>
      <c r="H846" s="11"/>
      <c r="K846" s="3">
        <f t="shared" si="79"/>
        <v>0</v>
      </c>
      <c r="L846">
        <v>844</v>
      </c>
      <c r="M846" s="11">
        <v>0.62025462962962963</v>
      </c>
      <c r="N846">
        <v>19.440000000000001</v>
      </c>
      <c r="O846" t="s">
        <v>35</v>
      </c>
      <c r="P846" s="4">
        <f t="shared" si="78"/>
        <v>19.440000000000001</v>
      </c>
      <c r="Q846" s="5">
        <v>844</v>
      </c>
      <c r="R846" s="11">
        <v>0.62026620370370367</v>
      </c>
      <c r="S846">
        <v>0.995</v>
      </c>
      <c r="T846" t="s">
        <v>35</v>
      </c>
      <c r="U846" s="12">
        <f t="shared" si="81"/>
        <v>0.995</v>
      </c>
      <c r="V846" s="12">
        <f t="shared" si="82"/>
        <v>9.9499999999999993</v>
      </c>
    </row>
    <row r="847" spans="1:22" x14ac:dyDescent="0.25">
      <c r="A847">
        <v>845</v>
      </c>
      <c r="B847" s="11">
        <v>0.62026620370370367</v>
      </c>
      <c r="C847">
        <v>5.18</v>
      </c>
      <c r="D847" t="s">
        <v>35</v>
      </c>
      <c r="E847" s="2">
        <f t="shared" si="80"/>
        <v>0.47655999999999998</v>
      </c>
      <c r="F847" s="58">
        <f t="shared" si="83"/>
        <v>4.7656000000000001</v>
      </c>
      <c r="G847">
        <v>845</v>
      </c>
      <c r="H847" s="11"/>
      <c r="K847" s="3">
        <f t="shared" si="79"/>
        <v>0</v>
      </c>
      <c r="L847">
        <v>845</v>
      </c>
      <c r="M847" s="11">
        <v>0.62026620370370367</v>
      </c>
      <c r="N847">
        <v>19.48</v>
      </c>
      <c r="O847" t="s">
        <v>35</v>
      </c>
      <c r="P847" s="4">
        <f t="shared" si="78"/>
        <v>19.48</v>
      </c>
      <c r="Q847" s="5">
        <v>845</v>
      </c>
      <c r="R847" s="11">
        <v>0.62027777777777782</v>
      </c>
      <c r="S847">
        <v>1.6559999999999999</v>
      </c>
      <c r="T847" t="s">
        <v>35</v>
      </c>
      <c r="U847" s="12">
        <f t="shared" si="81"/>
        <v>1.6559999999999999</v>
      </c>
      <c r="V847" s="12">
        <f t="shared" si="82"/>
        <v>16.559999999999999</v>
      </c>
    </row>
    <row r="848" spans="1:22" x14ac:dyDescent="0.25">
      <c r="A848">
        <v>846</v>
      </c>
      <c r="B848" s="11">
        <v>0.62028935185185186</v>
      </c>
      <c r="C848">
        <v>5.17</v>
      </c>
      <c r="D848" t="s">
        <v>35</v>
      </c>
      <c r="E848" s="2">
        <f t="shared" si="80"/>
        <v>0.47564000000000001</v>
      </c>
      <c r="F848" s="58">
        <f t="shared" si="83"/>
        <v>4.7564000000000002</v>
      </c>
      <c r="G848">
        <v>846</v>
      </c>
      <c r="H848" s="11"/>
      <c r="K848" s="3">
        <f t="shared" si="79"/>
        <v>0</v>
      </c>
      <c r="L848">
        <v>846</v>
      </c>
      <c r="M848" s="11">
        <v>0.62027777777777782</v>
      </c>
      <c r="N848">
        <v>19.54</v>
      </c>
      <c r="O848" t="s">
        <v>35</v>
      </c>
      <c r="P848" s="4">
        <f t="shared" si="78"/>
        <v>19.54</v>
      </c>
      <c r="Q848" s="5">
        <v>846</v>
      </c>
      <c r="R848" s="11">
        <v>0.62027777777777782</v>
      </c>
      <c r="S848">
        <v>1.8340000000000001</v>
      </c>
      <c r="T848" t="s">
        <v>35</v>
      </c>
      <c r="U848" s="12">
        <f t="shared" si="81"/>
        <v>1.8340000000000001</v>
      </c>
      <c r="V848" s="12">
        <f t="shared" si="82"/>
        <v>18.34</v>
      </c>
    </row>
    <row r="849" spans="1:22" x14ac:dyDescent="0.25">
      <c r="A849">
        <v>847</v>
      </c>
      <c r="B849" s="11">
        <v>0.62030092592592589</v>
      </c>
      <c r="C849">
        <v>5.16</v>
      </c>
      <c r="D849" t="s">
        <v>35</v>
      </c>
      <c r="E849" s="2">
        <f t="shared" si="80"/>
        <v>0.47472000000000003</v>
      </c>
      <c r="F849" s="58">
        <f t="shared" si="83"/>
        <v>4.7472000000000003</v>
      </c>
      <c r="G849">
        <v>847</v>
      </c>
      <c r="H849" s="11"/>
      <c r="K849" s="3">
        <f t="shared" si="79"/>
        <v>0</v>
      </c>
      <c r="L849">
        <v>847</v>
      </c>
      <c r="M849" s="11">
        <v>0.62028935185185186</v>
      </c>
      <c r="N849">
        <v>19.59</v>
      </c>
      <c r="O849" t="s">
        <v>35</v>
      </c>
      <c r="P849" s="4">
        <f t="shared" si="78"/>
        <v>19.59</v>
      </c>
      <c r="Q849" s="5">
        <v>847</v>
      </c>
      <c r="R849" s="11">
        <v>0.62028935185185186</v>
      </c>
      <c r="S849">
        <v>1.8720000000000001</v>
      </c>
      <c r="T849" t="s">
        <v>35</v>
      </c>
      <c r="U849" s="12">
        <f t="shared" si="81"/>
        <v>1.8720000000000001</v>
      </c>
      <c r="V849" s="12">
        <f t="shared" si="82"/>
        <v>18.720000000000002</v>
      </c>
    </row>
    <row r="850" spans="1:22" x14ac:dyDescent="0.25">
      <c r="A850">
        <v>848</v>
      </c>
      <c r="B850" s="11">
        <v>0.62030092592592589</v>
      </c>
      <c r="C850">
        <v>5.16</v>
      </c>
      <c r="D850" t="s">
        <v>35</v>
      </c>
      <c r="E850" s="2">
        <f t="shared" si="80"/>
        <v>0.47472000000000003</v>
      </c>
      <c r="F850" s="58">
        <f t="shared" si="83"/>
        <v>4.7472000000000003</v>
      </c>
      <c r="G850">
        <v>848</v>
      </c>
      <c r="H850" s="11"/>
      <c r="K850" s="3">
        <f t="shared" si="79"/>
        <v>0</v>
      </c>
      <c r="L850">
        <v>848</v>
      </c>
      <c r="M850" s="11">
        <v>0.62030092592592589</v>
      </c>
      <c r="N850">
        <v>19.649999999999999</v>
      </c>
      <c r="O850" t="s">
        <v>35</v>
      </c>
      <c r="P850" s="4">
        <f t="shared" si="78"/>
        <v>19.649999999999999</v>
      </c>
      <c r="Q850" s="5">
        <v>848</v>
      </c>
      <c r="R850" s="11">
        <v>0.62030092592592589</v>
      </c>
      <c r="S850">
        <v>1.871</v>
      </c>
      <c r="T850" t="s">
        <v>35</v>
      </c>
      <c r="U850" s="12">
        <f t="shared" si="81"/>
        <v>1.871</v>
      </c>
      <c r="V850" s="12">
        <f t="shared" si="82"/>
        <v>18.71</v>
      </c>
    </row>
    <row r="851" spans="1:22" x14ac:dyDescent="0.25">
      <c r="A851">
        <v>849</v>
      </c>
      <c r="B851" s="11">
        <v>0.62031249999999993</v>
      </c>
      <c r="C851">
        <v>5.16</v>
      </c>
      <c r="D851" t="s">
        <v>35</v>
      </c>
      <c r="E851" s="2">
        <f t="shared" si="80"/>
        <v>0.47472000000000003</v>
      </c>
      <c r="F851" s="58">
        <f t="shared" si="83"/>
        <v>4.7472000000000003</v>
      </c>
      <c r="G851">
        <v>849</v>
      </c>
      <c r="H851" s="11"/>
      <c r="K851" s="3">
        <f t="shared" si="79"/>
        <v>0</v>
      </c>
      <c r="L851">
        <v>849</v>
      </c>
      <c r="M851" s="11">
        <v>0.62032407407407408</v>
      </c>
      <c r="N851">
        <v>19.64</v>
      </c>
      <c r="O851" t="s">
        <v>35</v>
      </c>
      <c r="P851" s="4">
        <f t="shared" si="78"/>
        <v>19.64</v>
      </c>
      <c r="Q851" s="5">
        <v>849</v>
      </c>
      <c r="R851" s="11">
        <v>0.62031249999999993</v>
      </c>
      <c r="S851">
        <v>1.8540000000000001</v>
      </c>
      <c r="T851" t="s">
        <v>35</v>
      </c>
      <c r="U851" s="12">
        <f t="shared" si="81"/>
        <v>1.8540000000000001</v>
      </c>
      <c r="V851" s="12">
        <f t="shared" si="82"/>
        <v>18.54</v>
      </c>
    </row>
    <row r="852" spans="1:22" x14ac:dyDescent="0.25">
      <c r="A852">
        <v>850</v>
      </c>
      <c r="B852" s="11">
        <v>0.62032407407407408</v>
      </c>
      <c r="C852">
        <v>5.14</v>
      </c>
      <c r="D852" t="s">
        <v>35</v>
      </c>
      <c r="E852" s="2">
        <f t="shared" si="80"/>
        <v>0.47287999999999997</v>
      </c>
      <c r="F852" s="58">
        <f t="shared" si="83"/>
        <v>4.7287999999999997</v>
      </c>
      <c r="G852">
        <v>850</v>
      </c>
      <c r="H852" s="11"/>
      <c r="K852" s="3">
        <f t="shared" si="79"/>
        <v>0</v>
      </c>
      <c r="L852">
        <v>850</v>
      </c>
      <c r="M852" s="11">
        <v>0.62033564814814812</v>
      </c>
      <c r="N852">
        <v>19.68</v>
      </c>
      <c r="O852" t="s">
        <v>35</v>
      </c>
      <c r="P852" s="4">
        <f t="shared" si="78"/>
        <v>19.68</v>
      </c>
      <c r="Q852" s="5">
        <v>850</v>
      </c>
      <c r="R852" s="11">
        <v>0.62032407407407408</v>
      </c>
      <c r="S852">
        <v>1.8360000000000001</v>
      </c>
      <c r="T852" t="s">
        <v>35</v>
      </c>
      <c r="U852" s="12">
        <f t="shared" si="81"/>
        <v>1.8360000000000001</v>
      </c>
      <c r="V852" s="12">
        <f t="shared" si="82"/>
        <v>18.36</v>
      </c>
    </row>
    <row r="853" spans="1:22" x14ac:dyDescent="0.25">
      <c r="A853">
        <v>851</v>
      </c>
      <c r="B853" s="11">
        <v>0.62033564814814812</v>
      </c>
      <c r="C853">
        <v>5.14</v>
      </c>
      <c r="D853" t="s">
        <v>35</v>
      </c>
      <c r="E853" s="2">
        <f t="shared" si="80"/>
        <v>0.47287999999999997</v>
      </c>
      <c r="F853" s="58">
        <f t="shared" si="83"/>
        <v>4.7287999999999997</v>
      </c>
      <c r="G853">
        <v>851</v>
      </c>
      <c r="H853" s="11"/>
      <c r="K853" s="3">
        <f t="shared" si="79"/>
        <v>0</v>
      </c>
      <c r="L853">
        <v>851</v>
      </c>
      <c r="M853" s="11">
        <v>0.62033564814814812</v>
      </c>
      <c r="N853">
        <v>19.66</v>
      </c>
      <c r="O853" t="s">
        <v>35</v>
      </c>
      <c r="P853" s="4">
        <f t="shared" si="78"/>
        <v>19.66</v>
      </c>
      <c r="Q853" s="5">
        <v>851</v>
      </c>
      <c r="R853" s="11">
        <v>0.62034722222222227</v>
      </c>
      <c r="S853">
        <v>1.83</v>
      </c>
      <c r="T853" t="s">
        <v>35</v>
      </c>
      <c r="U853" s="12">
        <f t="shared" si="81"/>
        <v>1.83</v>
      </c>
      <c r="V853" s="12">
        <f t="shared" si="82"/>
        <v>18.3</v>
      </c>
    </row>
    <row r="854" spans="1:22" x14ac:dyDescent="0.25">
      <c r="A854">
        <v>852</v>
      </c>
      <c r="B854" s="11">
        <v>0.62034722222222227</v>
      </c>
      <c r="C854">
        <v>5.14</v>
      </c>
      <c r="D854" t="s">
        <v>35</v>
      </c>
      <c r="E854" s="2">
        <f t="shared" si="80"/>
        <v>0.47287999999999997</v>
      </c>
      <c r="F854" s="58">
        <f t="shared" si="83"/>
        <v>4.7287999999999997</v>
      </c>
      <c r="G854">
        <v>852</v>
      </c>
      <c r="H854" s="11"/>
      <c r="K854" s="3">
        <f t="shared" si="79"/>
        <v>0</v>
      </c>
      <c r="L854">
        <v>852</v>
      </c>
      <c r="M854" s="11">
        <v>0.62034722222222227</v>
      </c>
      <c r="N854">
        <v>19.690000000000001</v>
      </c>
      <c r="O854" t="s">
        <v>35</v>
      </c>
      <c r="P854" s="4">
        <f t="shared" ref="P854:P917" si="84">N854*(IF(O854="mV",10^-3,1))</f>
        <v>19.690000000000001</v>
      </c>
      <c r="Q854" s="5">
        <v>852</v>
      </c>
      <c r="R854" s="11">
        <v>0.62035879629629631</v>
      </c>
      <c r="S854">
        <v>1.84</v>
      </c>
      <c r="T854" t="s">
        <v>35</v>
      </c>
      <c r="U854" s="12">
        <f t="shared" si="81"/>
        <v>1.84</v>
      </c>
      <c r="V854" s="12">
        <f t="shared" si="82"/>
        <v>18.400000000000002</v>
      </c>
    </row>
    <row r="855" spans="1:22" x14ac:dyDescent="0.25">
      <c r="A855">
        <v>853</v>
      </c>
      <c r="B855" s="11">
        <v>0.62037037037037035</v>
      </c>
      <c r="C855">
        <v>5.15</v>
      </c>
      <c r="D855" t="s">
        <v>35</v>
      </c>
      <c r="E855" s="2">
        <f t="shared" si="80"/>
        <v>0.4738</v>
      </c>
      <c r="F855" s="58">
        <f t="shared" si="83"/>
        <v>4.7379999999999995</v>
      </c>
      <c r="G855">
        <v>853</v>
      </c>
      <c r="H855" s="11"/>
      <c r="K855" s="3">
        <f t="shared" si="79"/>
        <v>0</v>
      </c>
      <c r="L855">
        <v>853</v>
      </c>
      <c r="M855" s="11">
        <v>0.62035879629629631</v>
      </c>
      <c r="N855">
        <v>19.649999999999999</v>
      </c>
      <c r="O855" t="s">
        <v>35</v>
      </c>
      <c r="P855" s="4">
        <f t="shared" si="84"/>
        <v>19.649999999999999</v>
      </c>
      <c r="Q855" s="5">
        <v>853</v>
      </c>
      <c r="R855" s="11">
        <v>0.62035879629629631</v>
      </c>
      <c r="S855">
        <v>1.855</v>
      </c>
      <c r="T855" t="s">
        <v>35</v>
      </c>
      <c r="U855" s="12">
        <f t="shared" si="81"/>
        <v>1.855</v>
      </c>
      <c r="V855" s="12">
        <f t="shared" si="82"/>
        <v>18.55</v>
      </c>
    </row>
    <row r="856" spans="1:22" x14ac:dyDescent="0.25">
      <c r="A856">
        <v>854</v>
      </c>
      <c r="B856" s="11">
        <v>0.62038194444444439</v>
      </c>
      <c r="C856">
        <v>5.16</v>
      </c>
      <c r="D856" t="s">
        <v>35</v>
      </c>
      <c r="E856" s="2">
        <f t="shared" si="80"/>
        <v>0.47472000000000003</v>
      </c>
      <c r="F856" s="58">
        <f t="shared" si="83"/>
        <v>4.7472000000000003</v>
      </c>
      <c r="G856">
        <v>854</v>
      </c>
      <c r="H856" s="11"/>
      <c r="K856" s="3">
        <f t="shared" si="79"/>
        <v>0</v>
      </c>
      <c r="L856">
        <v>854</v>
      </c>
      <c r="M856" s="11">
        <v>0.62037037037037035</v>
      </c>
      <c r="N856">
        <v>19.600000000000001</v>
      </c>
      <c r="O856" t="s">
        <v>35</v>
      </c>
      <c r="P856" s="4">
        <f t="shared" si="84"/>
        <v>19.600000000000001</v>
      </c>
      <c r="Q856" s="5">
        <v>854</v>
      </c>
      <c r="R856" s="11">
        <v>0.62037037037037035</v>
      </c>
      <c r="S856">
        <v>1.8340000000000001</v>
      </c>
      <c r="T856" t="s">
        <v>35</v>
      </c>
      <c r="U856" s="12">
        <f t="shared" si="81"/>
        <v>1.8340000000000001</v>
      </c>
      <c r="V856" s="12">
        <f t="shared" si="82"/>
        <v>18.34</v>
      </c>
    </row>
    <row r="857" spans="1:22" x14ac:dyDescent="0.25">
      <c r="A857">
        <v>855</v>
      </c>
      <c r="B857" s="11">
        <v>0.62038194444444439</v>
      </c>
      <c r="C857">
        <v>5.15</v>
      </c>
      <c r="D857" t="s">
        <v>35</v>
      </c>
      <c r="E857" s="2">
        <f t="shared" si="80"/>
        <v>0.4738</v>
      </c>
      <c r="F857" s="58">
        <f t="shared" si="83"/>
        <v>4.7379999999999995</v>
      </c>
      <c r="G857">
        <v>855</v>
      </c>
      <c r="H857" s="11"/>
      <c r="K857" s="3">
        <f t="shared" si="79"/>
        <v>0</v>
      </c>
      <c r="L857">
        <v>855</v>
      </c>
      <c r="M857" s="11">
        <v>0.62038194444444439</v>
      </c>
      <c r="N857">
        <v>19.61</v>
      </c>
      <c r="O857" t="s">
        <v>35</v>
      </c>
      <c r="P857" s="4">
        <f t="shared" si="84"/>
        <v>19.61</v>
      </c>
      <c r="Q857" s="5">
        <v>855</v>
      </c>
      <c r="R857" s="11">
        <v>0.62038194444444439</v>
      </c>
      <c r="S857">
        <v>1.19</v>
      </c>
      <c r="T857" t="s">
        <v>35</v>
      </c>
      <c r="U857" s="12">
        <f t="shared" si="81"/>
        <v>1.19</v>
      </c>
      <c r="V857" s="12">
        <f t="shared" si="82"/>
        <v>11.899999999999999</v>
      </c>
    </row>
    <row r="858" spans="1:22" x14ac:dyDescent="0.25">
      <c r="A858">
        <v>856</v>
      </c>
      <c r="B858" s="11">
        <v>0.62039351851851854</v>
      </c>
      <c r="C858">
        <v>5.16</v>
      </c>
      <c r="D858" t="s">
        <v>35</v>
      </c>
      <c r="E858" s="2">
        <f t="shared" si="80"/>
        <v>0.47472000000000003</v>
      </c>
      <c r="F858" s="58">
        <f t="shared" si="83"/>
        <v>4.7472000000000003</v>
      </c>
      <c r="G858">
        <v>856</v>
      </c>
      <c r="H858" s="11"/>
      <c r="K858" s="3">
        <f t="shared" si="79"/>
        <v>0</v>
      </c>
      <c r="L858">
        <v>856</v>
      </c>
      <c r="M858" s="11">
        <v>0.62039351851851854</v>
      </c>
      <c r="N858">
        <v>19.61</v>
      </c>
      <c r="O858" t="s">
        <v>35</v>
      </c>
      <c r="P858" s="4">
        <f t="shared" si="84"/>
        <v>19.61</v>
      </c>
      <c r="Q858" s="5">
        <v>856</v>
      </c>
      <c r="R858" s="11">
        <v>0.62039351851851854</v>
      </c>
      <c r="S858">
        <v>0.91200000000000003</v>
      </c>
      <c r="T858" t="s">
        <v>35</v>
      </c>
      <c r="U858" s="12">
        <f t="shared" si="81"/>
        <v>0.91200000000000003</v>
      </c>
      <c r="V858" s="12">
        <f t="shared" si="82"/>
        <v>9.120000000000001</v>
      </c>
    </row>
    <row r="859" spans="1:22" x14ac:dyDescent="0.25">
      <c r="A859">
        <v>857</v>
      </c>
      <c r="B859" s="11">
        <v>0.62040509259259258</v>
      </c>
      <c r="C859">
        <v>5.15</v>
      </c>
      <c r="D859" t="s">
        <v>35</v>
      </c>
      <c r="E859" s="2">
        <f t="shared" si="80"/>
        <v>0.4738</v>
      </c>
      <c r="F859" s="58">
        <f t="shared" si="83"/>
        <v>4.7379999999999995</v>
      </c>
      <c r="G859">
        <v>857</v>
      </c>
      <c r="H859" s="11"/>
      <c r="K859" s="3">
        <f t="shared" si="79"/>
        <v>0</v>
      </c>
      <c r="L859">
        <v>857</v>
      </c>
      <c r="M859" s="11">
        <v>0.62041666666666673</v>
      </c>
      <c r="N859">
        <v>19.61</v>
      </c>
      <c r="O859" t="s">
        <v>35</v>
      </c>
      <c r="P859" s="4">
        <f t="shared" si="84"/>
        <v>19.61</v>
      </c>
      <c r="Q859" s="5">
        <v>857</v>
      </c>
      <c r="R859" s="11">
        <v>0.62040509259259258</v>
      </c>
      <c r="S859">
        <v>0.89</v>
      </c>
      <c r="T859" t="s">
        <v>35</v>
      </c>
      <c r="U859" s="12">
        <f t="shared" si="81"/>
        <v>0.89</v>
      </c>
      <c r="V859" s="12">
        <f t="shared" si="82"/>
        <v>8.9</v>
      </c>
    </row>
    <row r="860" spans="1:22" x14ac:dyDescent="0.25">
      <c r="A860">
        <v>858</v>
      </c>
      <c r="B860" s="11">
        <v>0.62041666666666673</v>
      </c>
      <c r="C860">
        <v>5.15</v>
      </c>
      <c r="D860" t="s">
        <v>35</v>
      </c>
      <c r="E860" s="2">
        <f t="shared" si="80"/>
        <v>0.4738</v>
      </c>
      <c r="F860" s="58">
        <f t="shared" si="83"/>
        <v>4.7379999999999995</v>
      </c>
      <c r="G860">
        <v>858</v>
      </c>
      <c r="H860" s="11"/>
      <c r="K860" s="3">
        <f t="shared" si="79"/>
        <v>0</v>
      </c>
      <c r="L860">
        <v>858</v>
      </c>
      <c r="M860" s="11">
        <v>0.62042824074074077</v>
      </c>
      <c r="N860">
        <v>19.62</v>
      </c>
      <c r="O860" t="s">
        <v>35</v>
      </c>
      <c r="P860" s="4">
        <f t="shared" si="84"/>
        <v>19.62</v>
      </c>
      <c r="Q860" s="5">
        <v>858</v>
      </c>
      <c r="R860" s="11">
        <v>0.62042824074074077</v>
      </c>
      <c r="S860">
        <v>0.88700000000000001</v>
      </c>
      <c r="T860" t="s">
        <v>35</v>
      </c>
      <c r="U860" s="12">
        <f t="shared" si="81"/>
        <v>0.88700000000000001</v>
      </c>
      <c r="V860" s="12">
        <f t="shared" si="82"/>
        <v>8.870000000000001</v>
      </c>
    </row>
    <row r="861" spans="1:22" x14ac:dyDescent="0.25">
      <c r="A861">
        <v>859</v>
      </c>
      <c r="B861" s="11">
        <v>0.62042824074074077</v>
      </c>
      <c r="C861">
        <v>5.16</v>
      </c>
      <c r="D861" t="s">
        <v>35</v>
      </c>
      <c r="E861" s="2">
        <f t="shared" si="80"/>
        <v>0.47472000000000003</v>
      </c>
      <c r="F861" s="58">
        <f t="shared" si="83"/>
        <v>4.7472000000000003</v>
      </c>
      <c r="G861">
        <v>859</v>
      </c>
      <c r="H861" s="11"/>
      <c r="K861" s="3">
        <f t="shared" si="79"/>
        <v>0</v>
      </c>
      <c r="L861">
        <v>859</v>
      </c>
      <c r="M861" s="11">
        <v>0.62042824074074077</v>
      </c>
      <c r="N861">
        <v>19.64</v>
      </c>
      <c r="O861" t="s">
        <v>35</v>
      </c>
      <c r="P861" s="4">
        <f t="shared" si="84"/>
        <v>19.64</v>
      </c>
      <c r="Q861" s="5">
        <v>859</v>
      </c>
      <c r="R861" s="11">
        <v>0.62043981481481481</v>
      </c>
      <c r="S861">
        <v>0.89500000000000002</v>
      </c>
      <c r="T861" t="s">
        <v>35</v>
      </c>
      <c r="U861" s="12">
        <f t="shared" si="81"/>
        <v>0.89500000000000002</v>
      </c>
      <c r="V861" s="12">
        <f t="shared" si="82"/>
        <v>8.9499999999999993</v>
      </c>
    </row>
    <row r="862" spans="1:22" x14ac:dyDescent="0.25">
      <c r="A862">
        <v>860</v>
      </c>
      <c r="B862" s="11">
        <v>0.62045138888888884</v>
      </c>
      <c r="C862">
        <v>5.14</v>
      </c>
      <c r="D862" t="s">
        <v>35</v>
      </c>
      <c r="E862" s="2">
        <f t="shared" si="80"/>
        <v>0.47287999999999997</v>
      </c>
      <c r="F862" s="58">
        <f t="shared" si="83"/>
        <v>4.7287999999999997</v>
      </c>
      <c r="G862">
        <v>860</v>
      </c>
      <c r="H862" s="11"/>
      <c r="K862" s="3">
        <f t="shared" si="79"/>
        <v>0</v>
      </c>
      <c r="L862">
        <v>860</v>
      </c>
      <c r="M862" s="11">
        <v>0.62043981481481481</v>
      </c>
      <c r="N862">
        <v>19.690000000000001</v>
      </c>
      <c r="O862" t="s">
        <v>35</v>
      </c>
      <c r="P862" s="4">
        <f t="shared" si="84"/>
        <v>19.690000000000001</v>
      </c>
      <c r="Q862" s="5">
        <v>860</v>
      </c>
      <c r="R862" s="11">
        <v>0.62043981481481481</v>
      </c>
      <c r="S862">
        <v>0.90200000000000002</v>
      </c>
      <c r="T862" t="s">
        <v>35</v>
      </c>
      <c r="U862" s="12">
        <f t="shared" si="81"/>
        <v>0.90200000000000002</v>
      </c>
      <c r="V862" s="12">
        <f t="shared" si="82"/>
        <v>9.02</v>
      </c>
    </row>
    <row r="863" spans="1:22" x14ac:dyDescent="0.25">
      <c r="A863">
        <v>861</v>
      </c>
      <c r="B863" s="11">
        <v>0.62046296296296299</v>
      </c>
      <c r="C863">
        <v>5.13</v>
      </c>
      <c r="D863" t="s">
        <v>35</v>
      </c>
      <c r="E863" s="2">
        <f t="shared" si="80"/>
        <v>0.47195999999999999</v>
      </c>
      <c r="F863" s="58">
        <f t="shared" si="83"/>
        <v>4.7195999999999998</v>
      </c>
      <c r="G863">
        <v>861</v>
      </c>
      <c r="H863" s="11"/>
      <c r="K863" s="3">
        <f t="shared" si="79"/>
        <v>0</v>
      </c>
      <c r="L863">
        <v>861</v>
      </c>
      <c r="M863" s="11">
        <v>0.62045138888888884</v>
      </c>
      <c r="N863">
        <v>19.690000000000001</v>
      </c>
      <c r="O863" t="s">
        <v>35</v>
      </c>
      <c r="P863" s="4">
        <f t="shared" si="84"/>
        <v>19.690000000000001</v>
      </c>
      <c r="Q863" s="5">
        <v>861</v>
      </c>
      <c r="R863" s="11">
        <v>0.62045138888888884</v>
      </c>
      <c r="S863">
        <v>0.90600000000000003</v>
      </c>
      <c r="T863" t="s">
        <v>35</v>
      </c>
      <c r="U863" s="12">
        <f t="shared" si="81"/>
        <v>0.90600000000000003</v>
      </c>
      <c r="V863" s="12">
        <f t="shared" si="82"/>
        <v>9.06</v>
      </c>
    </row>
    <row r="864" spans="1:22" x14ac:dyDescent="0.25">
      <c r="A864">
        <v>862</v>
      </c>
      <c r="B864" s="11">
        <v>0.62046296296296299</v>
      </c>
      <c r="C864">
        <v>5.12</v>
      </c>
      <c r="D864" t="s">
        <v>35</v>
      </c>
      <c r="E864" s="2">
        <f t="shared" si="80"/>
        <v>0.47104000000000001</v>
      </c>
      <c r="F864" s="58">
        <f t="shared" si="83"/>
        <v>4.7103999999999999</v>
      </c>
      <c r="G864">
        <v>862</v>
      </c>
      <c r="H864" s="11"/>
      <c r="K864" s="3">
        <f t="shared" si="79"/>
        <v>0</v>
      </c>
      <c r="L864">
        <v>862</v>
      </c>
      <c r="M864" s="11">
        <v>0.62046296296296299</v>
      </c>
      <c r="N864">
        <v>19.77</v>
      </c>
      <c r="O864" t="s">
        <v>35</v>
      </c>
      <c r="P864" s="4">
        <f t="shared" si="84"/>
        <v>19.77</v>
      </c>
      <c r="Q864" s="5">
        <v>862</v>
      </c>
      <c r="R864" s="11">
        <v>0.62046296296296299</v>
      </c>
      <c r="S864">
        <v>1.2350000000000001</v>
      </c>
      <c r="T864" t="s">
        <v>35</v>
      </c>
      <c r="U864" s="12">
        <f t="shared" si="81"/>
        <v>1.2350000000000001</v>
      </c>
      <c r="V864" s="12">
        <f t="shared" si="82"/>
        <v>12.350000000000001</v>
      </c>
    </row>
    <row r="865" spans="1:22" x14ac:dyDescent="0.25">
      <c r="A865">
        <v>863</v>
      </c>
      <c r="B865" s="11">
        <v>0.62047453703703703</v>
      </c>
      <c r="C865">
        <v>5.0999999999999996</v>
      </c>
      <c r="D865" t="s">
        <v>35</v>
      </c>
      <c r="E865" s="2">
        <f t="shared" si="80"/>
        <v>0.46919999999999995</v>
      </c>
      <c r="F865" s="58">
        <f t="shared" si="83"/>
        <v>4.6919999999999993</v>
      </c>
      <c r="G865">
        <v>863</v>
      </c>
      <c r="H865" s="11"/>
      <c r="K865" s="3">
        <f t="shared" si="79"/>
        <v>0</v>
      </c>
      <c r="L865">
        <v>863</v>
      </c>
      <c r="M865" s="11">
        <v>0.62047453703703703</v>
      </c>
      <c r="N865">
        <v>19.82</v>
      </c>
      <c r="O865" t="s">
        <v>35</v>
      </c>
      <c r="P865" s="4">
        <f t="shared" si="84"/>
        <v>19.82</v>
      </c>
      <c r="Q865" s="5">
        <v>863</v>
      </c>
      <c r="R865" s="11">
        <v>0.62047453703703703</v>
      </c>
      <c r="S865">
        <v>1.7569999999999999</v>
      </c>
      <c r="T865" t="s">
        <v>35</v>
      </c>
      <c r="U865" s="12">
        <f t="shared" si="81"/>
        <v>1.7569999999999999</v>
      </c>
      <c r="V865" s="12">
        <f t="shared" si="82"/>
        <v>17.57</v>
      </c>
    </row>
    <row r="866" spans="1:22" x14ac:dyDescent="0.25">
      <c r="A866">
        <v>864</v>
      </c>
      <c r="B866" s="11">
        <v>0.62048611111111118</v>
      </c>
      <c r="C866">
        <v>5.1100000000000003</v>
      </c>
      <c r="D866" t="s">
        <v>35</v>
      </c>
      <c r="E866" s="2">
        <f t="shared" si="80"/>
        <v>0.47012000000000004</v>
      </c>
      <c r="F866" s="58">
        <f t="shared" si="83"/>
        <v>4.7012</v>
      </c>
      <c r="G866">
        <v>864</v>
      </c>
      <c r="H866" s="11"/>
      <c r="K866" s="3">
        <f t="shared" si="79"/>
        <v>0</v>
      </c>
      <c r="L866">
        <v>864</v>
      </c>
      <c r="M866" s="11">
        <v>0.62049768518518522</v>
      </c>
      <c r="N866">
        <v>19.8</v>
      </c>
      <c r="O866" t="s">
        <v>35</v>
      </c>
      <c r="P866" s="4">
        <f t="shared" si="84"/>
        <v>19.8</v>
      </c>
      <c r="Q866" s="5">
        <v>864</v>
      </c>
      <c r="R866" s="11">
        <v>0.62048611111111118</v>
      </c>
      <c r="S866">
        <v>1.8340000000000001</v>
      </c>
      <c r="T866" t="s">
        <v>35</v>
      </c>
      <c r="U866" s="12">
        <f t="shared" si="81"/>
        <v>1.8340000000000001</v>
      </c>
      <c r="V866" s="12">
        <f t="shared" si="82"/>
        <v>18.34</v>
      </c>
    </row>
    <row r="867" spans="1:22" x14ac:dyDescent="0.25">
      <c r="A867">
        <v>865</v>
      </c>
      <c r="B867" s="11">
        <v>0.62049768518518522</v>
      </c>
      <c r="C867">
        <v>5.1100000000000003</v>
      </c>
      <c r="D867" t="s">
        <v>35</v>
      </c>
      <c r="E867" s="2">
        <f t="shared" si="80"/>
        <v>0.47012000000000004</v>
      </c>
      <c r="F867" s="58">
        <f t="shared" si="83"/>
        <v>4.7012</v>
      </c>
      <c r="G867">
        <v>865</v>
      </c>
      <c r="H867" s="11"/>
      <c r="K867" s="3">
        <f t="shared" si="79"/>
        <v>0</v>
      </c>
      <c r="L867">
        <v>865</v>
      </c>
      <c r="M867" s="11">
        <v>0.62050925925925926</v>
      </c>
      <c r="N867">
        <v>19.8</v>
      </c>
      <c r="O867" t="s">
        <v>35</v>
      </c>
      <c r="P867" s="4">
        <f t="shared" si="84"/>
        <v>19.8</v>
      </c>
      <c r="Q867" s="5">
        <v>865</v>
      </c>
      <c r="R867" s="11">
        <v>0.62050925925925926</v>
      </c>
      <c r="S867">
        <v>1.841</v>
      </c>
      <c r="T867" t="s">
        <v>35</v>
      </c>
      <c r="U867" s="12">
        <f t="shared" si="81"/>
        <v>1.841</v>
      </c>
      <c r="V867" s="12">
        <f t="shared" si="82"/>
        <v>18.41</v>
      </c>
    </row>
    <row r="868" spans="1:22" x14ac:dyDescent="0.25">
      <c r="A868">
        <v>866</v>
      </c>
      <c r="B868" s="11">
        <v>0.62050925925925926</v>
      </c>
      <c r="C868">
        <v>5.0999999999999996</v>
      </c>
      <c r="D868" t="s">
        <v>35</v>
      </c>
      <c r="E868" s="2">
        <f t="shared" si="80"/>
        <v>0.46919999999999995</v>
      </c>
      <c r="F868" s="58">
        <f t="shared" si="83"/>
        <v>4.6919999999999993</v>
      </c>
      <c r="G868">
        <v>866</v>
      </c>
      <c r="H868" s="11"/>
      <c r="K868" s="3">
        <f t="shared" si="79"/>
        <v>0</v>
      </c>
      <c r="L868">
        <v>866</v>
      </c>
      <c r="M868" s="11">
        <v>0.62050925925925926</v>
      </c>
      <c r="N868">
        <v>19.829999999999998</v>
      </c>
      <c r="O868" t="s">
        <v>35</v>
      </c>
      <c r="P868" s="4">
        <f t="shared" si="84"/>
        <v>19.829999999999998</v>
      </c>
      <c r="Q868" s="5">
        <v>866</v>
      </c>
      <c r="R868" s="11">
        <v>0.6205208333333333</v>
      </c>
      <c r="S868">
        <v>1.84</v>
      </c>
      <c r="T868" t="s">
        <v>35</v>
      </c>
      <c r="U868" s="12">
        <f t="shared" si="81"/>
        <v>1.84</v>
      </c>
      <c r="V868" s="12">
        <f t="shared" si="82"/>
        <v>18.400000000000002</v>
      </c>
    </row>
    <row r="869" spans="1:22" x14ac:dyDescent="0.25">
      <c r="A869">
        <v>867</v>
      </c>
      <c r="B869" s="11">
        <v>0.62053240740740734</v>
      </c>
      <c r="C869">
        <v>5.0999999999999996</v>
      </c>
      <c r="D869" t="s">
        <v>35</v>
      </c>
      <c r="E869" s="2">
        <f t="shared" si="80"/>
        <v>0.46919999999999995</v>
      </c>
      <c r="F869" s="58">
        <f t="shared" si="83"/>
        <v>4.6919999999999993</v>
      </c>
      <c r="G869">
        <v>867</v>
      </c>
      <c r="H869" s="11"/>
      <c r="K869" s="3">
        <f t="shared" si="79"/>
        <v>0</v>
      </c>
      <c r="L869">
        <v>867</v>
      </c>
      <c r="M869" s="11">
        <v>0.6205208333333333</v>
      </c>
      <c r="N869">
        <v>19.850000000000001</v>
      </c>
      <c r="O869" t="s">
        <v>35</v>
      </c>
      <c r="P869" s="4">
        <f t="shared" si="84"/>
        <v>19.850000000000001</v>
      </c>
      <c r="Q869" s="5">
        <v>867</v>
      </c>
      <c r="R869" s="11">
        <v>0.6205208333333333</v>
      </c>
      <c r="S869">
        <v>1.841</v>
      </c>
      <c r="T869" t="s">
        <v>35</v>
      </c>
      <c r="U869" s="12">
        <f t="shared" si="81"/>
        <v>1.841</v>
      </c>
      <c r="V869" s="12">
        <f t="shared" si="82"/>
        <v>18.41</v>
      </c>
    </row>
    <row r="870" spans="1:22" x14ac:dyDescent="0.25">
      <c r="A870">
        <v>868</v>
      </c>
      <c r="B870" s="11">
        <v>0.62054398148148149</v>
      </c>
      <c r="C870">
        <v>5.0999999999999996</v>
      </c>
      <c r="D870" t="s">
        <v>35</v>
      </c>
      <c r="E870" s="2">
        <f t="shared" si="80"/>
        <v>0.46919999999999995</v>
      </c>
      <c r="F870" s="58">
        <f t="shared" si="83"/>
        <v>4.6919999999999993</v>
      </c>
      <c r="G870">
        <v>868</v>
      </c>
      <c r="H870" s="11"/>
      <c r="K870" s="3">
        <f t="shared" si="79"/>
        <v>0</v>
      </c>
      <c r="L870">
        <v>868</v>
      </c>
      <c r="M870" s="11">
        <v>0.62053240740740734</v>
      </c>
      <c r="N870">
        <v>19.86</v>
      </c>
      <c r="O870" t="s">
        <v>35</v>
      </c>
      <c r="P870" s="4">
        <f t="shared" si="84"/>
        <v>19.86</v>
      </c>
      <c r="Q870" s="5">
        <v>868</v>
      </c>
      <c r="R870" s="11">
        <v>0.62053240740740734</v>
      </c>
      <c r="S870">
        <v>1.8420000000000001</v>
      </c>
      <c r="T870" t="s">
        <v>35</v>
      </c>
      <c r="U870" s="12">
        <f t="shared" si="81"/>
        <v>1.8420000000000001</v>
      </c>
      <c r="V870" s="12">
        <f t="shared" si="82"/>
        <v>18.420000000000002</v>
      </c>
    </row>
    <row r="871" spans="1:22" x14ac:dyDescent="0.25">
      <c r="A871">
        <v>869</v>
      </c>
      <c r="B871" s="11">
        <v>0.62054398148148149</v>
      </c>
      <c r="C871">
        <v>5.0199999999999996</v>
      </c>
      <c r="D871" t="s">
        <v>35</v>
      </c>
      <c r="E871" s="2">
        <f t="shared" si="80"/>
        <v>0.46183999999999997</v>
      </c>
      <c r="F871" s="58">
        <f t="shared" si="83"/>
        <v>4.6183999999999994</v>
      </c>
      <c r="G871">
        <v>869</v>
      </c>
      <c r="H871" s="11"/>
      <c r="K871" s="3">
        <f t="shared" si="79"/>
        <v>0</v>
      </c>
      <c r="L871">
        <v>869</v>
      </c>
      <c r="M871" s="11">
        <v>0.62054398148148149</v>
      </c>
      <c r="N871">
        <v>19.91</v>
      </c>
      <c r="O871" t="s">
        <v>35</v>
      </c>
      <c r="P871" s="4">
        <f t="shared" si="84"/>
        <v>19.91</v>
      </c>
      <c r="Q871" s="5">
        <v>869</v>
      </c>
      <c r="R871" s="11">
        <v>0.62054398148148149</v>
      </c>
      <c r="S871">
        <v>1.8380000000000001</v>
      </c>
      <c r="T871" t="s">
        <v>35</v>
      </c>
      <c r="U871" s="12">
        <f t="shared" si="81"/>
        <v>1.8380000000000001</v>
      </c>
      <c r="V871" s="12">
        <f t="shared" si="82"/>
        <v>18.380000000000003</v>
      </c>
    </row>
    <row r="872" spans="1:22" x14ac:dyDescent="0.25">
      <c r="A872">
        <v>870</v>
      </c>
      <c r="B872" s="11">
        <v>0.62055555555555553</v>
      </c>
      <c r="C872">
        <v>4.8499999999999996</v>
      </c>
      <c r="D872" t="s">
        <v>35</v>
      </c>
      <c r="E872" s="2">
        <f t="shared" si="80"/>
        <v>0.44619999999999999</v>
      </c>
      <c r="F872" s="58">
        <f t="shared" si="83"/>
        <v>4.4619999999999997</v>
      </c>
      <c r="G872">
        <v>870</v>
      </c>
      <c r="H872" s="11"/>
      <c r="K872" s="3">
        <f t="shared" si="79"/>
        <v>0</v>
      </c>
      <c r="L872">
        <v>870</v>
      </c>
      <c r="M872" s="11">
        <v>0.62055555555555553</v>
      </c>
      <c r="N872">
        <v>20.170000000000002</v>
      </c>
      <c r="O872" t="s">
        <v>35</v>
      </c>
      <c r="P872" s="4">
        <f t="shared" si="84"/>
        <v>20.170000000000002</v>
      </c>
      <c r="Q872" s="5">
        <v>870</v>
      </c>
      <c r="R872" s="11">
        <v>0.62055555555555553</v>
      </c>
      <c r="S872">
        <v>1.8260000000000001</v>
      </c>
      <c r="T872" t="s">
        <v>35</v>
      </c>
      <c r="U872" s="12">
        <f t="shared" si="81"/>
        <v>1.8260000000000001</v>
      </c>
      <c r="V872" s="12">
        <f t="shared" si="82"/>
        <v>18.260000000000002</v>
      </c>
    </row>
    <row r="873" spans="1:22" x14ac:dyDescent="0.25">
      <c r="A873">
        <v>871</v>
      </c>
      <c r="B873" s="11">
        <v>0.62056712962962968</v>
      </c>
      <c r="C873">
        <v>4.68</v>
      </c>
      <c r="D873" t="s">
        <v>35</v>
      </c>
      <c r="E873" s="2">
        <f t="shared" si="80"/>
        <v>0.43055999999999994</v>
      </c>
      <c r="F873" s="58">
        <f t="shared" si="83"/>
        <v>4.3055999999999992</v>
      </c>
      <c r="G873">
        <v>871</v>
      </c>
      <c r="H873" s="11"/>
      <c r="K873" s="3">
        <f t="shared" si="79"/>
        <v>0</v>
      </c>
      <c r="L873">
        <v>871</v>
      </c>
      <c r="M873" s="11">
        <v>0.62057870370370372</v>
      </c>
      <c r="N873">
        <v>20.11</v>
      </c>
      <c r="O873" t="s">
        <v>35</v>
      </c>
      <c r="P873" s="4">
        <f t="shared" si="84"/>
        <v>20.11</v>
      </c>
      <c r="Q873" s="5">
        <v>871</v>
      </c>
      <c r="R873" s="11">
        <v>0.62056712962962968</v>
      </c>
      <c r="S873">
        <v>1.724</v>
      </c>
      <c r="T873" t="s">
        <v>35</v>
      </c>
      <c r="U873" s="12">
        <f t="shared" si="81"/>
        <v>1.724</v>
      </c>
      <c r="V873" s="12">
        <f t="shared" si="82"/>
        <v>17.239999999999998</v>
      </c>
    </row>
    <row r="874" spans="1:22" x14ac:dyDescent="0.25">
      <c r="A874">
        <v>872</v>
      </c>
      <c r="B874" s="11">
        <v>0.62057870370370372</v>
      </c>
      <c r="C874">
        <v>4.53</v>
      </c>
      <c r="D874" t="s">
        <v>35</v>
      </c>
      <c r="E874" s="2">
        <f t="shared" si="80"/>
        <v>0.41676000000000002</v>
      </c>
      <c r="F874" s="58">
        <f t="shared" si="83"/>
        <v>4.1676000000000002</v>
      </c>
      <c r="G874">
        <v>872</v>
      </c>
      <c r="H874" s="11"/>
      <c r="K874" s="3">
        <f t="shared" si="79"/>
        <v>0</v>
      </c>
      <c r="L874">
        <v>872</v>
      </c>
      <c r="M874" s="11">
        <v>0.62057870370370372</v>
      </c>
      <c r="N874">
        <v>20.13</v>
      </c>
      <c r="O874" t="s">
        <v>35</v>
      </c>
      <c r="P874" s="4">
        <f t="shared" si="84"/>
        <v>20.13</v>
      </c>
      <c r="Q874" s="5">
        <v>872</v>
      </c>
      <c r="R874" s="11">
        <v>0.62059027777777775</v>
      </c>
      <c r="S874">
        <v>1.6679999999999999</v>
      </c>
      <c r="T874" t="s">
        <v>35</v>
      </c>
      <c r="U874" s="12">
        <f t="shared" si="81"/>
        <v>1.6679999999999999</v>
      </c>
      <c r="V874" s="12">
        <f t="shared" si="82"/>
        <v>16.68</v>
      </c>
    </row>
    <row r="875" spans="1:22" x14ac:dyDescent="0.25">
      <c r="A875">
        <v>873</v>
      </c>
      <c r="B875" s="11">
        <v>0.62059027777777775</v>
      </c>
      <c r="C875">
        <v>4.41</v>
      </c>
      <c r="D875" t="s">
        <v>35</v>
      </c>
      <c r="E875" s="2">
        <f t="shared" si="80"/>
        <v>0.40572000000000003</v>
      </c>
      <c r="F875" s="58">
        <f t="shared" si="83"/>
        <v>4.0571999999999999</v>
      </c>
      <c r="G875">
        <v>873</v>
      </c>
      <c r="H875" s="11"/>
      <c r="K875" s="3">
        <f t="shared" si="79"/>
        <v>0</v>
      </c>
      <c r="L875">
        <v>873</v>
      </c>
      <c r="M875" s="11">
        <v>0.62059027777777775</v>
      </c>
      <c r="N875">
        <v>20.21</v>
      </c>
      <c r="O875" t="s">
        <v>35</v>
      </c>
      <c r="P875" s="4">
        <f t="shared" si="84"/>
        <v>20.21</v>
      </c>
      <c r="Q875" s="5">
        <v>873</v>
      </c>
      <c r="R875" s="11">
        <v>0.62059027777777775</v>
      </c>
      <c r="S875">
        <v>1.653</v>
      </c>
      <c r="T875" t="s">
        <v>35</v>
      </c>
      <c r="U875" s="12">
        <f t="shared" si="81"/>
        <v>1.653</v>
      </c>
      <c r="V875" s="12">
        <f t="shared" si="82"/>
        <v>16.53</v>
      </c>
    </row>
    <row r="876" spans="1:22" x14ac:dyDescent="0.25">
      <c r="A876">
        <v>874</v>
      </c>
      <c r="B876" s="11">
        <v>0.62060185185185179</v>
      </c>
      <c r="C876">
        <v>4.26</v>
      </c>
      <c r="D876" t="s">
        <v>35</v>
      </c>
      <c r="E876" s="2">
        <f t="shared" si="80"/>
        <v>0.39191999999999999</v>
      </c>
      <c r="F876" s="58">
        <f t="shared" si="83"/>
        <v>3.9192</v>
      </c>
      <c r="G876">
        <v>874</v>
      </c>
      <c r="H876" s="11"/>
      <c r="K876" s="3">
        <f t="shared" ref="K876:K939" si="85">I876*(IF(J876="mV",10^-3,1))</f>
        <v>0</v>
      </c>
      <c r="L876">
        <v>874</v>
      </c>
      <c r="M876" s="11">
        <v>0.62060185185185179</v>
      </c>
      <c r="N876">
        <v>20.29</v>
      </c>
      <c r="O876" t="s">
        <v>35</v>
      </c>
      <c r="P876" s="4">
        <f t="shared" si="84"/>
        <v>20.29</v>
      </c>
      <c r="Q876" s="5">
        <v>874</v>
      </c>
      <c r="R876" s="11">
        <v>0.62060185185185179</v>
      </c>
      <c r="S876">
        <v>1.585</v>
      </c>
      <c r="T876" t="s">
        <v>35</v>
      </c>
      <c r="U876" s="12">
        <f t="shared" si="81"/>
        <v>1.585</v>
      </c>
      <c r="V876" s="12">
        <f t="shared" si="82"/>
        <v>15.85</v>
      </c>
    </row>
    <row r="877" spans="1:22" x14ac:dyDescent="0.25">
      <c r="A877">
        <v>875</v>
      </c>
      <c r="B877" s="11">
        <v>0.62061342592592594</v>
      </c>
      <c r="C877">
        <v>4.22</v>
      </c>
      <c r="D877" t="s">
        <v>35</v>
      </c>
      <c r="E877" s="2">
        <f t="shared" si="80"/>
        <v>0.38823999999999997</v>
      </c>
      <c r="F877" s="58">
        <f t="shared" si="83"/>
        <v>3.8823999999999996</v>
      </c>
      <c r="G877">
        <v>875</v>
      </c>
      <c r="H877" s="11"/>
      <c r="K877" s="3">
        <f t="shared" si="85"/>
        <v>0</v>
      </c>
      <c r="L877">
        <v>875</v>
      </c>
      <c r="M877" s="11">
        <v>0.62061342592592594</v>
      </c>
      <c r="N877">
        <v>20.32</v>
      </c>
      <c r="O877" t="s">
        <v>35</v>
      </c>
      <c r="P877" s="4">
        <f t="shared" si="84"/>
        <v>20.32</v>
      </c>
      <c r="Q877" s="5">
        <v>875</v>
      </c>
      <c r="R877" s="11">
        <v>0.62061342592592594</v>
      </c>
      <c r="S877">
        <v>1.56</v>
      </c>
      <c r="T877" t="s">
        <v>35</v>
      </c>
      <c r="U877" s="12">
        <f t="shared" si="81"/>
        <v>1.56</v>
      </c>
      <c r="V877" s="12">
        <f t="shared" si="82"/>
        <v>15.600000000000001</v>
      </c>
    </row>
    <row r="878" spans="1:22" x14ac:dyDescent="0.25">
      <c r="A878">
        <v>876</v>
      </c>
      <c r="B878" s="11">
        <v>0.62062499999999998</v>
      </c>
      <c r="C878">
        <v>4.21</v>
      </c>
      <c r="D878" t="s">
        <v>35</v>
      </c>
      <c r="E878" s="2">
        <f t="shared" si="80"/>
        <v>0.38732</v>
      </c>
      <c r="F878" s="58">
        <f t="shared" si="83"/>
        <v>3.8731999999999998</v>
      </c>
      <c r="G878">
        <v>876</v>
      </c>
      <c r="H878" s="11"/>
      <c r="K878" s="3">
        <f t="shared" si="85"/>
        <v>0</v>
      </c>
      <c r="L878">
        <v>876</v>
      </c>
      <c r="M878" s="11">
        <v>0.62062499999999998</v>
      </c>
      <c r="N878">
        <v>20.350000000000001</v>
      </c>
      <c r="O878" t="s">
        <v>35</v>
      </c>
      <c r="P878" s="4">
        <f t="shared" si="84"/>
        <v>20.350000000000001</v>
      </c>
      <c r="Q878" s="5">
        <v>876</v>
      </c>
      <c r="R878" s="11">
        <v>0.62062499999999998</v>
      </c>
      <c r="S878">
        <v>1.548</v>
      </c>
      <c r="T878" t="s">
        <v>35</v>
      </c>
      <c r="U878" s="12">
        <f t="shared" si="81"/>
        <v>1.548</v>
      </c>
      <c r="V878" s="12">
        <f t="shared" si="82"/>
        <v>15.48</v>
      </c>
    </row>
    <row r="879" spans="1:22" x14ac:dyDescent="0.25">
      <c r="A879">
        <v>877</v>
      </c>
      <c r="B879" s="11">
        <v>0.62063657407407413</v>
      </c>
      <c r="C879">
        <v>4.2</v>
      </c>
      <c r="D879" t="s">
        <v>35</v>
      </c>
      <c r="E879" s="2">
        <f t="shared" si="80"/>
        <v>0.38640000000000002</v>
      </c>
      <c r="F879" s="58">
        <f t="shared" si="83"/>
        <v>3.8640000000000003</v>
      </c>
      <c r="G879">
        <v>877</v>
      </c>
      <c r="H879" s="11"/>
      <c r="K879" s="3">
        <f t="shared" si="85"/>
        <v>0</v>
      </c>
      <c r="L879">
        <v>877</v>
      </c>
      <c r="M879" s="11">
        <v>0.62063657407407413</v>
      </c>
      <c r="N879">
        <v>20.32</v>
      </c>
      <c r="O879" t="s">
        <v>35</v>
      </c>
      <c r="P879" s="4">
        <f t="shared" si="84"/>
        <v>20.32</v>
      </c>
      <c r="Q879" s="5">
        <v>877</v>
      </c>
      <c r="R879" s="11">
        <v>0.62063657407407413</v>
      </c>
      <c r="S879">
        <v>1.55</v>
      </c>
      <c r="T879" t="s">
        <v>35</v>
      </c>
      <c r="U879" s="12">
        <f t="shared" si="81"/>
        <v>1.55</v>
      </c>
      <c r="V879" s="12">
        <f t="shared" si="82"/>
        <v>15.5</v>
      </c>
    </row>
    <row r="880" spans="1:22" x14ac:dyDescent="0.25">
      <c r="A880">
        <v>878</v>
      </c>
      <c r="B880" s="11">
        <v>0.62064814814814817</v>
      </c>
      <c r="C880">
        <v>4.1900000000000004</v>
      </c>
      <c r="D880" t="s">
        <v>35</v>
      </c>
      <c r="E880" s="2">
        <f t="shared" ref="E880:E943" si="86">C880*0.092*(IF(D880="mV",10^-3,1))</f>
        <v>0.38548000000000004</v>
      </c>
      <c r="F880" s="58">
        <f t="shared" si="83"/>
        <v>3.8548000000000004</v>
      </c>
      <c r="G880">
        <v>878</v>
      </c>
      <c r="H880" s="11"/>
      <c r="K880" s="3">
        <f t="shared" si="85"/>
        <v>0</v>
      </c>
      <c r="L880">
        <v>878</v>
      </c>
      <c r="M880" s="11">
        <v>0.62065972222222221</v>
      </c>
      <c r="N880">
        <v>20.420000000000002</v>
      </c>
      <c r="O880" t="s">
        <v>35</v>
      </c>
      <c r="P880" s="4">
        <f t="shared" si="84"/>
        <v>20.420000000000002</v>
      </c>
      <c r="Q880" s="5">
        <v>878</v>
      </c>
      <c r="R880" s="11">
        <v>0.62064814814814817</v>
      </c>
      <c r="S880">
        <v>1.5529999999999999</v>
      </c>
      <c r="T880" t="s">
        <v>35</v>
      </c>
      <c r="U880" s="12">
        <f t="shared" si="81"/>
        <v>1.5529999999999999</v>
      </c>
      <c r="V880" s="12">
        <f t="shared" si="82"/>
        <v>15.53</v>
      </c>
    </row>
    <row r="881" spans="1:22" x14ac:dyDescent="0.25">
      <c r="A881">
        <v>879</v>
      </c>
      <c r="B881" s="11">
        <v>0.62065972222222221</v>
      </c>
      <c r="C881">
        <v>4.1900000000000004</v>
      </c>
      <c r="D881" t="s">
        <v>35</v>
      </c>
      <c r="E881" s="2">
        <f t="shared" si="86"/>
        <v>0.38548000000000004</v>
      </c>
      <c r="F881" s="58">
        <f t="shared" si="83"/>
        <v>3.8548000000000004</v>
      </c>
      <c r="G881">
        <v>879</v>
      </c>
      <c r="K881" s="3">
        <f t="shared" si="85"/>
        <v>0</v>
      </c>
      <c r="L881">
        <v>879</v>
      </c>
      <c r="M881" s="11">
        <v>0.62065972222222221</v>
      </c>
      <c r="N881">
        <v>20.41</v>
      </c>
      <c r="O881" t="s">
        <v>35</v>
      </c>
      <c r="P881" s="4">
        <f t="shared" si="84"/>
        <v>20.41</v>
      </c>
      <c r="Q881" s="5">
        <v>879</v>
      </c>
      <c r="R881" s="11">
        <v>0.62067129629629625</v>
      </c>
      <c r="S881">
        <v>1.548</v>
      </c>
      <c r="T881" t="s">
        <v>35</v>
      </c>
      <c r="U881" s="12">
        <f t="shared" si="81"/>
        <v>1.548</v>
      </c>
      <c r="V881" s="12">
        <f t="shared" si="82"/>
        <v>15.48</v>
      </c>
    </row>
    <row r="882" spans="1:22" x14ac:dyDescent="0.25">
      <c r="A882">
        <v>880</v>
      </c>
      <c r="B882" s="11">
        <v>0.62067129629629625</v>
      </c>
      <c r="C882">
        <v>4.18</v>
      </c>
      <c r="D882" t="s">
        <v>35</v>
      </c>
      <c r="E882" s="2">
        <f t="shared" si="86"/>
        <v>0.38455999999999996</v>
      </c>
      <c r="F882" s="58">
        <f t="shared" si="83"/>
        <v>3.8455999999999997</v>
      </c>
      <c r="G882">
        <v>880</v>
      </c>
      <c r="K882" s="3">
        <f t="shared" si="85"/>
        <v>0</v>
      </c>
      <c r="L882">
        <v>880</v>
      </c>
      <c r="M882" s="11">
        <v>0.62067129629629625</v>
      </c>
      <c r="N882">
        <v>20.41</v>
      </c>
      <c r="O882" t="s">
        <v>35</v>
      </c>
      <c r="P882" s="4">
        <f t="shared" si="84"/>
        <v>20.41</v>
      </c>
      <c r="Q882" s="5">
        <v>880</v>
      </c>
      <c r="R882" s="11">
        <v>0.62067129629629625</v>
      </c>
      <c r="S882">
        <v>1.546</v>
      </c>
      <c r="T882" t="s">
        <v>35</v>
      </c>
      <c r="U882" s="12">
        <f t="shared" si="81"/>
        <v>1.546</v>
      </c>
      <c r="V882" s="12">
        <f t="shared" si="82"/>
        <v>15.46</v>
      </c>
    </row>
    <row r="883" spans="1:22" x14ac:dyDescent="0.25">
      <c r="A883">
        <v>881</v>
      </c>
      <c r="B883" s="11">
        <v>0.6206828703703704</v>
      </c>
      <c r="C883">
        <v>4.18</v>
      </c>
      <c r="D883" t="s">
        <v>35</v>
      </c>
      <c r="E883" s="2">
        <f t="shared" si="86"/>
        <v>0.38455999999999996</v>
      </c>
      <c r="F883" s="58">
        <f t="shared" si="83"/>
        <v>3.8455999999999997</v>
      </c>
      <c r="G883">
        <v>881</v>
      </c>
      <c r="K883" s="3">
        <f t="shared" si="85"/>
        <v>0</v>
      </c>
      <c r="L883">
        <v>881</v>
      </c>
      <c r="M883" s="11">
        <v>0.6206828703703704</v>
      </c>
      <c r="N883">
        <v>20.48</v>
      </c>
      <c r="O883" t="s">
        <v>35</v>
      </c>
      <c r="P883" s="4">
        <f t="shared" si="84"/>
        <v>20.48</v>
      </c>
      <c r="Q883" s="5">
        <v>881</v>
      </c>
      <c r="R883" s="11">
        <v>0.6206828703703704</v>
      </c>
      <c r="S883">
        <v>1.5549999999999999</v>
      </c>
      <c r="T883" t="s">
        <v>35</v>
      </c>
      <c r="U883" s="12">
        <f t="shared" si="81"/>
        <v>1.5549999999999999</v>
      </c>
      <c r="V883" s="12">
        <f t="shared" si="82"/>
        <v>15.549999999999999</v>
      </c>
    </row>
    <row r="884" spans="1:22" x14ac:dyDescent="0.25">
      <c r="A884">
        <v>882</v>
      </c>
      <c r="B884" s="11">
        <v>0.62070601851851859</v>
      </c>
      <c r="C884">
        <v>4.17</v>
      </c>
      <c r="D884" t="s">
        <v>35</v>
      </c>
      <c r="E884" s="2">
        <f t="shared" si="86"/>
        <v>0.38363999999999998</v>
      </c>
      <c r="F884" s="58">
        <f t="shared" si="83"/>
        <v>3.8363999999999998</v>
      </c>
      <c r="G884">
        <v>882</v>
      </c>
      <c r="K884" s="3">
        <f t="shared" si="85"/>
        <v>0</v>
      </c>
      <c r="L884">
        <v>882</v>
      </c>
      <c r="M884" s="11">
        <v>0.62069444444444444</v>
      </c>
      <c r="N884">
        <v>20.52</v>
      </c>
      <c r="O884" t="s">
        <v>35</v>
      </c>
      <c r="P884" s="4">
        <f t="shared" si="84"/>
        <v>20.52</v>
      </c>
      <c r="Q884" s="5">
        <v>882</v>
      </c>
      <c r="R884" s="11">
        <v>0.62069444444444444</v>
      </c>
      <c r="S884">
        <v>1.3</v>
      </c>
      <c r="T884" t="s">
        <v>35</v>
      </c>
      <c r="U884" s="12">
        <f t="shared" si="81"/>
        <v>1.3</v>
      </c>
      <c r="V884" s="12">
        <f t="shared" si="82"/>
        <v>13</v>
      </c>
    </row>
    <row r="885" spans="1:22" x14ac:dyDescent="0.25">
      <c r="A885">
        <v>883</v>
      </c>
      <c r="B885" s="11">
        <v>0.62070601851851859</v>
      </c>
      <c r="C885">
        <v>4.17</v>
      </c>
      <c r="D885" t="s">
        <v>35</v>
      </c>
      <c r="E885" s="2">
        <f t="shared" si="86"/>
        <v>0.38363999999999998</v>
      </c>
      <c r="F885" s="58">
        <f t="shared" si="83"/>
        <v>3.8363999999999998</v>
      </c>
      <c r="G885">
        <v>883</v>
      </c>
      <c r="K885" s="3">
        <f t="shared" si="85"/>
        <v>0</v>
      </c>
      <c r="L885">
        <v>883</v>
      </c>
      <c r="M885" s="11">
        <v>0.62070601851851859</v>
      </c>
      <c r="N885">
        <v>20.52</v>
      </c>
      <c r="O885" t="s">
        <v>35</v>
      </c>
      <c r="P885" s="4">
        <f t="shared" si="84"/>
        <v>20.52</v>
      </c>
      <c r="Q885" s="5">
        <v>883</v>
      </c>
      <c r="R885" s="11">
        <v>0.62070601851851859</v>
      </c>
      <c r="S885">
        <v>0.89200000000000002</v>
      </c>
      <c r="T885" t="s">
        <v>35</v>
      </c>
      <c r="U885" s="12">
        <f t="shared" ref="U885:U948" si="87">S885*(IF(T885="mV",10^-3,1))</f>
        <v>0.89200000000000002</v>
      </c>
      <c r="V885" s="12">
        <f t="shared" ref="V885:V948" si="88">U885*10</f>
        <v>8.92</v>
      </c>
    </row>
    <row r="886" spans="1:22" x14ac:dyDescent="0.25">
      <c r="A886">
        <v>884</v>
      </c>
      <c r="B886" s="11">
        <v>0.62071759259259263</v>
      </c>
      <c r="C886">
        <v>4.16</v>
      </c>
      <c r="D886" t="s">
        <v>35</v>
      </c>
      <c r="E886" s="2">
        <f t="shared" si="86"/>
        <v>0.38272</v>
      </c>
      <c r="F886" s="58">
        <f t="shared" si="83"/>
        <v>3.8271999999999999</v>
      </c>
      <c r="G886">
        <v>884</v>
      </c>
      <c r="K886" s="3">
        <f t="shared" si="85"/>
        <v>0</v>
      </c>
      <c r="L886">
        <v>884</v>
      </c>
      <c r="M886" s="11">
        <v>0.62071759259259263</v>
      </c>
      <c r="N886">
        <v>20.51</v>
      </c>
      <c r="O886" t="s">
        <v>35</v>
      </c>
      <c r="P886" s="4">
        <f t="shared" si="84"/>
        <v>20.51</v>
      </c>
      <c r="Q886" s="5">
        <v>884</v>
      </c>
      <c r="R886" s="11">
        <v>0.62071759259259263</v>
      </c>
      <c r="S886">
        <v>0.81699999999999995</v>
      </c>
      <c r="T886" t="s">
        <v>35</v>
      </c>
      <c r="U886" s="12">
        <f t="shared" si="87"/>
        <v>0.81699999999999995</v>
      </c>
      <c r="V886" s="12">
        <f t="shared" si="88"/>
        <v>8.17</v>
      </c>
    </row>
    <row r="887" spans="1:22" x14ac:dyDescent="0.25">
      <c r="A887">
        <v>885</v>
      </c>
      <c r="B887" s="11">
        <v>0.62072916666666667</v>
      </c>
      <c r="C887">
        <v>4.1500000000000004</v>
      </c>
      <c r="D887" t="s">
        <v>35</v>
      </c>
      <c r="E887" s="2">
        <f t="shared" si="86"/>
        <v>0.38180000000000003</v>
      </c>
      <c r="F887" s="58">
        <f t="shared" ref="F887:F950" si="89">10*E887</f>
        <v>3.8180000000000005</v>
      </c>
      <c r="G887">
        <v>885</v>
      </c>
      <c r="K887" s="3">
        <f t="shared" si="85"/>
        <v>0</v>
      </c>
      <c r="L887">
        <v>885</v>
      </c>
      <c r="M887" s="11">
        <v>0.6207407407407407</v>
      </c>
      <c r="N887">
        <v>20.47</v>
      </c>
      <c r="O887" t="s">
        <v>35</v>
      </c>
      <c r="P887" s="4">
        <f t="shared" si="84"/>
        <v>20.47</v>
      </c>
      <c r="Q887" s="5">
        <v>885</v>
      </c>
      <c r="R887" s="11">
        <v>0.62072916666666667</v>
      </c>
      <c r="S887">
        <v>0.8</v>
      </c>
      <c r="T887" t="s">
        <v>35</v>
      </c>
      <c r="U887" s="12">
        <f t="shared" si="87"/>
        <v>0.8</v>
      </c>
      <c r="V887" s="12">
        <f t="shared" si="88"/>
        <v>8</v>
      </c>
    </row>
    <row r="888" spans="1:22" x14ac:dyDescent="0.25">
      <c r="A888">
        <v>886</v>
      </c>
      <c r="B888" s="11">
        <v>0.6207407407407407</v>
      </c>
      <c r="C888">
        <v>4.16</v>
      </c>
      <c r="D888" t="s">
        <v>35</v>
      </c>
      <c r="E888" s="2">
        <f t="shared" si="86"/>
        <v>0.38272</v>
      </c>
      <c r="F888" s="58">
        <f t="shared" si="89"/>
        <v>3.8271999999999999</v>
      </c>
      <c r="G888">
        <v>886</v>
      </c>
      <c r="K888" s="3">
        <f t="shared" si="85"/>
        <v>0</v>
      </c>
      <c r="L888">
        <v>886</v>
      </c>
      <c r="M888" s="11">
        <v>0.6207407407407407</v>
      </c>
      <c r="N888">
        <v>20.51</v>
      </c>
      <c r="O888" t="s">
        <v>35</v>
      </c>
      <c r="P888" s="4">
        <f t="shared" si="84"/>
        <v>20.51</v>
      </c>
      <c r="Q888" s="5">
        <v>886</v>
      </c>
      <c r="R888" s="11">
        <v>0.6207407407407407</v>
      </c>
      <c r="S888">
        <v>0.79500000000000004</v>
      </c>
      <c r="T888" t="s">
        <v>35</v>
      </c>
      <c r="U888" s="12">
        <f t="shared" si="87"/>
        <v>0.79500000000000004</v>
      </c>
      <c r="V888" s="12">
        <f t="shared" si="88"/>
        <v>7.95</v>
      </c>
    </row>
    <row r="889" spans="1:22" x14ac:dyDescent="0.25">
      <c r="A889">
        <v>887</v>
      </c>
      <c r="B889" s="11">
        <v>0.62075231481481474</v>
      </c>
      <c r="C889">
        <v>4.16</v>
      </c>
      <c r="D889" t="s">
        <v>35</v>
      </c>
      <c r="E889" s="2">
        <f t="shared" si="86"/>
        <v>0.38272</v>
      </c>
      <c r="F889" s="58">
        <f t="shared" si="89"/>
        <v>3.8271999999999999</v>
      </c>
      <c r="G889">
        <v>887</v>
      </c>
      <c r="K889" s="3">
        <f t="shared" si="85"/>
        <v>0</v>
      </c>
      <c r="L889">
        <v>887</v>
      </c>
      <c r="M889" s="11">
        <v>0.62075231481481474</v>
      </c>
      <c r="N889">
        <v>20.5</v>
      </c>
      <c r="O889" t="s">
        <v>35</v>
      </c>
      <c r="P889" s="4">
        <f t="shared" si="84"/>
        <v>20.5</v>
      </c>
      <c r="Q889" s="5">
        <v>887</v>
      </c>
      <c r="R889" s="11">
        <v>0.62075231481481474</v>
      </c>
      <c r="S889">
        <v>0.79400000000000004</v>
      </c>
      <c r="T889" t="s">
        <v>35</v>
      </c>
      <c r="U889" s="12">
        <f t="shared" si="87"/>
        <v>0.79400000000000004</v>
      </c>
      <c r="V889" s="12">
        <f t="shared" si="88"/>
        <v>7.94</v>
      </c>
    </row>
    <row r="890" spans="1:22" x14ac:dyDescent="0.25">
      <c r="A890">
        <v>888</v>
      </c>
      <c r="B890" s="11">
        <v>0.62076388888888889</v>
      </c>
      <c r="C890">
        <v>4.1500000000000004</v>
      </c>
      <c r="D890" t="s">
        <v>35</v>
      </c>
      <c r="E890" s="2">
        <f t="shared" si="86"/>
        <v>0.38180000000000003</v>
      </c>
      <c r="F890" s="58">
        <f t="shared" si="89"/>
        <v>3.8180000000000005</v>
      </c>
      <c r="G890">
        <v>888</v>
      </c>
      <c r="K890" s="3">
        <f t="shared" si="85"/>
        <v>0</v>
      </c>
      <c r="L890">
        <v>888</v>
      </c>
      <c r="M890" s="11">
        <v>0.62076388888888889</v>
      </c>
      <c r="N890">
        <v>20.48</v>
      </c>
      <c r="O890" t="s">
        <v>35</v>
      </c>
      <c r="P890" s="4">
        <f t="shared" si="84"/>
        <v>20.48</v>
      </c>
      <c r="Q890" s="5">
        <v>888</v>
      </c>
      <c r="R890" s="11">
        <v>0.62076388888888889</v>
      </c>
      <c r="S890">
        <v>1.29</v>
      </c>
      <c r="T890" t="s">
        <v>35</v>
      </c>
      <c r="U890" s="12">
        <f t="shared" si="87"/>
        <v>1.29</v>
      </c>
      <c r="V890" s="12">
        <f t="shared" si="88"/>
        <v>12.9</v>
      </c>
    </row>
    <row r="891" spans="1:22" x14ac:dyDescent="0.25">
      <c r="A891">
        <v>889</v>
      </c>
      <c r="B891" s="11">
        <v>0.62078703703703708</v>
      </c>
      <c r="C891">
        <v>4.1500000000000004</v>
      </c>
      <c r="D891" t="s">
        <v>35</v>
      </c>
      <c r="E891" s="2">
        <f t="shared" si="86"/>
        <v>0.38180000000000003</v>
      </c>
      <c r="F891" s="58">
        <f t="shared" si="89"/>
        <v>3.8180000000000005</v>
      </c>
      <c r="G891">
        <v>889</v>
      </c>
      <c r="K891" s="3">
        <f t="shared" si="85"/>
        <v>0</v>
      </c>
      <c r="L891">
        <v>889</v>
      </c>
      <c r="M891" s="11">
        <v>0.62077546296296293</v>
      </c>
      <c r="N891">
        <v>20.48</v>
      </c>
      <c r="O891" t="s">
        <v>35</v>
      </c>
      <c r="P891" s="4">
        <f t="shared" si="84"/>
        <v>20.48</v>
      </c>
      <c r="Q891" s="5">
        <v>889</v>
      </c>
      <c r="R891" s="11">
        <v>0.62077546296296293</v>
      </c>
      <c r="S891">
        <v>1.5489999999999999</v>
      </c>
      <c r="T891" t="s">
        <v>35</v>
      </c>
      <c r="U891" s="12">
        <f t="shared" si="87"/>
        <v>1.5489999999999999</v>
      </c>
      <c r="V891" s="12">
        <f t="shared" si="88"/>
        <v>15.489999999999998</v>
      </c>
    </row>
    <row r="892" spans="1:22" x14ac:dyDescent="0.25">
      <c r="A892">
        <v>890</v>
      </c>
      <c r="B892" s="11">
        <v>0.62078703703703708</v>
      </c>
      <c r="C892">
        <v>4.1500000000000004</v>
      </c>
      <c r="D892" t="s">
        <v>35</v>
      </c>
      <c r="E892" s="2">
        <f t="shared" si="86"/>
        <v>0.38180000000000003</v>
      </c>
      <c r="F892" s="58">
        <f t="shared" si="89"/>
        <v>3.8180000000000005</v>
      </c>
      <c r="G892">
        <v>890</v>
      </c>
      <c r="K892" s="3">
        <f t="shared" si="85"/>
        <v>0</v>
      </c>
      <c r="L892">
        <v>890</v>
      </c>
      <c r="M892" s="11">
        <v>0.62078703703703708</v>
      </c>
      <c r="N892">
        <v>20.52</v>
      </c>
      <c r="O892" t="s">
        <v>35</v>
      </c>
      <c r="P892" s="4">
        <f t="shared" si="84"/>
        <v>20.52</v>
      </c>
      <c r="Q892" s="5">
        <v>890</v>
      </c>
      <c r="R892" s="11">
        <v>0.62078703703703708</v>
      </c>
      <c r="S892">
        <v>1.5720000000000001</v>
      </c>
      <c r="T892" t="s">
        <v>35</v>
      </c>
      <c r="U892" s="12">
        <f t="shared" si="87"/>
        <v>1.5720000000000001</v>
      </c>
      <c r="V892" s="12">
        <f t="shared" si="88"/>
        <v>15.72</v>
      </c>
    </row>
    <row r="893" spans="1:22" x14ac:dyDescent="0.25">
      <c r="A893">
        <v>891</v>
      </c>
      <c r="B893" s="11">
        <v>0.62079861111111112</v>
      </c>
      <c r="C893">
        <v>4.1500000000000004</v>
      </c>
      <c r="D893" t="s">
        <v>35</v>
      </c>
      <c r="E893" s="2">
        <f t="shared" si="86"/>
        <v>0.38180000000000003</v>
      </c>
      <c r="F893" s="58">
        <f t="shared" si="89"/>
        <v>3.8180000000000005</v>
      </c>
      <c r="G893">
        <v>891</v>
      </c>
      <c r="K893" s="3">
        <f t="shared" si="85"/>
        <v>0</v>
      </c>
      <c r="L893">
        <v>891</v>
      </c>
      <c r="M893" s="11">
        <v>0.62079861111111112</v>
      </c>
      <c r="N893">
        <v>20.48</v>
      </c>
      <c r="O893" t="s">
        <v>35</v>
      </c>
      <c r="P893" s="4">
        <f t="shared" si="84"/>
        <v>20.48</v>
      </c>
      <c r="Q893" s="5">
        <v>891</v>
      </c>
      <c r="R893" s="11">
        <v>0.62079861111111112</v>
      </c>
      <c r="S893">
        <v>1.59</v>
      </c>
      <c r="T893" t="s">
        <v>35</v>
      </c>
      <c r="U893" s="12">
        <f t="shared" si="87"/>
        <v>1.59</v>
      </c>
      <c r="V893" s="12">
        <f t="shared" si="88"/>
        <v>15.9</v>
      </c>
    </row>
    <row r="894" spans="1:22" x14ac:dyDescent="0.25">
      <c r="A894">
        <v>892</v>
      </c>
      <c r="B894" s="11">
        <v>0.62081018518518516</v>
      </c>
      <c r="C894">
        <v>4.16</v>
      </c>
      <c r="D894" t="s">
        <v>35</v>
      </c>
      <c r="E894" s="2">
        <f t="shared" si="86"/>
        <v>0.38272</v>
      </c>
      <c r="F894" s="58">
        <f t="shared" si="89"/>
        <v>3.8271999999999999</v>
      </c>
      <c r="G894">
        <v>892</v>
      </c>
      <c r="K894" s="3">
        <f t="shared" si="85"/>
        <v>0</v>
      </c>
      <c r="L894">
        <v>892</v>
      </c>
      <c r="M894" s="11">
        <v>0.6208217592592592</v>
      </c>
      <c r="N894">
        <v>20.46</v>
      </c>
      <c r="O894" t="s">
        <v>35</v>
      </c>
      <c r="P894" s="4">
        <f t="shared" si="84"/>
        <v>20.46</v>
      </c>
      <c r="Q894" s="5">
        <v>892</v>
      </c>
      <c r="R894" s="11">
        <v>0.62081018518518516</v>
      </c>
      <c r="S894">
        <v>1.6060000000000001</v>
      </c>
      <c r="T894" t="s">
        <v>35</v>
      </c>
      <c r="U894" s="12">
        <f t="shared" si="87"/>
        <v>1.6060000000000001</v>
      </c>
      <c r="V894" s="12">
        <f t="shared" si="88"/>
        <v>16.060000000000002</v>
      </c>
    </row>
    <row r="895" spans="1:22" x14ac:dyDescent="0.25">
      <c r="A895">
        <v>893</v>
      </c>
      <c r="B895" s="11">
        <v>0.6208217592592592</v>
      </c>
      <c r="C895">
        <v>4.17</v>
      </c>
      <c r="D895" t="s">
        <v>35</v>
      </c>
      <c r="E895" s="2">
        <f t="shared" si="86"/>
        <v>0.38363999999999998</v>
      </c>
      <c r="F895" s="58">
        <f t="shared" si="89"/>
        <v>3.8363999999999998</v>
      </c>
      <c r="G895">
        <v>893</v>
      </c>
      <c r="K895" s="3">
        <f t="shared" si="85"/>
        <v>0</v>
      </c>
      <c r="L895">
        <v>893</v>
      </c>
      <c r="M895" s="11">
        <v>0.6208217592592592</v>
      </c>
      <c r="N895">
        <v>20.48</v>
      </c>
      <c r="O895" t="s">
        <v>35</v>
      </c>
      <c r="P895" s="4">
        <f t="shared" si="84"/>
        <v>20.48</v>
      </c>
      <c r="Q895" s="5">
        <v>893</v>
      </c>
      <c r="R895" s="11">
        <v>0.62083333333333335</v>
      </c>
      <c r="S895">
        <v>1.6040000000000001</v>
      </c>
      <c r="T895" t="s">
        <v>35</v>
      </c>
      <c r="U895" s="12">
        <f t="shared" si="87"/>
        <v>1.6040000000000001</v>
      </c>
      <c r="V895" s="12">
        <f t="shared" si="88"/>
        <v>16.04</v>
      </c>
    </row>
    <row r="896" spans="1:22" x14ac:dyDescent="0.25">
      <c r="A896">
        <v>894</v>
      </c>
      <c r="B896" s="11">
        <v>0.62083333333333335</v>
      </c>
      <c r="C896">
        <v>4.17</v>
      </c>
      <c r="D896" t="s">
        <v>35</v>
      </c>
      <c r="E896" s="2">
        <f t="shared" si="86"/>
        <v>0.38363999999999998</v>
      </c>
      <c r="F896" s="58">
        <f t="shared" si="89"/>
        <v>3.8363999999999998</v>
      </c>
      <c r="G896">
        <v>894</v>
      </c>
      <c r="K896" s="3">
        <f t="shared" si="85"/>
        <v>0</v>
      </c>
      <c r="L896">
        <v>894</v>
      </c>
      <c r="M896" s="11">
        <v>0.62083333333333335</v>
      </c>
      <c r="N896">
        <v>20.350000000000001</v>
      </c>
      <c r="O896" t="s">
        <v>35</v>
      </c>
      <c r="P896" s="4">
        <f t="shared" si="84"/>
        <v>20.350000000000001</v>
      </c>
      <c r="Q896" s="5">
        <v>894</v>
      </c>
      <c r="R896" s="11">
        <v>0.62083333333333335</v>
      </c>
      <c r="S896">
        <v>1.591</v>
      </c>
      <c r="T896" t="s">
        <v>35</v>
      </c>
      <c r="U896" s="12">
        <f t="shared" si="87"/>
        <v>1.591</v>
      </c>
      <c r="V896" s="12">
        <f t="shared" si="88"/>
        <v>15.91</v>
      </c>
    </row>
    <row r="897" spans="1:22" x14ac:dyDescent="0.25">
      <c r="A897">
        <v>895</v>
      </c>
      <c r="B897" s="11">
        <v>0.62084490740740739</v>
      </c>
      <c r="C897">
        <v>4.18</v>
      </c>
      <c r="D897" t="s">
        <v>35</v>
      </c>
      <c r="E897" s="2">
        <f t="shared" si="86"/>
        <v>0.38455999999999996</v>
      </c>
      <c r="F897" s="58">
        <f t="shared" si="89"/>
        <v>3.8455999999999997</v>
      </c>
      <c r="G897">
        <v>895</v>
      </c>
      <c r="K897" s="3">
        <f t="shared" si="85"/>
        <v>0</v>
      </c>
      <c r="L897">
        <v>895</v>
      </c>
      <c r="M897" s="11">
        <v>0.62084490740740739</v>
      </c>
      <c r="N897">
        <v>20.399999999999999</v>
      </c>
      <c r="O897" t="s">
        <v>35</v>
      </c>
      <c r="P897" s="4">
        <f t="shared" si="84"/>
        <v>20.399999999999999</v>
      </c>
      <c r="Q897" s="5">
        <v>895</v>
      </c>
      <c r="R897" s="11">
        <v>0.62084490740740739</v>
      </c>
      <c r="S897">
        <v>1.58</v>
      </c>
      <c r="T897" t="s">
        <v>35</v>
      </c>
      <c r="U897" s="12">
        <f t="shared" si="87"/>
        <v>1.58</v>
      </c>
      <c r="V897" s="12">
        <f t="shared" si="88"/>
        <v>15.8</v>
      </c>
    </row>
    <row r="898" spans="1:22" x14ac:dyDescent="0.25">
      <c r="A898">
        <v>896</v>
      </c>
      <c r="B898" s="11">
        <v>0.62086805555555558</v>
      </c>
      <c r="C898">
        <v>4.1900000000000004</v>
      </c>
      <c r="D898" t="s">
        <v>35</v>
      </c>
      <c r="E898" s="2">
        <f t="shared" si="86"/>
        <v>0.38548000000000004</v>
      </c>
      <c r="F898" s="58">
        <f t="shared" si="89"/>
        <v>3.8548000000000004</v>
      </c>
      <c r="G898">
        <v>896</v>
      </c>
      <c r="K898" s="3">
        <f t="shared" si="85"/>
        <v>0</v>
      </c>
      <c r="L898">
        <v>896</v>
      </c>
      <c r="M898" s="11">
        <v>0.62085648148148154</v>
      </c>
      <c r="N898">
        <v>20.37</v>
      </c>
      <c r="O898" t="s">
        <v>35</v>
      </c>
      <c r="P898" s="4">
        <f t="shared" si="84"/>
        <v>20.37</v>
      </c>
      <c r="Q898" s="5">
        <v>896</v>
      </c>
      <c r="R898" s="11">
        <v>0.62085648148148154</v>
      </c>
      <c r="S898">
        <v>1.55</v>
      </c>
      <c r="T898" t="s">
        <v>35</v>
      </c>
      <c r="U898" s="12">
        <f t="shared" si="87"/>
        <v>1.55</v>
      </c>
      <c r="V898" s="12">
        <f t="shared" si="88"/>
        <v>15.5</v>
      </c>
    </row>
    <row r="899" spans="1:22" x14ac:dyDescent="0.25">
      <c r="A899">
        <v>897</v>
      </c>
      <c r="B899" s="11">
        <v>0.62086805555555558</v>
      </c>
      <c r="C899">
        <v>4.1900000000000004</v>
      </c>
      <c r="D899" t="s">
        <v>35</v>
      </c>
      <c r="E899" s="2">
        <f t="shared" si="86"/>
        <v>0.38548000000000004</v>
      </c>
      <c r="F899" s="58">
        <f t="shared" si="89"/>
        <v>3.8548000000000004</v>
      </c>
      <c r="G899">
        <v>897</v>
      </c>
      <c r="K899" s="3">
        <f t="shared" si="85"/>
        <v>0</v>
      </c>
      <c r="L899">
        <v>897</v>
      </c>
      <c r="M899" s="11">
        <v>0.62086805555555558</v>
      </c>
      <c r="N899">
        <v>20.350000000000001</v>
      </c>
      <c r="O899" t="s">
        <v>35</v>
      </c>
      <c r="P899" s="4">
        <f t="shared" si="84"/>
        <v>20.350000000000001</v>
      </c>
      <c r="Q899" s="5">
        <v>897</v>
      </c>
      <c r="R899" s="11">
        <v>0.62086805555555558</v>
      </c>
      <c r="S899">
        <v>1.02</v>
      </c>
      <c r="T899" t="s">
        <v>35</v>
      </c>
      <c r="U899" s="12">
        <f t="shared" si="87"/>
        <v>1.02</v>
      </c>
      <c r="V899" s="12">
        <f t="shared" si="88"/>
        <v>10.199999999999999</v>
      </c>
    </row>
    <row r="900" spans="1:22" x14ac:dyDescent="0.25">
      <c r="A900">
        <v>898</v>
      </c>
      <c r="B900" s="11">
        <v>0.62087962962962961</v>
      </c>
      <c r="C900">
        <v>4.2</v>
      </c>
      <c r="D900" t="s">
        <v>35</v>
      </c>
      <c r="E900" s="2">
        <f t="shared" si="86"/>
        <v>0.38640000000000002</v>
      </c>
      <c r="F900" s="58">
        <f t="shared" si="89"/>
        <v>3.8640000000000003</v>
      </c>
      <c r="G900">
        <v>898</v>
      </c>
      <c r="K900" s="3">
        <f t="shared" si="85"/>
        <v>0</v>
      </c>
      <c r="L900">
        <v>898</v>
      </c>
      <c r="M900" s="11">
        <v>0.62087962962962961</v>
      </c>
      <c r="N900">
        <v>20.36</v>
      </c>
      <c r="O900" t="s">
        <v>35</v>
      </c>
      <c r="P900" s="4">
        <f t="shared" si="84"/>
        <v>20.36</v>
      </c>
      <c r="Q900" s="5">
        <v>898</v>
      </c>
      <c r="R900" s="11">
        <v>0.62087962962962961</v>
      </c>
      <c r="S900">
        <v>0.80100000000000005</v>
      </c>
      <c r="T900" t="s">
        <v>35</v>
      </c>
      <c r="U900" s="12">
        <f t="shared" si="87"/>
        <v>0.80100000000000005</v>
      </c>
      <c r="V900" s="12">
        <f t="shared" si="88"/>
        <v>8.01</v>
      </c>
    </row>
    <row r="901" spans="1:22" x14ac:dyDescent="0.25">
      <c r="A901">
        <v>899</v>
      </c>
      <c r="B901" s="11">
        <v>0.62089120370370365</v>
      </c>
      <c r="C901">
        <v>4.21</v>
      </c>
      <c r="D901" t="s">
        <v>35</v>
      </c>
      <c r="E901" s="2">
        <f t="shared" si="86"/>
        <v>0.38732</v>
      </c>
      <c r="F901" s="58">
        <f t="shared" si="89"/>
        <v>3.8731999999999998</v>
      </c>
      <c r="G901">
        <v>899</v>
      </c>
      <c r="K901" s="3">
        <f t="shared" si="85"/>
        <v>0</v>
      </c>
      <c r="L901">
        <v>899</v>
      </c>
      <c r="M901" s="11">
        <v>0.6209027777777778</v>
      </c>
      <c r="N901">
        <v>20.329999999999998</v>
      </c>
      <c r="O901" t="s">
        <v>35</v>
      </c>
      <c r="P901" s="4">
        <f t="shared" si="84"/>
        <v>20.329999999999998</v>
      </c>
      <c r="Q901" s="5">
        <v>899</v>
      </c>
      <c r="R901" s="11">
        <v>0.62089120370370365</v>
      </c>
      <c r="S901">
        <v>0.78400000000000003</v>
      </c>
      <c r="T901" t="s">
        <v>35</v>
      </c>
      <c r="U901" s="12">
        <f t="shared" si="87"/>
        <v>0.78400000000000003</v>
      </c>
      <c r="V901" s="12">
        <f t="shared" si="88"/>
        <v>7.84</v>
      </c>
    </row>
    <row r="902" spans="1:22" x14ac:dyDescent="0.25">
      <c r="A902">
        <v>900</v>
      </c>
      <c r="B902" s="11">
        <v>0.6209027777777778</v>
      </c>
      <c r="C902">
        <v>4.21</v>
      </c>
      <c r="D902" t="s">
        <v>35</v>
      </c>
      <c r="E902" s="2">
        <f t="shared" si="86"/>
        <v>0.38732</v>
      </c>
      <c r="F902" s="58">
        <f t="shared" si="89"/>
        <v>3.8731999999999998</v>
      </c>
      <c r="G902">
        <v>900</v>
      </c>
      <c r="K902" s="3">
        <f t="shared" si="85"/>
        <v>0</v>
      </c>
      <c r="L902">
        <v>900</v>
      </c>
      <c r="M902" s="11">
        <v>0.6209027777777778</v>
      </c>
      <c r="N902">
        <v>20.34</v>
      </c>
      <c r="O902" t="s">
        <v>35</v>
      </c>
      <c r="P902" s="4">
        <f t="shared" si="84"/>
        <v>20.34</v>
      </c>
      <c r="Q902" s="5">
        <v>900</v>
      </c>
      <c r="R902" s="11">
        <v>0.62091435185185184</v>
      </c>
      <c r="S902">
        <v>0.77200000000000002</v>
      </c>
      <c r="T902" t="s">
        <v>35</v>
      </c>
      <c r="U902" s="12">
        <f t="shared" si="87"/>
        <v>0.77200000000000002</v>
      </c>
      <c r="V902" s="12">
        <f t="shared" si="88"/>
        <v>7.7200000000000006</v>
      </c>
    </row>
    <row r="903" spans="1:22" x14ac:dyDescent="0.25">
      <c r="A903">
        <v>901</v>
      </c>
      <c r="B903" s="11">
        <v>0.62091435185185184</v>
      </c>
      <c r="C903">
        <v>4.21</v>
      </c>
      <c r="D903" t="s">
        <v>35</v>
      </c>
      <c r="E903" s="2">
        <f t="shared" si="86"/>
        <v>0.38732</v>
      </c>
      <c r="F903" s="58">
        <f t="shared" si="89"/>
        <v>3.8731999999999998</v>
      </c>
      <c r="G903">
        <v>901</v>
      </c>
      <c r="K903" s="3">
        <f t="shared" si="85"/>
        <v>0</v>
      </c>
      <c r="L903">
        <v>901</v>
      </c>
      <c r="M903" s="11">
        <v>0.62091435185185184</v>
      </c>
      <c r="N903">
        <v>20.329999999999998</v>
      </c>
      <c r="O903" t="s">
        <v>35</v>
      </c>
      <c r="P903" s="4">
        <f t="shared" si="84"/>
        <v>20.329999999999998</v>
      </c>
      <c r="Q903" s="5">
        <v>901</v>
      </c>
      <c r="R903" s="11">
        <v>0.62091435185185184</v>
      </c>
      <c r="S903">
        <v>0.76600000000000001</v>
      </c>
      <c r="T903" t="s">
        <v>35</v>
      </c>
      <c r="U903" s="12">
        <f t="shared" si="87"/>
        <v>0.76600000000000001</v>
      </c>
      <c r="V903" s="12">
        <f t="shared" si="88"/>
        <v>7.66</v>
      </c>
    </row>
    <row r="904" spans="1:22" x14ac:dyDescent="0.25">
      <c r="A904">
        <v>902</v>
      </c>
      <c r="B904" s="11">
        <v>0.62092592592592599</v>
      </c>
      <c r="C904">
        <v>4.21</v>
      </c>
      <c r="D904" t="s">
        <v>35</v>
      </c>
      <c r="E904" s="2">
        <f t="shared" si="86"/>
        <v>0.38732</v>
      </c>
      <c r="F904" s="58">
        <f t="shared" si="89"/>
        <v>3.8731999999999998</v>
      </c>
      <c r="G904">
        <v>902</v>
      </c>
      <c r="K904" s="3">
        <f t="shared" si="85"/>
        <v>0</v>
      </c>
      <c r="L904">
        <v>902</v>
      </c>
      <c r="M904" s="11">
        <v>0.62092592592592599</v>
      </c>
      <c r="N904">
        <v>20.309999999999999</v>
      </c>
      <c r="O904" t="s">
        <v>35</v>
      </c>
      <c r="P904" s="4">
        <f t="shared" si="84"/>
        <v>20.309999999999999</v>
      </c>
      <c r="Q904" s="5">
        <v>902</v>
      </c>
      <c r="R904" s="11">
        <v>0.62092592592592599</v>
      </c>
      <c r="S904">
        <v>0.75900000000000001</v>
      </c>
      <c r="T904" t="s">
        <v>35</v>
      </c>
      <c r="U904" s="12">
        <f t="shared" si="87"/>
        <v>0.75900000000000001</v>
      </c>
      <c r="V904" s="12">
        <f t="shared" si="88"/>
        <v>7.59</v>
      </c>
    </row>
    <row r="905" spans="1:22" x14ac:dyDescent="0.25">
      <c r="A905">
        <v>903</v>
      </c>
      <c r="B905" s="11">
        <v>0.62094907407407407</v>
      </c>
      <c r="C905">
        <v>4.22</v>
      </c>
      <c r="D905" t="s">
        <v>35</v>
      </c>
      <c r="E905" s="2">
        <f t="shared" si="86"/>
        <v>0.38823999999999997</v>
      </c>
      <c r="F905" s="58">
        <f t="shared" si="89"/>
        <v>3.8823999999999996</v>
      </c>
      <c r="G905">
        <v>903</v>
      </c>
      <c r="K905" s="3">
        <f t="shared" si="85"/>
        <v>0</v>
      </c>
      <c r="L905">
        <v>903</v>
      </c>
      <c r="M905" s="11">
        <v>0.62093750000000003</v>
      </c>
      <c r="N905">
        <v>20.28</v>
      </c>
      <c r="O905" t="s">
        <v>35</v>
      </c>
      <c r="P905" s="4">
        <f t="shared" si="84"/>
        <v>20.28</v>
      </c>
      <c r="Q905" s="5">
        <v>903</v>
      </c>
      <c r="R905" s="11">
        <v>0.62093750000000003</v>
      </c>
      <c r="S905">
        <v>0.75700000000000001</v>
      </c>
      <c r="T905" t="s">
        <v>35</v>
      </c>
      <c r="U905" s="12">
        <f t="shared" si="87"/>
        <v>0.75700000000000001</v>
      </c>
      <c r="V905" s="12">
        <f t="shared" si="88"/>
        <v>7.57</v>
      </c>
    </row>
    <row r="906" spans="1:22" x14ac:dyDescent="0.25">
      <c r="A906">
        <v>904</v>
      </c>
      <c r="B906" s="11">
        <v>0.62094907407407407</v>
      </c>
      <c r="C906">
        <v>4.21</v>
      </c>
      <c r="D906" t="s">
        <v>35</v>
      </c>
      <c r="E906" s="2">
        <f t="shared" si="86"/>
        <v>0.38732</v>
      </c>
      <c r="F906" s="58">
        <f t="shared" si="89"/>
        <v>3.8731999999999998</v>
      </c>
      <c r="G906">
        <v>904</v>
      </c>
      <c r="K906" s="3">
        <f t="shared" si="85"/>
        <v>0</v>
      </c>
      <c r="L906">
        <v>904</v>
      </c>
      <c r="M906" s="11">
        <v>0.62094907407407407</v>
      </c>
      <c r="N906">
        <v>20.3</v>
      </c>
      <c r="O906" t="s">
        <v>35</v>
      </c>
      <c r="P906" s="4">
        <f t="shared" si="84"/>
        <v>20.3</v>
      </c>
      <c r="Q906" s="5">
        <v>904</v>
      </c>
      <c r="R906" s="11">
        <v>0.62094907407407407</v>
      </c>
      <c r="S906">
        <v>1.179</v>
      </c>
      <c r="T906" t="s">
        <v>35</v>
      </c>
      <c r="U906" s="12">
        <f t="shared" si="87"/>
        <v>1.179</v>
      </c>
      <c r="V906" s="12">
        <f t="shared" si="88"/>
        <v>11.790000000000001</v>
      </c>
    </row>
    <row r="907" spans="1:22" x14ac:dyDescent="0.25">
      <c r="A907">
        <v>905</v>
      </c>
      <c r="B907" s="11">
        <v>0.62096064814814811</v>
      </c>
      <c r="C907">
        <v>4.22</v>
      </c>
      <c r="D907" t="s">
        <v>35</v>
      </c>
      <c r="E907" s="2">
        <f t="shared" si="86"/>
        <v>0.38823999999999997</v>
      </c>
      <c r="F907" s="58">
        <f t="shared" si="89"/>
        <v>3.8823999999999996</v>
      </c>
      <c r="G907">
        <v>905</v>
      </c>
      <c r="K907" s="3">
        <f t="shared" si="85"/>
        <v>0</v>
      </c>
      <c r="L907">
        <v>905</v>
      </c>
      <c r="M907" s="11">
        <v>0.62096064814814811</v>
      </c>
      <c r="N907">
        <v>20.23</v>
      </c>
      <c r="O907" t="s">
        <v>35</v>
      </c>
      <c r="P907" s="4">
        <f t="shared" si="84"/>
        <v>20.23</v>
      </c>
      <c r="Q907" s="5">
        <v>905</v>
      </c>
      <c r="R907" s="11">
        <v>0.62096064814814811</v>
      </c>
      <c r="S907">
        <v>1.4910000000000001</v>
      </c>
      <c r="T907" t="s">
        <v>35</v>
      </c>
      <c r="U907" s="12">
        <f t="shared" si="87"/>
        <v>1.4910000000000001</v>
      </c>
      <c r="V907" s="12">
        <f t="shared" si="88"/>
        <v>14.91</v>
      </c>
    </row>
    <row r="908" spans="1:22" x14ac:dyDescent="0.25">
      <c r="A908">
        <v>906</v>
      </c>
      <c r="B908" s="11">
        <v>0.62097222222222226</v>
      </c>
      <c r="C908">
        <v>4.22</v>
      </c>
      <c r="D908" t="s">
        <v>35</v>
      </c>
      <c r="E908" s="2">
        <f t="shared" si="86"/>
        <v>0.38823999999999997</v>
      </c>
      <c r="F908" s="58">
        <f t="shared" si="89"/>
        <v>3.8823999999999996</v>
      </c>
      <c r="G908">
        <v>906</v>
      </c>
      <c r="K908" s="3">
        <f t="shared" si="85"/>
        <v>0</v>
      </c>
      <c r="L908">
        <v>906</v>
      </c>
      <c r="M908" s="11">
        <v>0.6209837962962963</v>
      </c>
      <c r="N908">
        <v>20.22</v>
      </c>
      <c r="O908" t="s">
        <v>35</v>
      </c>
      <c r="P908" s="4">
        <f t="shared" si="84"/>
        <v>20.22</v>
      </c>
      <c r="Q908" s="5">
        <v>906</v>
      </c>
      <c r="R908" s="11">
        <v>0.62097222222222226</v>
      </c>
      <c r="S908">
        <v>1.526</v>
      </c>
      <c r="T908" t="s">
        <v>35</v>
      </c>
      <c r="U908" s="12">
        <f t="shared" si="87"/>
        <v>1.526</v>
      </c>
      <c r="V908" s="12">
        <f t="shared" si="88"/>
        <v>15.26</v>
      </c>
    </row>
    <row r="909" spans="1:22" x14ac:dyDescent="0.25">
      <c r="A909">
        <v>907</v>
      </c>
      <c r="B909" s="11">
        <v>0.6209837962962963</v>
      </c>
      <c r="C909">
        <v>4.22</v>
      </c>
      <c r="D909" t="s">
        <v>35</v>
      </c>
      <c r="E909" s="2">
        <f t="shared" si="86"/>
        <v>0.38823999999999997</v>
      </c>
      <c r="F909" s="58">
        <f t="shared" si="89"/>
        <v>3.8823999999999996</v>
      </c>
      <c r="G909">
        <v>907</v>
      </c>
      <c r="K909" s="3">
        <f t="shared" si="85"/>
        <v>0</v>
      </c>
      <c r="L909">
        <v>907</v>
      </c>
      <c r="M909" s="11">
        <v>0.6209837962962963</v>
      </c>
      <c r="N909">
        <v>20.25</v>
      </c>
      <c r="O909" t="s">
        <v>35</v>
      </c>
      <c r="P909" s="4">
        <f t="shared" si="84"/>
        <v>20.25</v>
      </c>
      <c r="Q909" s="5">
        <v>907</v>
      </c>
      <c r="R909" s="11">
        <v>0.6209837962962963</v>
      </c>
      <c r="S909">
        <v>1.538</v>
      </c>
      <c r="T909" t="s">
        <v>35</v>
      </c>
      <c r="U909" s="12">
        <f t="shared" si="87"/>
        <v>1.538</v>
      </c>
      <c r="V909" s="12">
        <f t="shared" si="88"/>
        <v>15.38</v>
      </c>
    </row>
    <row r="910" spans="1:22" x14ac:dyDescent="0.25">
      <c r="A910">
        <v>908</v>
      </c>
      <c r="B910" s="11">
        <v>0.62099537037037034</v>
      </c>
      <c r="C910">
        <v>4.2300000000000004</v>
      </c>
      <c r="D910" t="s">
        <v>35</v>
      </c>
      <c r="E910" s="2">
        <f t="shared" si="86"/>
        <v>0.38916000000000001</v>
      </c>
      <c r="F910" s="58">
        <f t="shared" si="89"/>
        <v>3.8915999999999999</v>
      </c>
      <c r="G910">
        <v>908</v>
      </c>
      <c r="K910" s="3">
        <f t="shared" si="85"/>
        <v>0</v>
      </c>
      <c r="L910">
        <v>908</v>
      </c>
      <c r="M910" s="11">
        <v>0.62099537037037034</v>
      </c>
      <c r="N910">
        <v>20.22</v>
      </c>
      <c r="O910" t="s">
        <v>35</v>
      </c>
      <c r="P910" s="4">
        <f t="shared" si="84"/>
        <v>20.22</v>
      </c>
      <c r="Q910" s="5">
        <v>908</v>
      </c>
      <c r="R910" s="11">
        <v>0.62099537037037034</v>
      </c>
      <c r="S910">
        <v>1.5429999999999999</v>
      </c>
      <c r="T910" t="s">
        <v>35</v>
      </c>
      <c r="U910" s="12">
        <f t="shared" si="87"/>
        <v>1.5429999999999999</v>
      </c>
      <c r="V910" s="12">
        <f t="shared" si="88"/>
        <v>15.43</v>
      </c>
    </row>
    <row r="911" spans="1:22" x14ac:dyDescent="0.25">
      <c r="A911">
        <v>909</v>
      </c>
      <c r="B911" s="11">
        <v>0.62100694444444449</v>
      </c>
      <c r="C911">
        <v>4.24</v>
      </c>
      <c r="D911" t="s">
        <v>35</v>
      </c>
      <c r="E911" s="2">
        <f t="shared" si="86"/>
        <v>0.39008000000000004</v>
      </c>
      <c r="F911" s="58">
        <f t="shared" si="89"/>
        <v>3.9008000000000003</v>
      </c>
      <c r="G911">
        <v>909</v>
      </c>
      <c r="K911" s="3">
        <f t="shared" si="85"/>
        <v>0</v>
      </c>
      <c r="L911">
        <v>909</v>
      </c>
      <c r="M911" s="11">
        <v>0.62100694444444449</v>
      </c>
      <c r="N911">
        <v>20.190000000000001</v>
      </c>
      <c r="O911" t="s">
        <v>35</v>
      </c>
      <c r="P911" s="4">
        <f t="shared" si="84"/>
        <v>20.190000000000001</v>
      </c>
      <c r="Q911" s="5">
        <v>909</v>
      </c>
      <c r="R911" s="11">
        <v>0.62100694444444449</v>
      </c>
      <c r="S911">
        <v>1.55</v>
      </c>
      <c r="T911" t="s">
        <v>35</v>
      </c>
      <c r="U911" s="12">
        <f t="shared" si="87"/>
        <v>1.55</v>
      </c>
      <c r="V911" s="12">
        <f t="shared" si="88"/>
        <v>15.5</v>
      </c>
    </row>
    <row r="912" spans="1:22" x14ac:dyDescent="0.25">
      <c r="A912">
        <v>910</v>
      </c>
      <c r="B912" s="11">
        <v>0.62103009259259256</v>
      </c>
      <c r="C912">
        <v>4.2300000000000004</v>
      </c>
      <c r="D912" t="s">
        <v>35</v>
      </c>
      <c r="E912" s="2">
        <f t="shared" si="86"/>
        <v>0.38916000000000001</v>
      </c>
      <c r="F912" s="58">
        <f t="shared" si="89"/>
        <v>3.8915999999999999</v>
      </c>
      <c r="G912">
        <v>910</v>
      </c>
      <c r="K912" s="3">
        <f t="shared" si="85"/>
        <v>0</v>
      </c>
      <c r="L912">
        <v>910</v>
      </c>
      <c r="M912" s="11">
        <v>0.62101851851851853</v>
      </c>
      <c r="N912">
        <v>20.21</v>
      </c>
      <c r="O912" t="s">
        <v>35</v>
      </c>
      <c r="P912" s="4">
        <f t="shared" si="84"/>
        <v>20.21</v>
      </c>
      <c r="Q912" s="5">
        <v>910</v>
      </c>
      <c r="R912" s="11">
        <v>0.62101851851851853</v>
      </c>
      <c r="S912">
        <v>1.5620000000000001</v>
      </c>
      <c r="T912" t="s">
        <v>35</v>
      </c>
      <c r="U912" s="12">
        <f t="shared" si="87"/>
        <v>1.5620000000000001</v>
      </c>
      <c r="V912" s="12">
        <f t="shared" si="88"/>
        <v>15.620000000000001</v>
      </c>
    </row>
    <row r="913" spans="1:22" x14ac:dyDescent="0.25">
      <c r="A913">
        <v>911</v>
      </c>
      <c r="B913" s="11">
        <v>0.62103009259259256</v>
      </c>
      <c r="C913">
        <v>3.6</v>
      </c>
      <c r="D913" t="s">
        <v>35</v>
      </c>
      <c r="E913" s="2">
        <f t="shared" si="86"/>
        <v>0.33119999999999999</v>
      </c>
      <c r="F913" s="58">
        <f t="shared" si="89"/>
        <v>3.3119999999999998</v>
      </c>
      <c r="G913">
        <v>911</v>
      </c>
      <c r="K913" s="3">
        <f t="shared" si="85"/>
        <v>0</v>
      </c>
      <c r="L913">
        <v>911</v>
      </c>
      <c r="M913" s="11">
        <v>0.62103009259259256</v>
      </c>
      <c r="N913">
        <v>20.36</v>
      </c>
      <c r="O913" t="s">
        <v>35</v>
      </c>
      <c r="P913" s="4">
        <f t="shared" si="84"/>
        <v>20.36</v>
      </c>
      <c r="Q913" s="5">
        <v>911</v>
      </c>
      <c r="R913" s="11">
        <v>0.62103009259259256</v>
      </c>
      <c r="S913">
        <v>1.5509999999999999</v>
      </c>
      <c r="T913" t="s">
        <v>35</v>
      </c>
      <c r="U913" s="12">
        <f t="shared" si="87"/>
        <v>1.5509999999999999</v>
      </c>
      <c r="V913" s="12">
        <f t="shared" si="88"/>
        <v>15.51</v>
      </c>
    </row>
    <row r="914" spans="1:22" x14ac:dyDescent="0.25">
      <c r="A914">
        <v>912</v>
      </c>
      <c r="B914" s="11">
        <v>0.6210416666666666</v>
      </c>
      <c r="C914">
        <v>3.56</v>
      </c>
      <c r="D914" t="s">
        <v>35</v>
      </c>
      <c r="E914" s="2">
        <f t="shared" si="86"/>
        <v>0.32751999999999998</v>
      </c>
      <c r="F914" s="58">
        <f t="shared" si="89"/>
        <v>3.2751999999999999</v>
      </c>
      <c r="G914">
        <v>912</v>
      </c>
      <c r="K914" s="3">
        <f t="shared" si="85"/>
        <v>0</v>
      </c>
      <c r="L914">
        <v>912</v>
      </c>
      <c r="M914" s="11">
        <v>0.6210416666666666</v>
      </c>
      <c r="N914">
        <v>20.55</v>
      </c>
      <c r="O914" t="s">
        <v>35</v>
      </c>
      <c r="P914" s="4">
        <f t="shared" si="84"/>
        <v>20.55</v>
      </c>
      <c r="Q914" s="5">
        <v>912</v>
      </c>
      <c r="R914" s="11">
        <v>0.6210416666666666</v>
      </c>
      <c r="S914">
        <v>1.379</v>
      </c>
      <c r="T914" t="s">
        <v>35</v>
      </c>
      <c r="U914" s="12">
        <f t="shared" si="87"/>
        <v>1.379</v>
      </c>
      <c r="V914" s="12">
        <f t="shared" si="88"/>
        <v>13.79</v>
      </c>
    </row>
    <row r="915" spans="1:22" x14ac:dyDescent="0.25">
      <c r="A915">
        <v>913</v>
      </c>
      <c r="B915" s="11">
        <v>0.62105324074074075</v>
      </c>
      <c r="C915">
        <v>3.42</v>
      </c>
      <c r="D915" t="s">
        <v>35</v>
      </c>
      <c r="E915" s="2">
        <f t="shared" si="86"/>
        <v>0.31463999999999998</v>
      </c>
      <c r="F915" s="58">
        <f t="shared" si="89"/>
        <v>3.1463999999999999</v>
      </c>
      <c r="G915">
        <v>913</v>
      </c>
      <c r="K915" s="3">
        <f t="shared" si="85"/>
        <v>0</v>
      </c>
      <c r="L915">
        <v>913</v>
      </c>
      <c r="M915" s="11">
        <v>0.62106481481481479</v>
      </c>
      <c r="N915">
        <v>20.59</v>
      </c>
      <c r="O915" t="s">
        <v>35</v>
      </c>
      <c r="P915" s="4">
        <f t="shared" si="84"/>
        <v>20.59</v>
      </c>
      <c r="Q915" s="5">
        <v>913</v>
      </c>
      <c r="R915" s="11">
        <v>0.62105324074074075</v>
      </c>
      <c r="S915">
        <v>1.31</v>
      </c>
      <c r="T915" t="s">
        <v>35</v>
      </c>
      <c r="U915" s="12">
        <f t="shared" si="87"/>
        <v>1.31</v>
      </c>
      <c r="V915" s="12">
        <f t="shared" si="88"/>
        <v>13.100000000000001</v>
      </c>
    </row>
    <row r="916" spans="1:22" x14ac:dyDescent="0.25">
      <c r="A916">
        <v>914</v>
      </c>
      <c r="B916" s="11">
        <v>0.62106481481481479</v>
      </c>
      <c r="C916">
        <v>3.2</v>
      </c>
      <c r="D916" t="s">
        <v>35</v>
      </c>
      <c r="E916" s="2">
        <f t="shared" si="86"/>
        <v>0.2944</v>
      </c>
      <c r="F916" s="58">
        <f t="shared" si="89"/>
        <v>2.944</v>
      </c>
      <c r="G916">
        <v>914</v>
      </c>
      <c r="K916" s="3">
        <f t="shared" si="85"/>
        <v>0</v>
      </c>
      <c r="L916">
        <v>914</v>
      </c>
      <c r="M916" s="11">
        <v>0.62106481481481479</v>
      </c>
      <c r="N916">
        <v>20.88</v>
      </c>
      <c r="O916" t="s">
        <v>35</v>
      </c>
      <c r="P916" s="4">
        <f t="shared" si="84"/>
        <v>20.88</v>
      </c>
      <c r="Q916" s="5">
        <v>914</v>
      </c>
      <c r="R916" s="11">
        <v>0.62106481481481479</v>
      </c>
      <c r="S916">
        <v>1.236</v>
      </c>
      <c r="T916" t="s">
        <v>35</v>
      </c>
      <c r="U916" s="12">
        <f t="shared" si="87"/>
        <v>1.236</v>
      </c>
      <c r="V916" s="12">
        <f t="shared" si="88"/>
        <v>12.36</v>
      </c>
    </row>
    <row r="917" spans="1:22" x14ac:dyDescent="0.25">
      <c r="A917">
        <v>915</v>
      </c>
      <c r="B917" s="11">
        <v>0.62107638888888894</v>
      </c>
      <c r="C917">
        <v>3.06</v>
      </c>
      <c r="D917" t="s">
        <v>35</v>
      </c>
      <c r="E917" s="2">
        <f t="shared" si="86"/>
        <v>0.28151999999999999</v>
      </c>
      <c r="F917" s="58">
        <f t="shared" si="89"/>
        <v>2.8151999999999999</v>
      </c>
      <c r="G917">
        <v>915</v>
      </c>
      <c r="K917" s="3">
        <f t="shared" si="85"/>
        <v>0</v>
      </c>
      <c r="L917">
        <v>915</v>
      </c>
      <c r="M917" s="11">
        <v>0.62107638888888894</v>
      </c>
      <c r="N917">
        <v>20.89</v>
      </c>
      <c r="O917" t="s">
        <v>35</v>
      </c>
      <c r="P917" s="4">
        <f t="shared" si="84"/>
        <v>20.89</v>
      </c>
      <c r="Q917" s="5">
        <v>915</v>
      </c>
      <c r="R917" s="11">
        <v>0.62107638888888894</v>
      </c>
      <c r="S917">
        <v>1.1830000000000001</v>
      </c>
      <c r="T917" t="s">
        <v>35</v>
      </c>
      <c r="U917" s="12">
        <f t="shared" si="87"/>
        <v>1.1830000000000001</v>
      </c>
      <c r="V917" s="12">
        <f t="shared" si="88"/>
        <v>11.83</v>
      </c>
    </row>
    <row r="918" spans="1:22" x14ac:dyDescent="0.25">
      <c r="A918">
        <v>916</v>
      </c>
      <c r="B918" s="11">
        <v>0.62108796296296298</v>
      </c>
      <c r="C918">
        <v>3.09</v>
      </c>
      <c r="D918" t="s">
        <v>35</v>
      </c>
      <c r="E918" s="2">
        <f t="shared" si="86"/>
        <v>0.28427999999999998</v>
      </c>
      <c r="F918" s="58">
        <f t="shared" si="89"/>
        <v>2.8427999999999995</v>
      </c>
      <c r="G918">
        <v>916</v>
      </c>
      <c r="K918" s="3">
        <f t="shared" si="85"/>
        <v>0</v>
      </c>
      <c r="L918">
        <v>916</v>
      </c>
      <c r="M918" s="11">
        <v>0.62108796296296298</v>
      </c>
      <c r="N918">
        <v>20.83</v>
      </c>
      <c r="O918" t="s">
        <v>35</v>
      </c>
      <c r="P918" s="4">
        <f t="shared" ref="P918:P981" si="90">N918*(IF(O918="mV",10^-3,1))</f>
        <v>20.83</v>
      </c>
      <c r="Q918" s="5">
        <v>916</v>
      </c>
      <c r="R918" s="11">
        <v>0.62108796296296298</v>
      </c>
      <c r="S918">
        <v>1.1830000000000001</v>
      </c>
      <c r="T918" t="s">
        <v>35</v>
      </c>
      <c r="U918" s="12">
        <f t="shared" si="87"/>
        <v>1.1830000000000001</v>
      </c>
      <c r="V918" s="12">
        <f t="shared" si="88"/>
        <v>11.83</v>
      </c>
    </row>
    <row r="919" spans="1:22" x14ac:dyDescent="0.25">
      <c r="A919">
        <v>917</v>
      </c>
      <c r="B919" s="11">
        <v>0.62111111111111106</v>
      </c>
      <c r="C919">
        <v>3.11</v>
      </c>
      <c r="D919" t="s">
        <v>35</v>
      </c>
      <c r="E919" s="2">
        <f t="shared" si="86"/>
        <v>0.28611999999999999</v>
      </c>
      <c r="F919" s="58">
        <f t="shared" si="89"/>
        <v>2.8611999999999997</v>
      </c>
      <c r="G919">
        <v>917</v>
      </c>
      <c r="K919" s="3">
        <f t="shared" si="85"/>
        <v>0</v>
      </c>
      <c r="L919">
        <v>917</v>
      </c>
      <c r="M919" s="11">
        <v>0.62109953703703702</v>
      </c>
      <c r="N919">
        <v>20.81</v>
      </c>
      <c r="O919" t="s">
        <v>35</v>
      </c>
      <c r="P919" s="4">
        <f t="shared" si="90"/>
        <v>20.81</v>
      </c>
      <c r="Q919" s="5">
        <v>917</v>
      </c>
      <c r="R919" s="11">
        <v>0.62109953703703702</v>
      </c>
      <c r="S919">
        <v>1.222</v>
      </c>
      <c r="T919" t="s">
        <v>35</v>
      </c>
      <c r="U919" s="12">
        <f t="shared" si="87"/>
        <v>1.222</v>
      </c>
      <c r="V919" s="12">
        <f t="shared" si="88"/>
        <v>12.219999999999999</v>
      </c>
    </row>
    <row r="920" spans="1:22" x14ac:dyDescent="0.25">
      <c r="A920">
        <v>918</v>
      </c>
      <c r="B920" s="11">
        <v>0.62111111111111106</v>
      </c>
      <c r="C920">
        <v>3.11</v>
      </c>
      <c r="D920" t="s">
        <v>35</v>
      </c>
      <c r="E920" s="2">
        <f t="shared" si="86"/>
        <v>0.28611999999999999</v>
      </c>
      <c r="F920" s="58">
        <f t="shared" si="89"/>
        <v>2.8611999999999997</v>
      </c>
      <c r="G920">
        <v>918</v>
      </c>
      <c r="K920" s="3">
        <f t="shared" si="85"/>
        <v>0</v>
      </c>
      <c r="L920">
        <v>918</v>
      </c>
      <c r="M920" s="11">
        <v>0.62111111111111106</v>
      </c>
      <c r="N920">
        <v>20.85</v>
      </c>
      <c r="O920" t="s">
        <v>35</v>
      </c>
      <c r="P920" s="4">
        <f t="shared" si="90"/>
        <v>20.85</v>
      </c>
      <c r="Q920" s="5">
        <v>918</v>
      </c>
      <c r="R920" s="11">
        <v>0.62111111111111106</v>
      </c>
      <c r="S920">
        <v>1.264</v>
      </c>
      <c r="T920" t="s">
        <v>35</v>
      </c>
      <c r="U920" s="12">
        <f t="shared" si="87"/>
        <v>1.264</v>
      </c>
      <c r="V920" s="12">
        <f t="shared" si="88"/>
        <v>12.64</v>
      </c>
    </row>
    <row r="921" spans="1:22" x14ac:dyDescent="0.25">
      <c r="A921">
        <v>919</v>
      </c>
      <c r="B921" s="11">
        <v>0.62112268518518521</v>
      </c>
      <c r="C921">
        <v>3.12</v>
      </c>
      <c r="D921" t="s">
        <v>35</v>
      </c>
      <c r="E921" s="2">
        <f t="shared" si="86"/>
        <v>0.28704000000000002</v>
      </c>
      <c r="F921" s="58">
        <f t="shared" si="89"/>
        <v>2.8704000000000001</v>
      </c>
      <c r="G921">
        <v>919</v>
      </c>
      <c r="K921" s="3">
        <f t="shared" si="85"/>
        <v>0</v>
      </c>
      <c r="L921">
        <v>919</v>
      </c>
      <c r="M921" s="11">
        <v>0.62112268518518521</v>
      </c>
      <c r="N921">
        <v>20.9</v>
      </c>
      <c r="O921" t="s">
        <v>35</v>
      </c>
      <c r="P921" s="4">
        <f t="shared" si="90"/>
        <v>20.9</v>
      </c>
      <c r="Q921" s="5">
        <v>919</v>
      </c>
      <c r="R921" s="11">
        <v>0.62112268518518521</v>
      </c>
      <c r="S921">
        <v>1.343</v>
      </c>
      <c r="T921" t="s">
        <v>35</v>
      </c>
      <c r="U921" s="12">
        <f t="shared" si="87"/>
        <v>1.343</v>
      </c>
      <c r="V921" s="12">
        <f t="shared" si="88"/>
        <v>13.43</v>
      </c>
    </row>
    <row r="922" spans="1:22" x14ac:dyDescent="0.25">
      <c r="A922">
        <v>920</v>
      </c>
      <c r="B922" s="11">
        <v>0.62113425925925925</v>
      </c>
      <c r="C922">
        <v>3.11</v>
      </c>
      <c r="D922" t="s">
        <v>35</v>
      </c>
      <c r="E922" s="2">
        <f t="shared" si="86"/>
        <v>0.28611999999999999</v>
      </c>
      <c r="F922" s="58">
        <f t="shared" si="89"/>
        <v>2.8611999999999997</v>
      </c>
      <c r="G922">
        <v>920</v>
      </c>
      <c r="K922" s="3">
        <f t="shared" si="85"/>
        <v>0</v>
      </c>
      <c r="L922">
        <v>920</v>
      </c>
      <c r="M922" s="11">
        <v>0.6211458333333334</v>
      </c>
      <c r="N922">
        <v>20.87</v>
      </c>
      <c r="O922" t="s">
        <v>35</v>
      </c>
      <c r="P922" s="4">
        <f t="shared" si="90"/>
        <v>20.87</v>
      </c>
      <c r="Q922" s="5">
        <v>920</v>
      </c>
      <c r="R922" s="11">
        <v>0.62113425925925925</v>
      </c>
      <c r="S922">
        <v>1.3560000000000001</v>
      </c>
      <c r="T922" t="s">
        <v>35</v>
      </c>
      <c r="U922" s="12">
        <f t="shared" si="87"/>
        <v>1.3560000000000001</v>
      </c>
      <c r="V922" s="12">
        <f t="shared" si="88"/>
        <v>13.56</v>
      </c>
    </row>
    <row r="923" spans="1:22" x14ac:dyDescent="0.25">
      <c r="A923">
        <v>921</v>
      </c>
      <c r="B923" s="11">
        <v>0.6211458333333334</v>
      </c>
      <c r="C923">
        <v>3.09</v>
      </c>
      <c r="D923" t="s">
        <v>35</v>
      </c>
      <c r="E923" s="2">
        <f t="shared" si="86"/>
        <v>0.28427999999999998</v>
      </c>
      <c r="F923" s="58">
        <f t="shared" si="89"/>
        <v>2.8427999999999995</v>
      </c>
      <c r="G923">
        <v>921</v>
      </c>
      <c r="K923" s="3">
        <f t="shared" si="85"/>
        <v>0</v>
      </c>
      <c r="L923">
        <v>921</v>
      </c>
      <c r="M923" s="11">
        <v>0.6211458333333334</v>
      </c>
      <c r="N923">
        <v>20.87</v>
      </c>
      <c r="O923" t="s">
        <v>35</v>
      </c>
      <c r="P923" s="4">
        <f t="shared" si="90"/>
        <v>20.87</v>
      </c>
      <c r="Q923" s="5">
        <v>921</v>
      </c>
      <c r="R923" s="11">
        <v>0.6211458333333334</v>
      </c>
      <c r="S923">
        <v>1.34</v>
      </c>
      <c r="T923" t="s">
        <v>35</v>
      </c>
      <c r="U923" s="12">
        <f t="shared" si="87"/>
        <v>1.34</v>
      </c>
      <c r="V923" s="12">
        <f t="shared" si="88"/>
        <v>13.4</v>
      </c>
    </row>
    <row r="924" spans="1:22" x14ac:dyDescent="0.25">
      <c r="A924">
        <v>922</v>
      </c>
      <c r="B924" s="11">
        <v>0.62115740740740744</v>
      </c>
      <c r="C924">
        <v>3.11</v>
      </c>
      <c r="D924" t="s">
        <v>35</v>
      </c>
      <c r="E924" s="2">
        <f t="shared" si="86"/>
        <v>0.28611999999999999</v>
      </c>
      <c r="F924" s="58">
        <f t="shared" si="89"/>
        <v>2.8611999999999997</v>
      </c>
      <c r="G924">
        <v>922</v>
      </c>
      <c r="K924" s="3">
        <f t="shared" si="85"/>
        <v>0</v>
      </c>
      <c r="L924">
        <v>922</v>
      </c>
      <c r="M924" s="11">
        <v>0.62115740740740744</v>
      </c>
      <c r="N924">
        <v>20.87</v>
      </c>
      <c r="O924" t="s">
        <v>35</v>
      </c>
      <c r="P924" s="4">
        <f t="shared" si="90"/>
        <v>20.87</v>
      </c>
      <c r="Q924" s="5">
        <v>922</v>
      </c>
      <c r="R924" s="11">
        <v>0.62115740740740744</v>
      </c>
      <c r="S924">
        <v>1.327</v>
      </c>
      <c r="T924" t="s">
        <v>35</v>
      </c>
      <c r="U924" s="12">
        <f t="shared" si="87"/>
        <v>1.327</v>
      </c>
      <c r="V924" s="12">
        <f t="shared" si="88"/>
        <v>13.27</v>
      </c>
    </row>
    <row r="925" spans="1:22" x14ac:dyDescent="0.25">
      <c r="A925">
        <v>923</v>
      </c>
      <c r="B925" s="11">
        <v>0.62116898148148147</v>
      </c>
      <c r="C925">
        <v>3.1</v>
      </c>
      <c r="D925" t="s">
        <v>35</v>
      </c>
      <c r="E925" s="2">
        <f t="shared" si="86"/>
        <v>0.28520000000000001</v>
      </c>
      <c r="F925" s="58">
        <f t="shared" si="89"/>
        <v>2.8520000000000003</v>
      </c>
      <c r="G925">
        <v>923</v>
      </c>
      <c r="K925" s="3">
        <f t="shared" si="85"/>
        <v>0</v>
      </c>
      <c r="L925">
        <v>923</v>
      </c>
      <c r="M925" s="11">
        <v>0.62116898148148147</v>
      </c>
      <c r="N925">
        <v>20.87</v>
      </c>
      <c r="O925" t="s">
        <v>35</v>
      </c>
      <c r="P925" s="4">
        <f t="shared" si="90"/>
        <v>20.87</v>
      </c>
      <c r="Q925" s="5">
        <v>923</v>
      </c>
      <c r="R925" s="11">
        <v>0.62116898148148147</v>
      </c>
      <c r="S925">
        <v>1.3320000000000001</v>
      </c>
      <c r="T925" t="s">
        <v>35</v>
      </c>
      <c r="U925" s="12">
        <f t="shared" si="87"/>
        <v>1.3320000000000001</v>
      </c>
      <c r="V925" s="12">
        <f t="shared" si="88"/>
        <v>13.32</v>
      </c>
    </row>
    <row r="926" spans="1:22" x14ac:dyDescent="0.25">
      <c r="A926">
        <v>924</v>
      </c>
      <c r="B926" s="11">
        <v>0.62119212962962966</v>
      </c>
      <c r="C926">
        <v>3.11</v>
      </c>
      <c r="D926" t="s">
        <v>35</v>
      </c>
      <c r="E926" s="2">
        <f t="shared" si="86"/>
        <v>0.28611999999999999</v>
      </c>
      <c r="F926" s="58">
        <f t="shared" si="89"/>
        <v>2.8611999999999997</v>
      </c>
      <c r="G926">
        <v>924</v>
      </c>
      <c r="K926" s="3">
        <f t="shared" si="85"/>
        <v>0</v>
      </c>
      <c r="L926">
        <v>924</v>
      </c>
      <c r="M926" s="11">
        <v>0.62118055555555551</v>
      </c>
      <c r="N926">
        <v>20.89</v>
      </c>
      <c r="O926" t="s">
        <v>35</v>
      </c>
      <c r="P926" s="4">
        <f t="shared" si="90"/>
        <v>20.89</v>
      </c>
      <c r="Q926" s="5">
        <v>924</v>
      </c>
      <c r="R926" s="11">
        <v>0.62118055555555551</v>
      </c>
      <c r="S926">
        <v>1.349</v>
      </c>
      <c r="T926" t="s">
        <v>35</v>
      </c>
      <c r="U926" s="12">
        <f t="shared" si="87"/>
        <v>1.349</v>
      </c>
      <c r="V926" s="12">
        <f t="shared" si="88"/>
        <v>13.49</v>
      </c>
    </row>
    <row r="927" spans="1:22" x14ac:dyDescent="0.25">
      <c r="A927">
        <v>925</v>
      </c>
      <c r="B927" s="11">
        <v>0.62119212962962966</v>
      </c>
      <c r="C927">
        <v>3.11</v>
      </c>
      <c r="D927" t="s">
        <v>35</v>
      </c>
      <c r="E927" s="2">
        <f t="shared" si="86"/>
        <v>0.28611999999999999</v>
      </c>
      <c r="F927" s="58">
        <f t="shared" si="89"/>
        <v>2.8611999999999997</v>
      </c>
      <c r="G927">
        <v>925</v>
      </c>
      <c r="K927" s="3">
        <f t="shared" si="85"/>
        <v>0</v>
      </c>
      <c r="L927">
        <v>925</v>
      </c>
      <c r="M927" s="11">
        <v>0.62119212962962966</v>
      </c>
      <c r="N927">
        <v>20.91</v>
      </c>
      <c r="O927" t="s">
        <v>35</v>
      </c>
      <c r="P927" s="4">
        <f t="shared" si="90"/>
        <v>20.91</v>
      </c>
      <c r="Q927" s="5">
        <v>925</v>
      </c>
      <c r="R927" s="11">
        <v>0.62119212962962966</v>
      </c>
      <c r="S927">
        <v>1.373</v>
      </c>
      <c r="T927" t="s">
        <v>35</v>
      </c>
      <c r="U927" s="12">
        <f t="shared" si="87"/>
        <v>1.373</v>
      </c>
      <c r="V927" s="12">
        <f t="shared" si="88"/>
        <v>13.73</v>
      </c>
    </row>
    <row r="928" spans="1:22" x14ac:dyDescent="0.25">
      <c r="A928">
        <v>926</v>
      </c>
      <c r="B928" s="11">
        <v>0.6212037037037037</v>
      </c>
      <c r="C928">
        <v>3.12</v>
      </c>
      <c r="D928" t="s">
        <v>35</v>
      </c>
      <c r="E928" s="2">
        <f t="shared" si="86"/>
        <v>0.28704000000000002</v>
      </c>
      <c r="F928" s="58">
        <f t="shared" si="89"/>
        <v>2.8704000000000001</v>
      </c>
      <c r="G928">
        <v>926</v>
      </c>
      <c r="K928" s="3">
        <f t="shared" si="85"/>
        <v>0</v>
      </c>
      <c r="L928">
        <v>926</v>
      </c>
      <c r="M928" s="11">
        <v>0.6212037037037037</v>
      </c>
      <c r="N928">
        <v>21.06</v>
      </c>
      <c r="O928" t="s">
        <v>35</v>
      </c>
      <c r="P928" s="4">
        <f t="shared" si="90"/>
        <v>21.06</v>
      </c>
      <c r="Q928" s="5">
        <v>926</v>
      </c>
      <c r="R928" s="11">
        <v>0.6212037037037037</v>
      </c>
      <c r="S928">
        <v>1.278</v>
      </c>
      <c r="T928" t="s">
        <v>35</v>
      </c>
      <c r="U928" s="12">
        <f t="shared" si="87"/>
        <v>1.278</v>
      </c>
      <c r="V928" s="12">
        <f t="shared" si="88"/>
        <v>12.780000000000001</v>
      </c>
    </row>
    <row r="929" spans="1:22" x14ac:dyDescent="0.25">
      <c r="A929">
        <v>927</v>
      </c>
      <c r="B929" s="11">
        <v>0.62121527777777774</v>
      </c>
      <c r="C929">
        <v>3.11</v>
      </c>
      <c r="D929" t="s">
        <v>35</v>
      </c>
      <c r="E929" s="2">
        <f t="shared" si="86"/>
        <v>0.28611999999999999</v>
      </c>
      <c r="F929" s="58">
        <f t="shared" si="89"/>
        <v>2.8611999999999997</v>
      </c>
      <c r="G929">
        <v>927</v>
      </c>
      <c r="K929" s="3">
        <f t="shared" si="85"/>
        <v>0</v>
      </c>
      <c r="L929">
        <v>927</v>
      </c>
      <c r="M929" s="11">
        <v>0.62122685185185189</v>
      </c>
      <c r="N929">
        <v>20.96</v>
      </c>
      <c r="O929" t="s">
        <v>35</v>
      </c>
      <c r="P929" s="4">
        <f t="shared" si="90"/>
        <v>20.96</v>
      </c>
      <c r="Q929" s="5">
        <v>927</v>
      </c>
      <c r="R929" s="11">
        <v>0.62121527777777774</v>
      </c>
      <c r="S929">
        <v>0.76100000000000001</v>
      </c>
      <c r="T929" t="s">
        <v>35</v>
      </c>
      <c r="U929" s="12">
        <f t="shared" si="87"/>
        <v>0.76100000000000001</v>
      </c>
      <c r="V929" s="12">
        <f t="shared" si="88"/>
        <v>7.61</v>
      </c>
    </row>
    <row r="930" spans="1:22" x14ac:dyDescent="0.25">
      <c r="A930">
        <v>928</v>
      </c>
      <c r="B930" s="11">
        <v>0.62122685185185189</v>
      </c>
      <c r="C930">
        <v>3.11</v>
      </c>
      <c r="D930" t="s">
        <v>35</v>
      </c>
      <c r="E930" s="2">
        <f t="shared" si="86"/>
        <v>0.28611999999999999</v>
      </c>
      <c r="F930" s="58">
        <f t="shared" si="89"/>
        <v>2.8611999999999997</v>
      </c>
      <c r="G930">
        <v>928</v>
      </c>
      <c r="K930" s="3">
        <f t="shared" si="85"/>
        <v>0</v>
      </c>
      <c r="L930">
        <v>928</v>
      </c>
      <c r="M930" s="11">
        <v>0.62122685185185189</v>
      </c>
      <c r="N930">
        <v>20.93</v>
      </c>
      <c r="O930" t="s">
        <v>35</v>
      </c>
      <c r="P930" s="4">
        <f t="shared" si="90"/>
        <v>20.93</v>
      </c>
      <c r="Q930" s="5">
        <v>928</v>
      </c>
      <c r="R930" s="11">
        <v>0.62122685185185189</v>
      </c>
      <c r="S930">
        <v>0.625</v>
      </c>
      <c r="T930" t="s">
        <v>35</v>
      </c>
      <c r="U930" s="12">
        <f t="shared" si="87"/>
        <v>0.625</v>
      </c>
      <c r="V930" s="12">
        <f t="shared" si="88"/>
        <v>6.25</v>
      </c>
    </row>
    <row r="931" spans="1:22" x14ac:dyDescent="0.25">
      <c r="A931">
        <v>929</v>
      </c>
      <c r="B931" s="11">
        <v>0.62123842592592593</v>
      </c>
      <c r="C931">
        <v>3.1</v>
      </c>
      <c r="D931" t="s">
        <v>35</v>
      </c>
      <c r="E931" s="2">
        <f t="shared" si="86"/>
        <v>0.28520000000000001</v>
      </c>
      <c r="F931" s="58">
        <f t="shared" si="89"/>
        <v>2.8520000000000003</v>
      </c>
      <c r="G931">
        <v>929</v>
      </c>
      <c r="K931" s="3">
        <f t="shared" si="85"/>
        <v>0</v>
      </c>
      <c r="L931">
        <v>929</v>
      </c>
      <c r="M931" s="11">
        <v>0.62123842592592593</v>
      </c>
      <c r="N931">
        <v>20.95</v>
      </c>
      <c r="O931" t="s">
        <v>35</v>
      </c>
      <c r="P931" s="4">
        <f t="shared" si="90"/>
        <v>20.95</v>
      </c>
      <c r="Q931" s="5">
        <v>929</v>
      </c>
      <c r="R931" s="11">
        <v>0.62123842592592593</v>
      </c>
      <c r="S931">
        <v>0.61799999999999999</v>
      </c>
      <c r="T931" t="s">
        <v>35</v>
      </c>
      <c r="U931" s="12">
        <f t="shared" si="87"/>
        <v>0.61799999999999999</v>
      </c>
      <c r="V931" s="12">
        <f t="shared" si="88"/>
        <v>6.18</v>
      </c>
    </row>
    <row r="932" spans="1:22" x14ac:dyDescent="0.25">
      <c r="A932">
        <v>930</v>
      </c>
      <c r="B932" s="11">
        <v>0.62124999999999997</v>
      </c>
      <c r="C932">
        <v>3.1</v>
      </c>
      <c r="D932" t="s">
        <v>35</v>
      </c>
      <c r="E932" s="2">
        <f t="shared" si="86"/>
        <v>0.28520000000000001</v>
      </c>
      <c r="F932" s="58">
        <f t="shared" si="89"/>
        <v>2.8520000000000003</v>
      </c>
      <c r="G932">
        <v>930</v>
      </c>
      <c r="K932" s="3">
        <f t="shared" si="85"/>
        <v>0</v>
      </c>
      <c r="L932">
        <v>930</v>
      </c>
      <c r="M932" s="11">
        <v>0.62124999999999997</v>
      </c>
      <c r="N932">
        <v>20.96</v>
      </c>
      <c r="O932" t="s">
        <v>35</v>
      </c>
      <c r="P932" s="4">
        <f t="shared" si="90"/>
        <v>20.96</v>
      </c>
      <c r="Q932" s="5">
        <v>930</v>
      </c>
      <c r="R932" s="11">
        <v>0.62124999999999997</v>
      </c>
      <c r="S932">
        <v>0.60599999999999998</v>
      </c>
      <c r="T932" t="s">
        <v>35</v>
      </c>
      <c r="U932" s="12">
        <f t="shared" si="87"/>
        <v>0.60599999999999998</v>
      </c>
      <c r="V932" s="12">
        <f t="shared" si="88"/>
        <v>6.06</v>
      </c>
    </row>
    <row r="933" spans="1:22" x14ac:dyDescent="0.25">
      <c r="A933">
        <v>931</v>
      </c>
      <c r="B933" s="11">
        <v>0.62127314814814816</v>
      </c>
      <c r="C933">
        <v>3.1</v>
      </c>
      <c r="D933" t="s">
        <v>35</v>
      </c>
      <c r="E933" s="2">
        <f t="shared" si="86"/>
        <v>0.28520000000000001</v>
      </c>
      <c r="F933" s="58">
        <f t="shared" si="89"/>
        <v>2.8520000000000003</v>
      </c>
      <c r="G933">
        <v>931</v>
      </c>
      <c r="K933" s="3">
        <f t="shared" si="85"/>
        <v>0</v>
      </c>
      <c r="L933">
        <v>931</v>
      </c>
      <c r="M933" s="11">
        <v>0.62126157407407401</v>
      </c>
      <c r="N933">
        <v>20.75</v>
      </c>
      <c r="O933" t="s">
        <v>35</v>
      </c>
      <c r="P933" s="4">
        <f t="shared" si="90"/>
        <v>20.75</v>
      </c>
      <c r="Q933" s="5">
        <v>931</v>
      </c>
      <c r="R933" s="11">
        <v>0.62126157407407401</v>
      </c>
      <c r="S933">
        <v>0.6</v>
      </c>
      <c r="T933" t="s">
        <v>35</v>
      </c>
      <c r="U933" s="12">
        <f t="shared" si="87"/>
        <v>0.6</v>
      </c>
      <c r="V933" s="12">
        <f t="shared" si="88"/>
        <v>6</v>
      </c>
    </row>
    <row r="934" spans="1:22" x14ac:dyDescent="0.25">
      <c r="A934">
        <v>932</v>
      </c>
      <c r="B934" s="11">
        <v>0.62127314814814816</v>
      </c>
      <c r="C934">
        <v>3.1</v>
      </c>
      <c r="D934" t="s">
        <v>35</v>
      </c>
      <c r="E934" s="2">
        <f t="shared" si="86"/>
        <v>0.28520000000000001</v>
      </c>
      <c r="F934" s="58">
        <f t="shared" si="89"/>
        <v>2.8520000000000003</v>
      </c>
      <c r="G934">
        <v>932</v>
      </c>
      <c r="K934" s="3">
        <f t="shared" si="85"/>
        <v>0</v>
      </c>
      <c r="L934">
        <v>932</v>
      </c>
      <c r="M934" s="11">
        <v>0.62127314814814816</v>
      </c>
      <c r="N934">
        <v>20.97</v>
      </c>
      <c r="O934" t="s">
        <v>35</v>
      </c>
      <c r="P934" s="4">
        <f t="shared" si="90"/>
        <v>20.97</v>
      </c>
      <c r="Q934" s="5">
        <v>932</v>
      </c>
      <c r="R934" s="11">
        <v>0.62127314814814816</v>
      </c>
      <c r="S934">
        <v>0.60199999999999998</v>
      </c>
      <c r="T934" t="s">
        <v>35</v>
      </c>
      <c r="U934" s="12">
        <f t="shared" si="87"/>
        <v>0.60199999999999998</v>
      </c>
      <c r="V934" s="12">
        <f t="shared" si="88"/>
        <v>6.02</v>
      </c>
    </row>
    <row r="935" spans="1:22" x14ac:dyDescent="0.25">
      <c r="A935">
        <v>933</v>
      </c>
      <c r="B935" s="11">
        <v>0.6212847222222222</v>
      </c>
      <c r="C935">
        <v>3.11</v>
      </c>
      <c r="D935" t="s">
        <v>35</v>
      </c>
      <c r="E935" s="2">
        <f t="shared" si="86"/>
        <v>0.28611999999999999</v>
      </c>
      <c r="F935" s="58">
        <f t="shared" si="89"/>
        <v>2.8611999999999997</v>
      </c>
      <c r="G935">
        <v>933</v>
      </c>
      <c r="K935" s="3">
        <f t="shared" si="85"/>
        <v>0</v>
      </c>
      <c r="L935">
        <v>933</v>
      </c>
      <c r="M935" s="11">
        <v>0.6212847222222222</v>
      </c>
      <c r="N935">
        <v>21.01</v>
      </c>
      <c r="O935" t="s">
        <v>35</v>
      </c>
      <c r="P935" s="4">
        <f t="shared" si="90"/>
        <v>21.01</v>
      </c>
      <c r="Q935" s="5">
        <v>933</v>
      </c>
      <c r="R935" s="11">
        <v>0.6212847222222222</v>
      </c>
      <c r="S935">
        <v>0.60599999999999998</v>
      </c>
      <c r="T935" t="s">
        <v>35</v>
      </c>
      <c r="U935" s="12">
        <f t="shared" si="87"/>
        <v>0.60599999999999998</v>
      </c>
      <c r="V935" s="12">
        <f t="shared" si="88"/>
        <v>6.06</v>
      </c>
    </row>
    <row r="936" spans="1:22" x14ac:dyDescent="0.25">
      <c r="A936">
        <v>934</v>
      </c>
      <c r="B936" s="11">
        <v>0.62129629629629635</v>
      </c>
      <c r="C936">
        <v>3.11</v>
      </c>
      <c r="D936" t="s">
        <v>35</v>
      </c>
      <c r="E936" s="2">
        <f t="shared" si="86"/>
        <v>0.28611999999999999</v>
      </c>
      <c r="F936" s="58">
        <f t="shared" si="89"/>
        <v>2.8611999999999997</v>
      </c>
      <c r="G936">
        <v>934</v>
      </c>
      <c r="K936" s="3">
        <f t="shared" si="85"/>
        <v>0</v>
      </c>
      <c r="L936">
        <v>934</v>
      </c>
      <c r="M936" s="11">
        <v>0.62130787037037039</v>
      </c>
      <c r="N936">
        <v>20.84</v>
      </c>
      <c r="O936" t="s">
        <v>35</v>
      </c>
      <c r="P936" s="4">
        <f t="shared" si="90"/>
        <v>20.84</v>
      </c>
      <c r="Q936" s="5">
        <v>934</v>
      </c>
      <c r="R936" s="11">
        <v>0.62129629629629635</v>
      </c>
      <c r="S936">
        <v>0.60299999999999998</v>
      </c>
      <c r="T936" t="s">
        <v>35</v>
      </c>
      <c r="U936" s="12">
        <f t="shared" si="87"/>
        <v>0.60299999999999998</v>
      </c>
      <c r="V936" s="12">
        <f t="shared" si="88"/>
        <v>6.0299999999999994</v>
      </c>
    </row>
    <row r="937" spans="1:22" x14ac:dyDescent="0.25">
      <c r="A937">
        <v>935</v>
      </c>
      <c r="B937" s="11">
        <v>0.62130787037037039</v>
      </c>
      <c r="C937">
        <v>3.1</v>
      </c>
      <c r="D937" t="s">
        <v>35</v>
      </c>
      <c r="E937" s="2">
        <f t="shared" si="86"/>
        <v>0.28520000000000001</v>
      </c>
      <c r="F937" s="58">
        <f t="shared" si="89"/>
        <v>2.8520000000000003</v>
      </c>
      <c r="G937">
        <v>935</v>
      </c>
      <c r="K937" s="3">
        <f t="shared" si="85"/>
        <v>0</v>
      </c>
      <c r="L937">
        <v>935</v>
      </c>
      <c r="M937" s="11">
        <v>0.62130787037037039</v>
      </c>
      <c r="N937">
        <v>20.81</v>
      </c>
      <c r="O937" t="s">
        <v>35</v>
      </c>
      <c r="P937" s="4">
        <f t="shared" si="90"/>
        <v>20.81</v>
      </c>
      <c r="Q937" s="5">
        <v>935</v>
      </c>
      <c r="R937" s="11">
        <v>0.62130787037037039</v>
      </c>
      <c r="S937">
        <v>0.60699999999999998</v>
      </c>
      <c r="T937" t="s">
        <v>35</v>
      </c>
      <c r="U937" s="12">
        <f t="shared" si="87"/>
        <v>0.60699999999999998</v>
      </c>
      <c r="V937" s="12">
        <f t="shared" si="88"/>
        <v>6.07</v>
      </c>
    </row>
    <row r="938" spans="1:22" x14ac:dyDescent="0.25">
      <c r="A938">
        <v>936</v>
      </c>
      <c r="B938" s="11">
        <v>0.62131944444444442</v>
      </c>
      <c r="C938">
        <v>3.11</v>
      </c>
      <c r="D938" t="s">
        <v>35</v>
      </c>
      <c r="E938" s="2">
        <f t="shared" si="86"/>
        <v>0.28611999999999999</v>
      </c>
      <c r="F938" s="58">
        <f t="shared" si="89"/>
        <v>2.8611999999999997</v>
      </c>
      <c r="G938">
        <v>936</v>
      </c>
      <c r="K938" s="3">
        <f t="shared" si="85"/>
        <v>0</v>
      </c>
      <c r="L938">
        <v>936</v>
      </c>
      <c r="M938" s="11">
        <v>0.62131944444444442</v>
      </c>
      <c r="N938">
        <v>21.04</v>
      </c>
      <c r="O938" t="s">
        <v>35</v>
      </c>
      <c r="P938" s="4">
        <f t="shared" si="90"/>
        <v>21.04</v>
      </c>
      <c r="Q938" s="5">
        <v>936</v>
      </c>
      <c r="R938" s="11">
        <v>0.62131944444444442</v>
      </c>
      <c r="S938">
        <v>0.92600000000000005</v>
      </c>
      <c r="T938" t="s">
        <v>35</v>
      </c>
      <c r="U938" s="12">
        <f t="shared" si="87"/>
        <v>0.92600000000000005</v>
      </c>
      <c r="V938" s="12">
        <f t="shared" si="88"/>
        <v>9.26</v>
      </c>
    </row>
    <row r="939" spans="1:22" x14ac:dyDescent="0.25">
      <c r="A939">
        <v>937</v>
      </c>
      <c r="B939" s="11">
        <v>0.62133101851851846</v>
      </c>
      <c r="C939">
        <v>3.12</v>
      </c>
      <c r="D939" t="s">
        <v>35</v>
      </c>
      <c r="E939" s="2">
        <f t="shared" si="86"/>
        <v>0.28704000000000002</v>
      </c>
      <c r="F939" s="58">
        <f t="shared" si="89"/>
        <v>2.8704000000000001</v>
      </c>
      <c r="G939">
        <v>937</v>
      </c>
      <c r="K939" s="3">
        <f t="shared" si="85"/>
        <v>0</v>
      </c>
      <c r="L939">
        <v>937</v>
      </c>
      <c r="M939" s="11">
        <v>0.62133101851851846</v>
      </c>
      <c r="N939">
        <v>20.77</v>
      </c>
      <c r="O939" t="s">
        <v>35</v>
      </c>
      <c r="P939" s="4">
        <f t="shared" si="90"/>
        <v>20.77</v>
      </c>
      <c r="Q939" s="5">
        <v>937</v>
      </c>
      <c r="R939" s="11">
        <v>0.62133101851851846</v>
      </c>
      <c r="S939">
        <v>1.3280000000000001</v>
      </c>
      <c r="T939" t="s">
        <v>35</v>
      </c>
      <c r="U939" s="12">
        <f t="shared" si="87"/>
        <v>1.3280000000000001</v>
      </c>
      <c r="V939" s="12">
        <f t="shared" si="88"/>
        <v>13.280000000000001</v>
      </c>
    </row>
    <row r="940" spans="1:22" x14ac:dyDescent="0.25">
      <c r="A940">
        <v>938</v>
      </c>
      <c r="B940" s="11">
        <v>0.62135416666666665</v>
      </c>
      <c r="C940">
        <v>3.1</v>
      </c>
      <c r="D940" t="s">
        <v>35</v>
      </c>
      <c r="E940" s="2">
        <f t="shared" si="86"/>
        <v>0.28520000000000001</v>
      </c>
      <c r="F940" s="58">
        <f t="shared" si="89"/>
        <v>2.8520000000000003</v>
      </c>
      <c r="G940">
        <v>938</v>
      </c>
      <c r="K940" s="3">
        <f t="shared" ref="K940:K1002" si="91">I940*(IF(J940="mV",10^-3,1))</f>
        <v>0</v>
      </c>
      <c r="L940">
        <v>938</v>
      </c>
      <c r="M940" s="11">
        <v>0.62134259259259261</v>
      </c>
      <c r="N940">
        <v>20.94</v>
      </c>
      <c r="O940" t="s">
        <v>35</v>
      </c>
      <c r="P940" s="4">
        <f t="shared" si="90"/>
        <v>20.94</v>
      </c>
      <c r="Q940" s="5">
        <v>938</v>
      </c>
      <c r="R940" s="11">
        <v>0.62134259259259261</v>
      </c>
      <c r="S940">
        <v>1.415</v>
      </c>
      <c r="T940" t="s">
        <v>35</v>
      </c>
      <c r="U940" s="12">
        <f t="shared" si="87"/>
        <v>1.415</v>
      </c>
      <c r="V940" s="12">
        <f t="shared" si="88"/>
        <v>14.15</v>
      </c>
    </row>
    <row r="941" spans="1:22" x14ac:dyDescent="0.25">
      <c r="A941">
        <v>939</v>
      </c>
      <c r="B941" s="11">
        <v>0.62135416666666665</v>
      </c>
      <c r="C941">
        <v>3.1</v>
      </c>
      <c r="D941" t="s">
        <v>35</v>
      </c>
      <c r="E941" s="2">
        <f t="shared" si="86"/>
        <v>0.28520000000000001</v>
      </c>
      <c r="F941" s="58">
        <f t="shared" si="89"/>
        <v>2.8520000000000003</v>
      </c>
      <c r="G941">
        <v>939</v>
      </c>
      <c r="K941" s="3">
        <f t="shared" si="91"/>
        <v>0</v>
      </c>
      <c r="L941">
        <v>939</v>
      </c>
      <c r="M941" s="11">
        <v>0.62135416666666665</v>
      </c>
      <c r="N941">
        <v>20.77</v>
      </c>
      <c r="O941" t="s">
        <v>35</v>
      </c>
      <c r="P941" s="4">
        <f t="shared" si="90"/>
        <v>20.77</v>
      </c>
      <c r="Q941" s="5">
        <v>939</v>
      </c>
      <c r="R941" s="11">
        <v>0.62135416666666665</v>
      </c>
      <c r="S941">
        <v>1.4259999999999999</v>
      </c>
      <c r="T941" t="s">
        <v>35</v>
      </c>
      <c r="U941" s="12">
        <f t="shared" si="87"/>
        <v>1.4259999999999999</v>
      </c>
      <c r="V941" s="12">
        <f t="shared" si="88"/>
        <v>14.26</v>
      </c>
    </row>
    <row r="942" spans="1:22" x14ac:dyDescent="0.25">
      <c r="A942">
        <v>940</v>
      </c>
      <c r="B942" s="11">
        <v>0.6213657407407408</v>
      </c>
      <c r="C942">
        <v>3.11</v>
      </c>
      <c r="D942" t="s">
        <v>35</v>
      </c>
      <c r="E942" s="2">
        <f t="shared" si="86"/>
        <v>0.28611999999999999</v>
      </c>
      <c r="F942" s="58">
        <f t="shared" si="89"/>
        <v>2.8611999999999997</v>
      </c>
      <c r="G942">
        <v>940</v>
      </c>
      <c r="K942" s="3">
        <f t="shared" si="91"/>
        <v>0</v>
      </c>
      <c r="L942">
        <v>940</v>
      </c>
      <c r="M942" s="11">
        <v>0.6213657407407408</v>
      </c>
      <c r="N942">
        <v>20.69</v>
      </c>
      <c r="O942" t="s">
        <v>35</v>
      </c>
      <c r="P942" s="4">
        <f t="shared" si="90"/>
        <v>20.69</v>
      </c>
      <c r="Q942" s="5">
        <v>940</v>
      </c>
      <c r="R942" s="11">
        <v>0.6213657407407408</v>
      </c>
      <c r="S942">
        <v>1.4379999999999999</v>
      </c>
      <c r="T942" t="s">
        <v>35</v>
      </c>
      <c r="U942" s="12">
        <f t="shared" si="87"/>
        <v>1.4379999999999999</v>
      </c>
      <c r="V942" s="12">
        <f t="shared" si="88"/>
        <v>14.379999999999999</v>
      </c>
    </row>
    <row r="943" spans="1:22" x14ac:dyDescent="0.25">
      <c r="A943">
        <v>941</v>
      </c>
      <c r="B943" s="11">
        <v>0.62137731481481484</v>
      </c>
      <c r="C943">
        <v>3.13</v>
      </c>
      <c r="D943" t="s">
        <v>35</v>
      </c>
      <c r="E943" s="2">
        <f t="shared" si="86"/>
        <v>0.28795999999999999</v>
      </c>
      <c r="F943" s="58">
        <f t="shared" si="89"/>
        <v>2.8795999999999999</v>
      </c>
      <c r="G943">
        <v>941</v>
      </c>
      <c r="K943" s="3">
        <f t="shared" si="91"/>
        <v>0</v>
      </c>
      <c r="L943">
        <v>941</v>
      </c>
      <c r="M943" s="11">
        <v>0.62137731481481484</v>
      </c>
      <c r="N943">
        <v>20.83</v>
      </c>
      <c r="O943" t="s">
        <v>35</v>
      </c>
      <c r="P943" s="4">
        <f t="shared" si="90"/>
        <v>20.83</v>
      </c>
      <c r="Q943" s="5">
        <v>941</v>
      </c>
      <c r="R943" s="11">
        <v>0.62137731481481484</v>
      </c>
      <c r="S943">
        <v>1.462</v>
      </c>
      <c r="T943" t="s">
        <v>35</v>
      </c>
      <c r="U943" s="12">
        <f t="shared" si="87"/>
        <v>1.462</v>
      </c>
      <c r="V943" s="12">
        <f t="shared" si="88"/>
        <v>14.62</v>
      </c>
    </row>
    <row r="944" spans="1:22" x14ac:dyDescent="0.25">
      <c r="A944">
        <v>942</v>
      </c>
      <c r="B944" s="11">
        <v>0.62138888888888888</v>
      </c>
      <c r="C944">
        <v>3.12</v>
      </c>
      <c r="D944" t="s">
        <v>35</v>
      </c>
      <c r="E944" s="2">
        <f t="shared" ref="E944:E989" si="92">C944*0.092*(IF(D944="mV",10^-3,1))</f>
        <v>0.28704000000000002</v>
      </c>
      <c r="F944" s="58">
        <f t="shared" si="89"/>
        <v>2.8704000000000001</v>
      </c>
      <c r="G944">
        <v>942</v>
      </c>
      <c r="K944" s="3">
        <f t="shared" si="91"/>
        <v>0</v>
      </c>
      <c r="L944">
        <v>942</v>
      </c>
      <c r="M944" s="11">
        <v>0.62138888888888888</v>
      </c>
      <c r="N944">
        <v>20.89</v>
      </c>
      <c r="O944" t="s">
        <v>35</v>
      </c>
      <c r="P944" s="4">
        <f t="shared" si="90"/>
        <v>20.89</v>
      </c>
      <c r="Q944" s="5">
        <v>942</v>
      </c>
      <c r="R944" s="11">
        <v>0.62138888888888888</v>
      </c>
      <c r="S944">
        <v>1.46</v>
      </c>
      <c r="T944" t="s">
        <v>35</v>
      </c>
      <c r="U944" s="12">
        <f t="shared" si="87"/>
        <v>1.46</v>
      </c>
      <c r="V944" s="12">
        <f t="shared" si="88"/>
        <v>14.6</v>
      </c>
    </row>
    <row r="945" spans="1:22" x14ac:dyDescent="0.25">
      <c r="A945">
        <v>943</v>
      </c>
      <c r="B945" s="11">
        <v>0.62140046296296292</v>
      </c>
      <c r="C945">
        <v>3.14</v>
      </c>
      <c r="D945" t="s">
        <v>35</v>
      </c>
      <c r="E945" s="2">
        <f t="shared" si="92"/>
        <v>0.28888000000000003</v>
      </c>
      <c r="F945" s="58">
        <f t="shared" si="89"/>
        <v>2.8888000000000003</v>
      </c>
      <c r="G945">
        <v>943</v>
      </c>
      <c r="K945" s="3">
        <f t="shared" si="91"/>
        <v>0</v>
      </c>
      <c r="L945">
        <v>943</v>
      </c>
      <c r="M945" s="11">
        <v>0.62140046296296292</v>
      </c>
      <c r="N945">
        <v>20.82</v>
      </c>
      <c r="O945" t="s">
        <v>35</v>
      </c>
      <c r="P945" s="4">
        <f t="shared" si="90"/>
        <v>20.82</v>
      </c>
      <c r="Q945" s="5">
        <v>943</v>
      </c>
      <c r="R945" s="11">
        <v>0.62141203703703707</v>
      </c>
      <c r="S945">
        <v>1.4490000000000001</v>
      </c>
      <c r="T945" t="s">
        <v>35</v>
      </c>
      <c r="U945" s="12">
        <f t="shared" si="87"/>
        <v>1.4490000000000001</v>
      </c>
      <c r="V945" s="12">
        <f t="shared" si="88"/>
        <v>14.49</v>
      </c>
    </row>
    <row r="946" spans="1:22" x14ac:dyDescent="0.25">
      <c r="A946">
        <v>944</v>
      </c>
      <c r="B946" s="11">
        <v>0.62141203703703707</v>
      </c>
      <c r="C946">
        <v>3.13</v>
      </c>
      <c r="D946" t="s">
        <v>35</v>
      </c>
      <c r="E946" s="2">
        <f t="shared" si="92"/>
        <v>0.28795999999999999</v>
      </c>
      <c r="F946" s="58">
        <f t="shared" si="89"/>
        <v>2.8795999999999999</v>
      </c>
      <c r="G946">
        <v>944</v>
      </c>
      <c r="K946" s="3">
        <f t="shared" si="91"/>
        <v>0</v>
      </c>
      <c r="L946">
        <v>944</v>
      </c>
      <c r="M946" s="11">
        <v>0.62141203703703707</v>
      </c>
      <c r="N946">
        <v>20.8</v>
      </c>
      <c r="O946" t="s">
        <v>35</v>
      </c>
      <c r="P946" s="4">
        <f t="shared" si="90"/>
        <v>20.8</v>
      </c>
      <c r="Q946" s="5">
        <v>944</v>
      </c>
      <c r="R946" s="11">
        <v>0.62141203703703707</v>
      </c>
      <c r="S946">
        <v>1.4510000000000001</v>
      </c>
      <c r="T946" t="s">
        <v>35</v>
      </c>
      <c r="U946" s="12">
        <f t="shared" si="87"/>
        <v>1.4510000000000001</v>
      </c>
      <c r="V946" s="12">
        <f t="shared" si="88"/>
        <v>14.510000000000002</v>
      </c>
    </row>
    <row r="947" spans="1:22" x14ac:dyDescent="0.25">
      <c r="A947">
        <v>945</v>
      </c>
      <c r="B947" s="11">
        <v>0.62143518518518526</v>
      </c>
      <c r="C947">
        <v>3.14</v>
      </c>
      <c r="D947" t="s">
        <v>35</v>
      </c>
      <c r="E947" s="2">
        <f t="shared" si="92"/>
        <v>0.28888000000000003</v>
      </c>
      <c r="F947" s="58">
        <f t="shared" si="89"/>
        <v>2.8888000000000003</v>
      </c>
      <c r="G947">
        <v>945</v>
      </c>
      <c r="K947" s="3">
        <f t="shared" si="91"/>
        <v>0</v>
      </c>
      <c r="L947">
        <v>945</v>
      </c>
      <c r="M947" s="11">
        <v>0.62142361111111111</v>
      </c>
      <c r="N947">
        <v>20.86</v>
      </c>
      <c r="O947" t="s">
        <v>35</v>
      </c>
      <c r="P947" s="4">
        <f t="shared" si="90"/>
        <v>20.86</v>
      </c>
      <c r="Q947" s="5">
        <v>945</v>
      </c>
      <c r="R947" s="11">
        <v>0.62142361111111111</v>
      </c>
      <c r="S947">
        <v>1.452</v>
      </c>
      <c r="T947" t="s">
        <v>35</v>
      </c>
      <c r="U947" s="12">
        <f t="shared" si="87"/>
        <v>1.452</v>
      </c>
      <c r="V947" s="12">
        <f t="shared" si="88"/>
        <v>14.52</v>
      </c>
    </row>
    <row r="948" spans="1:22" x14ac:dyDescent="0.25">
      <c r="A948">
        <v>946</v>
      </c>
      <c r="B948" s="11">
        <v>0.62143518518518526</v>
      </c>
      <c r="C948">
        <v>3.13</v>
      </c>
      <c r="D948" t="s">
        <v>35</v>
      </c>
      <c r="E948" s="2">
        <f t="shared" si="92"/>
        <v>0.28795999999999999</v>
      </c>
      <c r="F948" s="58">
        <f t="shared" si="89"/>
        <v>2.8795999999999999</v>
      </c>
      <c r="G948">
        <v>946</v>
      </c>
      <c r="K948" s="3">
        <f t="shared" si="91"/>
        <v>0</v>
      </c>
      <c r="L948">
        <v>946</v>
      </c>
      <c r="M948" s="11">
        <v>0.62143518518518526</v>
      </c>
      <c r="N948">
        <v>20.81</v>
      </c>
      <c r="O948" t="s">
        <v>35</v>
      </c>
      <c r="P948" s="4">
        <f t="shared" si="90"/>
        <v>20.81</v>
      </c>
      <c r="Q948" s="5">
        <v>946</v>
      </c>
      <c r="R948" s="11">
        <v>0.62143518518518526</v>
      </c>
      <c r="S948">
        <v>1.4510000000000001</v>
      </c>
      <c r="T948" t="s">
        <v>35</v>
      </c>
      <c r="U948" s="12">
        <f t="shared" si="87"/>
        <v>1.4510000000000001</v>
      </c>
      <c r="V948" s="12">
        <f t="shared" si="88"/>
        <v>14.510000000000002</v>
      </c>
    </row>
    <row r="949" spans="1:22" x14ac:dyDescent="0.25">
      <c r="A949">
        <v>947</v>
      </c>
      <c r="B949" s="11">
        <v>0.6214467592592593</v>
      </c>
      <c r="C949">
        <v>3.11</v>
      </c>
      <c r="D949" t="s">
        <v>35</v>
      </c>
      <c r="E949" s="2">
        <f t="shared" si="92"/>
        <v>0.28611999999999999</v>
      </c>
      <c r="F949" s="58">
        <f t="shared" si="89"/>
        <v>2.8611999999999997</v>
      </c>
      <c r="G949">
        <v>947</v>
      </c>
      <c r="K949" s="3">
        <f t="shared" si="91"/>
        <v>0</v>
      </c>
      <c r="L949">
        <v>947</v>
      </c>
      <c r="M949" s="11">
        <v>0.6214467592592593</v>
      </c>
      <c r="N949">
        <v>20.82</v>
      </c>
      <c r="O949" t="s">
        <v>35</v>
      </c>
      <c r="P949" s="4">
        <f t="shared" si="90"/>
        <v>20.82</v>
      </c>
      <c r="Q949" s="5">
        <v>947</v>
      </c>
      <c r="R949" s="11">
        <v>0.6214467592592593</v>
      </c>
      <c r="S949">
        <v>1.4470000000000001</v>
      </c>
      <c r="T949" t="s">
        <v>35</v>
      </c>
      <c r="U949" s="12">
        <f t="shared" ref="U949:U987" si="93">S949*(IF(T949="mV",10^-3,1))</f>
        <v>1.4470000000000001</v>
      </c>
      <c r="V949" s="12">
        <f t="shared" ref="V949:V1012" si="94">U949*10</f>
        <v>14.47</v>
      </c>
    </row>
    <row r="950" spans="1:22" x14ac:dyDescent="0.25">
      <c r="A950">
        <v>948</v>
      </c>
      <c r="B950" s="11">
        <v>0.62145833333333333</v>
      </c>
      <c r="C950">
        <v>2.9</v>
      </c>
      <c r="D950" t="s">
        <v>35</v>
      </c>
      <c r="E950" s="2">
        <f t="shared" si="92"/>
        <v>0.26679999999999998</v>
      </c>
      <c r="F950" s="58">
        <f t="shared" si="89"/>
        <v>2.6679999999999997</v>
      </c>
      <c r="G950">
        <v>948</v>
      </c>
      <c r="K950" s="3">
        <f t="shared" si="91"/>
        <v>0</v>
      </c>
      <c r="L950">
        <v>948</v>
      </c>
      <c r="M950" s="11">
        <v>0.62145833333333333</v>
      </c>
      <c r="N950">
        <v>21.01</v>
      </c>
      <c r="O950" t="s">
        <v>35</v>
      </c>
      <c r="P950" s="4">
        <f t="shared" si="90"/>
        <v>21.01</v>
      </c>
      <c r="Q950" s="5">
        <v>948</v>
      </c>
      <c r="R950" s="11">
        <v>0.62145833333333333</v>
      </c>
      <c r="S950">
        <v>1.355</v>
      </c>
      <c r="T950" t="s">
        <v>35</v>
      </c>
      <c r="U950" s="12">
        <f t="shared" si="93"/>
        <v>1.355</v>
      </c>
      <c r="V950" s="12">
        <f t="shared" si="94"/>
        <v>13.55</v>
      </c>
    </row>
    <row r="951" spans="1:22" x14ac:dyDescent="0.25">
      <c r="A951">
        <v>949</v>
      </c>
      <c r="B951" s="11">
        <v>0.62146990740740737</v>
      </c>
      <c r="C951">
        <v>2.68</v>
      </c>
      <c r="D951" t="s">
        <v>35</v>
      </c>
      <c r="E951" s="2">
        <f t="shared" si="92"/>
        <v>0.24656</v>
      </c>
      <c r="F951" s="58">
        <f t="shared" ref="F951:F989" si="95">10*E951</f>
        <v>2.4656000000000002</v>
      </c>
      <c r="G951">
        <v>949</v>
      </c>
      <c r="K951" s="3">
        <f t="shared" si="91"/>
        <v>0</v>
      </c>
      <c r="L951">
        <v>949</v>
      </c>
      <c r="M951" s="11">
        <v>0.62146990740740737</v>
      </c>
      <c r="N951">
        <v>21.06</v>
      </c>
      <c r="O951" t="s">
        <v>35</v>
      </c>
      <c r="P951" s="4">
        <f t="shared" si="90"/>
        <v>21.06</v>
      </c>
      <c r="Q951" s="5">
        <v>949</v>
      </c>
      <c r="R951" s="11">
        <v>0.62146990740740737</v>
      </c>
      <c r="S951">
        <v>1.2430000000000001</v>
      </c>
      <c r="T951" t="s">
        <v>35</v>
      </c>
      <c r="U951" s="12">
        <f t="shared" si="93"/>
        <v>1.2430000000000001</v>
      </c>
      <c r="V951" s="12">
        <f t="shared" si="94"/>
        <v>12.430000000000001</v>
      </c>
    </row>
    <row r="952" spans="1:22" x14ac:dyDescent="0.25">
      <c r="A952">
        <v>950</v>
      </c>
      <c r="B952" s="11">
        <v>0.62148148148148141</v>
      </c>
      <c r="C952">
        <v>2.5299999999999998</v>
      </c>
      <c r="D952" t="s">
        <v>35</v>
      </c>
      <c r="E952" s="2">
        <f t="shared" si="92"/>
        <v>0.23275999999999997</v>
      </c>
      <c r="F952" s="58">
        <f t="shared" si="95"/>
        <v>2.3275999999999994</v>
      </c>
      <c r="G952">
        <v>950</v>
      </c>
      <c r="K952" s="3">
        <f t="shared" si="91"/>
        <v>0</v>
      </c>
      <c r="L952">
        <v>950</v>
      </c>
      <c r="M952" s="11">
        <v>0.62148148148148141</v>
      </c>
      <c r="N952">
        <v>21.36</v>
      </c>
      <c r="O952" t="s">
        <v>35</v>
      </c>
      <c r="P952" s="4">
        <f t="shared" si="90"/>
        <v>21.36</v>
      </c>
      <c r="Q952" s="5">
        <v>950</v>
      </c>
      <c r="R952" s="11">
        <v>0.62149305555555556</v>
      </c>
      <c r="S952">
        <v>1.155</v>
      </c>
      <c r="T952" t="s">
        <v>35</v>
      </c>
      <c r="U952" s="12">
        <f t="shared" si="93"/>
        <v>1.155</v>
      </c>
      <c r="V952" s="12">
        <f t="shared" si="94"/>
        <v>11.55</v>
      </c>
    </row>
    <row r="953" spans="1:22" x14ac:dyDescent="0.25">
      <c r="A953">
        <v>951</v>
      </c>
      <c r="B953" s="11">
        <v>0.62149305555555556</v>
      </c>
      <c r="C953">
        <v>2.4500000000000002</v>
      </c>
      <c r="D953" t="s">
        <v>35</v>
      </c>
      <c r="E953" s="2">
        <f t="shared" si="92"/>
        <v>0.22540000000000002</v>
      </c>
      <c r="F953" s="58">
        <f t="shared" si="95"/>
        <v>2.254</v>
      </c>
      <c r="G953">
        <v>951</v>
      </c>
      <c r="K953" s="3">
        <f t="shared" si="91"/>
        <v>0</v>
      </c>
      <c r="L953">
        <v>951</v>
      </c>
      <c r="M953" s="11">
        <v>0.62149305555555556</v>
      </c>
      <c r="N953">
        <v>21.62</v>
      </c>
      <c r="O953" t="s">
        <v>35</v>
      </c>
      <c r="P953" s="4">
        <f t="shared" si="90"/>
        <v>21.62</v>
      </c>
      <c r="Q953" s="5">
        <v>951</v>
      </c>
      <c r="R953" s="11">
        <v>0.62149305555555556</v>
      </c>
      <c r="S953">
        <v>1.127</v>
      </c>
      <c r="T953" t="s">
        <v>35</v>
      </c>
      <c r="U953" s="12">
        <f t="shared" si="93"/>
        <v>1.127</v>
      </c>
      <c r="V953" s="12">
        <f t="shared" si="94"/>
        <v>11.27</v>
      </c>
    </row>
    <row r="954" spans="1:22" x14ac:dyDescent="0.25">
      <c r="A954">
        <v>952</v>
      </c>
      <c r="B954" s="11">
        <v>0.62151620370370375</v>
      </c>
      <c r="C954">
        <v>2.4700000000000002</v>
      </c>
      <c r="D954" t="s">
        <v>35</v>
      </c>
      <c r="E954" s="2">
        <f t="shared" si="92"/>
        <v>0.22724000000000003</v>
      </c>
      <c r="F954" s="58">
        <f t="shared" si="95"/>
        <v>2.2724000000000002</v>
      </c>
      <c r="G954">
        <v>952</v>
      </c>
      <c r="K954" s="3">
        <f t="shared" si="91"/>
        <v>0</v>
      </c>
      <c r="L954">
        <v>952</v>
      </c>
      <c r="M954" s="11">
        <v>0.6215046296296296</v>
      </c>
      <c r="N954">
        <v>21.2</v>
      </c>
      <c r="O954" t="s">
        <v>35</v>
      </c>
      <c r="P954" s="4">
        <f t="shared" si="90"/>
        <v>21.2</v>
      </c>
      <c r="Q954" s="5">
        <v>952</v>
      </c>
      <c r="R954" s="11">
        <v>0.6215046296296296</v>
      </c>
      <c r="S954">
        <v>1.0920000000000001</v>
      </c>
      <c r="T954" t="s">
        <v>35</v>
      </c>
      <c r="U954" s="12">
        <f t="shared" si="93"/>
        <v>1.0920000000000001</v>
      </c>
      <c r="V954" s="12">
        <f t="shared" si="94"/>
        <v>10.920000000000002</v>
      </c>
    </row>
    <row r="955" spans="1:22" x14ac:dyDescent="0.25">
      <c r="A955">
        <v>953</v>
      </c>
      <c r="B955" s="11">
        <v>0.62151620370370375</v>
      </c>
      <c r="C955">
        <v>2.46</v>
      </c>
      <c r="D955" t="s">
        <v>35</v>
      </c>
      <c r="E955" s="2">
        <f t="shared" si="92"/>
        <v>0.22631999999999999</v>
      </c>
      <c r="F955" s="58">
        <f t="shared" si="95"/>
        <v>2.2631999999999999</v>
      </c>
      <c r="G955">
        <v>953</v>
      </c>
      <c r="K955" s="3">
        <f t="shared" si="91"/>
        <v>0</v>
      </c>
      <c r="L955">
        <v>953</v>
      </c>
      <c r="M955" s="11">
        <v>0.62151620370370375</v>
      </c>
      <c r="N955">
        <v>21.2</v>
      </c>
      <c r="O955" t="s">
        <v>35</v>
      </c>
      <c r="P955" s="4">
        <f t="shared" si="90"/>
        <v>21.2</v>
      </c>
      <c r="Q955" s="5">
        <v>953</v>
      </c>
      <c r="R955" s="11">
        <v>0.62151620370370375</v>
      </c>
      <c r="S955">
        <v>1.069</v>
      </c>
      <c r="T955" t="s">
        <v>35</v>
      </c>
      <c r="U955" s="12">
        <f t="shared" si="93"/>
        <v>1.069</v>
      </c>
      <c r="V955" s="12">
        <f t="shared" si="94"/>
        <v>10.69</v>
      </c>
    </row>
    <row r="956" spans="1:22" x14ac:dyDescent="0.25">
      <c r="A956">
        <v>954</v>
      </c>
      <c r="B956" s="11">
        <v>0.62152777777777779</v>
      </c>
      <c r="C956">
        <v>2.4700000000000002</v>
      </c>
      <c r="D956" t="s">
        <v>35</v>
      </c>
      <c r="E956" s="2">
        <f t="shared" si="92"/>
        <v>0.22724000000000003</v>
      </c>
      <c r="F956" s="58">
        <f t="shared" si="95"/>
        <v>2.2724000000000002</v>
      </c>
      <c r="G956">
        <v>954</v>
      </c>
      <c r="K956" s="3">
        <f t="shared" si="91"/>
        <v>0</v>
      </c>
      <c r="L956">
        <v>954</v>
      </c>
      <c r="M956" s="11">
        <v>0.62152777777777779</v>
      </c>
      <c r="N956">
        <v>21.3</v>
      </c>
      <c r="O956" t="s">
        <v>35</v>
      </c>
      <c r="P956" s="4">
        <f t="shared" si="90"/>
        <v>21.3</v>
      </c>
      <c r="Q956" s="5">
        <v>954</v>
      </c>
      <c r="R956" s="11">
        <v>0.62152777777777779</v>
      </c>
      <c r="S956">
        <v>1.0720000000000001</v>
      </c>
      <c r="T956" t="s">
        <v>35</v>
      </c>
      <c r="U956" s="12">
        <f t="shared" si="93"/>
        <v>1.0720000000000001</v>
      </c>
      <c r="V956" s="12">
        <f t="shared" si="94"/>
        <v>10.72</v>
      </c>
    </row>
    <row r="957" spans="1:22" x14ac:dyDescent="0.25">
      <c r="A957">
        <v>955</v>
      </c>
      <c r="B957" s="11">
        <v>0.62153935185185183</v>
      </c>
      <c r="C957">
        <v>2.4700000000000002</v>
      </c>
      <c r="D957" t="s">
        <v>35</v>
      </c>
      <c r="E957" s="2">
        <f t="shared" si="92"/>
        <v>0.22724000000000003</v>
      </c>
      <c r="F957" s="58">
        <f t="shared" si="95"/>
        <v>2.2724000000000002</v>
      </c>
      <c r="G957">
        <v>955</v>
      </c>
      <c r="K957" s="3">
        <f t="shared" si="91"/>
        <v>0</v>
      </c>
      <c r="L957">
        <v>955</v>
      </c>
      <c r="M957" s="11">
        <v>0.62153935185185183</v>
      </c>
      <c r="N957">
        <v>21.2</v>
      </c>
      <c r="O957" t="s">
        <v>35</v>
      </c>
      <c r="P957" s="4">
        <f t="shared" si="90"/>
        <v>21.2</v>
      </c>
      <c r="Q957" s="5">
        <v>955</v>
      </c>
      <c r="R957" s="11">
        <v>0.62153935185185183</v>
      </c>
      <c r="S957">
        <v>1.0780000000000001</v>
      </c>
      <c r="T957" t="s">
        <v>35</v>
      </c>
      <c r="U957" s="12">
        <f t="shared" si="93"/>
        <v>1.0780000000000001</v>
      </c>
      <c r="V957" s="12">
        <f t="shared" si="94"/>
        <v>10.780000000000001</v>
      </c>
    </row>
    <row r="958" spans="1:22" x14ac:dyDescent="0.25">
      <c r="A958">
        <v>956</v>
      </c>
      <c r="B958" s="11">
        <v>0.62155092592592587</v>
      </c>
      <c r="C958">
        <v>2.4300000000000002</v>
      </c>
      <c r="D958" t="s">
        <v>35</v>
      </c>
      <c r="E958" s="2">
        <f t="shared" si="92"/>
        <v>0.22356000000000001</v>
      </c>
      <c r="F958" s="58">
        <f t="shared" si="95"/>
        <v>2.2356000000000003</v>
      </c>
      <c r="G958">
        <v>956</v>
      </c>
      <c r="K958" s="3">
        <f t="shared" si="91"/>
        <v>0</v>
      </c>
      <c r="L958">
        <v>956</v>
      </c>
      <c r="M958" s="11">
        <v>0.62155092592592587</v>
      </c>
      <c r="N958">
        <v>21.16</v>
      </c>
      <c r="O958" t="s">
        <v>35</v>
      </c>
      <c r="P958" s="4">
        <f t="shared" si="90"/>
        <v>21.16</v>
      </c>
      <c r="Q958" s="5">
        <v>956</v>
      </c>
      <c r="R958" s="11">
        <v>0.62155092592592587</v>
      </c>
      <c r="S958">
        <v>1.0609999999999999</v>
      </c>
      <c r="T958" t="s">
        <v>35</v>
      </c>
      <c r="U958" s="12">
        <f t="shared" si="93"/>
        <v>1.0609999999999999</v>
      </c>
      <c r="V958" s="12">
        <f t="shared" si="94"/>
        <v>10.61</v>
      </c>
    </row>
    <row r="959" spans="1:22" x14ac:dyDescent="0.25">
      <c r="A959">
        <v>957</v>
      </c>
      <c r="B959" s="11">
        <v>0.62156250000000002</v>
      </c>
      <c r="C959">
        <v>2.33</v>
      </c>
      <c r="D959" t="s">
        <v>35</v>
      </c>
      <c r="E959" s="2">
        <f t="shared" si="92"/>
        <v>0.21435999999999999</v>
      </c>
      <c r="F959" s="58">
        <f t="shared" si="95"/>
        <v>2.1436000000000002</v>
      </c>
      <c r="G959">
        <v>957</v>
      </c>
      <c r="K959" s="3">
        <f t="shared" si="91"/>
        <v>0</v>
      </c>
      <c r="L959">
        <v>957</v>
      </c>
      <c r="M959" s="11">
        <v>0.62156250000000002</v>
      </c>
      <c r="N959">
        <v>21.32</v>
      </c>
      <c r="O959" t="s">
        <v>35</v>
      </c>
      <c r="P959" s="4">
        <f t="shared" si="90"/>
        <v>21.32</v>
      </c>
      <c r="Q959" s="5">
        <v>957</v>
      </c>
      <c r="R959" s="11">
        <v>0.62157407407407406</v>
      </c>
      <c r="S959">
        <v>1.054</v>
      </c>
      <c r="T959" t="s">
        <v>35</v>
      </c>
      <c r="U959" s="12">
        <f t="shared" si="93"/>
        <v>1.054</v>
      </c>
      <c r="V959" s="12">
        <f t="shared" si="94"/>
        <v>10.540000000000001</v>
      </c>
    </row>
    <row r="960" spans="1:22" x14ac:dyDescent="0.25">
      <c r="A960">
        <v>958</v>
      </c>
      <c r="B960" s="11">
        <v>0.62157407407407406</v>
      </c>
      <c r="C960">
        <v>2.2599999999999998</v>
      </c>
      <c r="D960" t="s">
        <v>35</v>
      </c>
      <c r="E960" s="2">
        <f t="shared" si="92"/>
        <v>0.20791999999999997</v>
      </c>
      <c r="F960" s="58">
        <f t="shared" si="95"/>
        <v>2.0791999999999997</v>
      </c>
      <c r="G960">
        <v>958</v>
      </c>
      <c r="K960" s="3">
        <f t="shared" si="91"/>
        <v>0</v>
      </c>
      <c r="L960">
        <v>958</v>
      </c>
      <c r="M960" s="11">
        <v>0.62157407407407406</v>
      </c>
      <c r="N960">
        <v>21.29</v>
      </c>
      <c r="O960" t="s">
        <v>35</v>
      </c>
      <c r="P960" s="4">
        <f t="shared" si="90"/>
        <v>21.29</v>
      </c>
      <c r="Q960" s="5">
        <v>958</v>
      </c>
      <c r="R960" s="11">
        <v>0.62157407407407406</v>
      </c>
      <c r="S960">
        <v>1.0429999999999999</v>
      </c>
      <c r="T960" t="s">
        <v>35</v>
      </c>
      <c r="U960" s="12">
        <f t="shared" si="93"/>
        <v>1.0429999999999999</v>
      </c>
      <c r="V960" s="12">
        <f t="shared" si="94"/>
        <v>10.43</v>
      </c>
    </row>
    <row r="961" spans="1:22" x14ac:dyDescent="0.25">
      <c r="A961">
        <v>959</v>
      </c>
      <c r="B961" s="11">
        <v>0.62159722222222225</v>
      </c>
      <c r="C961">
        <v>2.2200000000000002</v>
      </c>
      <c r="D961" t="s">
        <v>35</v>
      </c>
      <c r="E961" s="2">
        <f t="shared" si="92"/>
        <v>0.20424</v>
      </c>
      <c r="F961" s="58">
        <f t="shared" si="95"/>
        <v>2.0424000000000002</v>
      </c>
      <c r="G961">
        <v>959</v>
      </c>
      <c r="K961" s="3">
        <f t="shared" si="91"/>
        <v>0</v>
      </c>
      <c r="L961">
        <v>959</v>
      </c>
      <c r="M961" s="11">
        <v>0.62158564814814821</v>
      </c>
      <c r="N961">
        <v>21.36</v>
      </c>
      <c r="O961" t="s">
        <v>35</v>
      </c>
      <c r="P961" s="4">
        <f t="shared" si="90"/>
        <v>21.36</v>
      </c>
      <c r="Q961" s="5">
        <v>959</v>
      </c>
      <c r="R961" s="11">
        <v>0.62158564814814821</v>
      </c>
      <c r="S961">
        <v>0.93799999999999994</v>
      </c>
      <c r="T961" t="s">
        <v>35</v>
      </c>
      <c r="U961" s="12">
        <f t="shared" si="93"/>
        <v>0.93799999999999994</v>
      </c>
      <c r="V961" s="12">
        <f t="shared" si="94"/>
        <v>9.379999999999999</v>
      </c>
    </row>
    <row r="962" spans="1:22" x14ac:dyDescent="0.25">
      <c r="A962">
        <v>960</v>
      </c>
      <c r="B962" s="11">
        <v>0.62159722222222225</v>
      </c>
      <c r="C962">
        <v>2.2000000000000002</v>
      </c>
      <c r="D962" t="s">
        <v>35</v>
      </c>
      <c r="E962" s="2">
        <f t="shared" si="92"/>
        <v>0.20240000000000002</v>
      </c>
      <c r="F962" s="58">
        <f t="shared" si="95"/>
        <v>2.024</v>
      </c>
      <c r="G962">
        <v>960</v>
      </c>
      <c r="K962" s="3">
        <f t="shared" si="91"/>
        <v>0</v>
      </c>
      <c r="L962">
        <v>960</v>
      </c>
      <c r="M962" s="11">
        <v>0.62159722222222225</v>
      </c>
      <c r="N962">
        <v>21.44</v>
      </c>
      <c r="O962" t="s">
        <v>35</v>
      </c>
      <c r="P962" s="4">
        <f t="shared" si="90"/>
        <v>21.44</v>
      </c>
      <c r="Q962" s="5">
        <v>960</v>
      </c>
      <c r="R962" s="11">
        <v>0.62159722222222225</v>
      </c>
      <c r="S962">
        <v>0.92200000000000004</v>
      </c>
      <c r="T962" t="s">
        <v>35</v>
      </c>
      <c r="U962" s="12">
        <f t="shared" si="93"/>
        <v>0.92200000000000004</v>
      </c>
      <c r="V962" s="12">
        <f t="shared" si="94"/>
        <v>9.2200000000000006</v>
      </c>
    </row>
    <row r="963" spans="1:22" x14ac:dyDescent="0.25">
      <c r="A963">
        <v>961</v>
      </c>
      <c r="B963" s="11">
        <v>0.62160879629629628</v>
      </c>
      <c r="C963">
        <v>2.21</v>
      </c>
      <c r="D963" t="s">
        <v>35</v>
      </c>
      <c r="E963" s="2">
        <f t="shared" si="92"/>
        <v>0.20332</v>
      </c>
      <c r="F963" s="58">
        <f t="shared" si="95"/>
        <v>2.0331999999999999</v>
      </c>
      <c r="G963">
        <v>961</v>
      </c>
      <c r="K963" s="3">
        <f t="shared" si="91"/>
        <v>0</v>
      </c>
      <c r="L963">
        <v>961</v>
      </c>
      <c r="M963" s="11">
        <v>0.62160879629629628</v>
      </c>
      <c r="N963">
        <v>21.72</v>
      </c>
      <c r="O963" t="s">
        <v>35</v>
      </c>
      <c r="P963" s="4">
        <f t="shared" si="90"/>
        <v>21.72</v>
      </c>
      <c r="Q963" s="5">
        <v>961</v>
      </c>
      <c r="R963" s="11">
        <v>0.62160879629629628</v>
      </c>
      <c r="S963">
        <v>0.90700000000000003</v>
      </c>
      <c r="T963" t="s">
        <v>35</v>
      </c>
      <c r="U963" s="12">
        <f t="shared" si="93"/>
        <v>0.90700000000000003</v>
      </c>
      <c r="V963" s="12">
        <f t="shared" si="94"/>
        <v>9.07</v>
      </c>
    </row>
    <row r="964" spans="1:22" x14ac:dyDescent="0.25">
      <c r="A964">
        <v>962</v>
      </c>
      <c r="B964" s="11">
        <v>0.62162037037037032</v>
      </c>
      <c r="C964">
        <v>2.23</v>
      </c>
      <c r="D964" t="s">
        <v>35</v>
      </c>
      <c r="E964" s="2">
        <f t="shared" si="92"/>
        <v>0.20515999999999998</v>
      </c>
      <c r="F964" s="58">
        <f t="shared" si="95"/>
        <v>2.0515999999999996</v>
      </c>
      <c r="G964">
        <v>962</v>
      </c>
      <c r="K964" s="3">
        <f t="shared" si="91"/>
        <v>0</v>
      </c>
      <c r="L964">
        <v>962</v>
      </c>
      <c r="M964" s="11">
        <v>0.62162037037037032</v>
      </c>
      <c r="N964">
        <v>21.21</v>
      </c>
      <c r="O964" t="s">
        <v>35</v>
      </c>
      <c r="P964" s="4">
        <f t="shared" si="90"/>
        <v>21.21</v>
      </c>
      <c r="Q964" s="5">
        <v>962</v>
      </c>
      <c r="R964" s="11">
        <v>0.62162037037037032</v>
      </c>
      <c r="S964">
        <v>0.94699999999999995</v>
      </c>
      <c r="T964" t="s">
        <v>35</v>
      </c>
      <c r="U964" s="12">
        <f t="shared" si="93"/>
        <v>0.94699999999999995</v>
      </c>
      <c r="V964" s="12">
        <f t="shared" si="94"/>
        <v>9.4699999999999989</v>
      </c>
    </row>
    <row r="965" spans="1:22" x14ac:dyDescent="0.25">
      <c r="A965">
        <v>963</v>
      </c>
      <c r="B965" s="11">
        <v>0.62163194444444447</v>
      </c>
      <c r="C965">
        <v>2.25</v>
      </c>
      <c r="D965" t="s">
        <v>35</v>
      </c>
      <c r="E965" s="2">
        <f t="shared" si="92"/>
        <v>0.20699999999999999</v>
      </c>
      <c r="F965" s="58">
        <f t="shared" si="95"/>
        <v>2.0699999999999998</v>
      </c>
      <c r="G965">
        <v>963</v>
      </c>
      <c r="K965" s="3">
        <f t="shared" si="91"/>
        <v>0</v>
      </c>
      <c r="L965">
        <v>963</v>
      </c>
      <c r="M965" s="11">
        <v>0.62163194444444447</v>
      </c>
      <c r="N965">
        <v>21.56</v>
      </c>
      <c r="O965" t="s">
        <v>35</v>
      </c>
      <c r="P965" s="4">
        <f t="shared" si="90"/>
        <v>21.56</v>
      </c>
      <c r="Q965" s="5">
        <v>963</v>
      </c>
      <c r="R965" s="11">
        <v>0.62163194444444447</v>
      </c>
      <c r="S965">
        <v>0.95499999999999996</v>
      </c>
      <c r="T965" t="s">
        <v>35</v>
      </c>
      <c r="U965" s="12">
        <f t="shared" si="93"/>
        <v>0.95499999999999996</v>
      </c>
      <c r="V965" s="12">
        <f t="shared" si="94"/>
        <v>9.5499999999999989</v>
      </c>
    </row>
    <row r="966" spans="1:22" x14ac:dyDescent="0.25">
      <c r="A966">
        <v>964</v>
      </c>
      <c r="B966" s="11">
        <v>0.62164351851851851</v>
      </c>
      <c r="C966">
        <v>2.19</v>
      </c>
      <c r="D966" t="s">
        <v>35</v>
      </c>
      <c r="E966" s="2">
        <f t="shared" si="92"/>
        <v>0.20147999999999999</v>
      </c>
      <c r="F966" s="58">
        <f t="shared" si="95"/>
        <v>2.0148000000000001</v>
      </c>
      <c r="G966">
        <v>964</v>
      </c>
      <c r="K966" s="3">
        <f t="shared" si="91"/>
        <v>0</v>
      </c>
      <c r="L966">
        <v>964</v>
      </c>
      <c r="M966" s="11">
        <v>0.62164351851851851</v>
      </c>
      <c r="N966">
        <v>21.46</v>
      </c>
      <c r="O966" t="s">
        <v>35</v>
      </c>
      <c r="P966" s="4">
        <f t="shared" si="90"/>
        <v>21.46</v>
      </c>
      <c r="Q966" s="5">
        <v>964</v>
      </c>
      <c r="R966" s="11">
        <v>0.62165509259259266</v>
      </c>
      <c r="S966">
        <v>0.93700000000000006</v>
      </c>
      <c r="T966" t="s">
        <v>35</v>
      </c>
      <c r="U966" s="12">
        <f t="shared" si="93"/>
        <v>0.93700000000000006</v>
      </c>
      <c r="V966" s="12">
        <f t="shared" si="94"/>
        <v>9.370000000000001</v>
      </c>
    </row>
    <row r="967" spans="1:22" x14ac:dyDescent="0.25">
      <c r="A967">
        <v>965</v>
      </c>
      <c r="B967" s="11">
        <v>0.62165509259259266</v>
      </c>
      <c r="C967">
        <v>2.23</v>
      </c>
      <c r="D967" t="s">
        <v>35</v>
      </c>
      <c r="E967" s="2">
        <f t="shared" si="92"/>
        <v>0.20515999999999998</v>
      </c>
      <c r="F967" s="58">
        <f t="shared" si="95"/>
        <v>2.0515999999999996</v>
      </c>
      <c r="G967">
        <v>965</v>
      </c>
      <c r="K967" s="3">
        <f t="shared" si="91"/>
        <v>0</v>
      </c>
      <c r="L967">
        <v>965</v>
      </c>
      <c r="M967" s="11">
        <v>0.62165509259259266</v>
      </c>
      <c r="N967">
        <v>21.39</v>
      </c>
      <c r="O967" t="s">
        <v>35</v>
      </c>
      <c r="P967" s="4">
        <f t="shared" si="90"/>
        <v>21.39</v>
      </c>
      <c r="Q967" s="5">
        <v>965</v>
      </c>
      <c r="R967" s="11">
        <v>0.62165509259259266</v>
      </c>
      <c r="S967">
        <v>0.91400000000000003</v>
      </c>
      <c r="T967" t="s">
        <v>35</v>
      </c>
      <c r="U967" s="12">
        <f t="shared" si="93"/>
        <v>0.91400000000000003</v>
      </c>
      <c r="V967" s="12">
        <f t="shared" si="94"/>
        <v>9.14</v>
      </c>
    </row>
    <row r="968" spans="1:22" x14ac:dyDescent="0.25">
      <c r="A968">
        <v>966</v>
      </c>
      <c r="B968" s="11">
        <v>0.62167824074074074</v>
      </c>
      <c r="C968">
        <v>2.2400000000000002</v>
      </c>
      <c r="D968" t="s">
        <v>35</v>
      </c>
      <c r="E968" s="2">
        <f t="shared" si="92"/>
        <v>0.20608000000000001</v>
      </c>
      <c r="F968" s="58">
        <f t="shared" si="95"/>
        <v>2.0608</v>
      </c>
      <c r="G968">
        <v>966</v>
      </c>
      <c r="K968" s="3">
        <f t="shared" si="91"/>
        <v>0</v>
      </c>
      <c r="L968">
        <v>966</v>
      </c>
      <c r="M968" s="11">
        <v>0.6216666666666667</v>
      </c>
      <c r="N968">
        <v>21.44</v>
      </c>
      <c r="O968" t="s">
        <v>35</v>
      </c>
      <c r="P968" s="4">
        <f t="shared" si="90"/>
        <v>21.44</v>
      </c>
      <c r="Q968" s="5">
        <v>966</v>
      </c>
      <c r="R968" s="11">
        <v>0.6216666666666667</v>
      </c>
      <c r="S968">
        <v>0.91900000000000004</v>
      </c>
      <c r="T968" t="s">
        <v>35</v>
      </c>
      <c r="U968" s="12">
        <f t="shared" si="93"/>
        <v>0.91900000000000004</v>
      </c>
      <c r="V968" s="12">
        <f t="shared" si="94"/>
        <v>9.1900000000000013</v>
      </c>
    </row>
    <row r="969" spans="1:22" x14ac:dyDescent="0.25">
      <c r="A969">
        <v>967</v>
      </c>
      <c r="B969" s="11">
        <v>0.62167824074074074</v>
      </c>
      <c r="C969">
        <v>2.2599999999999998</v>
      </c>
      <c r="D969" t="s">
        <v>35</v>
      </c>
      <c r="E969" s="2">
        <f t="shared" si="92"/>
        <v>0.20791999999999997</v>
      </c>
      <c r="F969" s="58">
        <f t="shared" si="95"/>
        <v>2.0791999999999997</v>
      </c>
      <c r="G969">
        <v>967</v>
      </c>
      <c r="K969" s="3">
        <f t="shared" si="91"/>
        <v>0</v>
      </c>
      <c r="L969">
        <v>967</v>
      </c>
      <c r="M969" s="11">
        <v>0.62167824074074074</v>
      </c>
      <c r="N969">
        <v>21.17</v>
      </c>
      <c r="O969" t="s">
        <v>35</v>
      </c>
      <c r="P969" s="4">
        <f t="shared" si="90"/>
        <v>21.17</v>
      </c>
      <c r="Q969" s="5">
        <v>967</v>
      </c>
      <c r="R969" s="11">
        <v>0.62167824074074074</v>
      </c>
      <c r="S969">
        <v>0.79400000000000004</v>
      </c>
      <c r="T969" t="s">
        <v>35</v>
      </c>
      <c r="U969" s="12">
        <f t="shared" si="93"/>
        <v>0.79400000000000004</v>
      </c>
      <c r="V969" s="12">
        <f t="shared" si="94"/>
        <v>7.94</v>
      </c>
    </row>
    <row r="970" spans="1:22" x14ac:dyDescent="0.25">
      <c r="A970">
        <v>968</v>
      </c>
      <c r="B970" s="11">
        <v>0.62168981481481478</v>
      </c>
      <c r="C970">
        <v>2.2400000000000002</v>
      </c>
      <c r="D970" t="s">
        <v>35</v>
      </c>
      <c r="E970" s="2">
        <f t="shared" si="92"/>
        <v>0.20608000000000001</v>
      </c>
      <c r="F970" s="58">
        <f t="shared" si="95"/>
        <v>2.0608</v>
      </c>
      <c r="G970">
        <v>968</v>
      </c>
      <c r="K970" s="3">
        <f t="shared" si="91"/>
        <v>0</v>
      </c>
      <c r="L970">
        <v>968</v>
      </c>
      <c r="M970" s="11">
        <v>0.62168981481481478</v>
      </c>
      <c r="N970">
        <v>21.2</v>
      </c>
      <c r="O970" t="s">
        <v>35</v>
      </c>
      <c r="P970" s="4">
        <f t="shared" si="90"/>
        <v>21.2</v>
      </c>
      <c r="Q970" s="5">
        <v>968</v>
      </c>
      <c r="R970" s="11">
        <v>0.62168981481481478</v>
      </c>
      <c r="S970">
        <v>0.47399999999999998</v>
      </c>
      <c r="T970" t="s">
        <v>35</v>
      </c>
      <c r="U970" s="12">
        <f t="shared" si="93"/>
        <v>0.47399999999999998</v>
      </c>
      <c r="V970" s="12">
        <f t="shared" si="94"/>
        <v>4.74</v>
      </c>
    </row>
    <row r="971" spans="1:22" x14ac:dyDescent="0.25">
      <c r="A971">
        <v>969</v>
      </c>
      <c r="B971" s="11">
        <v>0.62170138888888882</v>
      </c>
      <c r="C971">
        <v>2.27</v>
      </c>
      <c r="D971" t="s">
        <v>35</v>
      </c>
      <c r="E971" s="2">
        <f t="shared" si="92"/>
        <v>0.20884</v>
      </c>
      <c r="F971" s="58">
        <f t="shared" si="95"/>
        <v>2.0884</v>
      </c>
      <c r="G971">
        <v>969</v>
      </c>
      <c r="K971" s="3">
        <f t="shared" si="91"/>
        <v>0</v>
      </c>
      <c r="L971">
        <v>969</v>
      </c>
      <c r="M971" s="11">
        <v>0.62170138888888882</v>
      </c>
      <c r="N971">
        <v>21.25</v>
      </c>
      <c r="O971" t="s">
        <v>35</v>
      </c>
      <c r="P971" s="4">
        <f t="shared" si="90"/>
        <v>21.25</v>
      </c>
      <c r="Q971" s="5">
        <v>969</v>
      </c>
      <c r="R971" s="11">
        <v>0.62170138888888882</v>
      </c>
      <c r="S971">
        <v>0.39900000000000002</v>
      </c>
      <c r="T971" t="s">
        <v>35</v>
      </c>
      <c r="U971" s="12">
        <f t="shared" si="93"/>
        <v>0.39900000000000002</v>
      </c>
      <c r="V971" s="12">
        <f t="shared" si="94"/>
        <v>3.99</v>
      </c>
    </row>
    <row r="972" spans="1:22" x14ac:dyDescent="0.25">
      <c r="A972">
        <v>970</v>
      </c>
      <c r="B972" s="11">
        <v>0.62171296296296297</v>
      </c>
      <c r="C972">
        <v>2.27</v>
      </c>
      <c r="D972" t="s">
        <v>35</v>
      </c>
      <c r="E972" s="2">
        <f t="shared" si="92"/>
        <v>0.20884</v>
      </c>
      <c r="F972" s="58">
        <f t="shared" si="95"/>
        <v>2.0884</v>
      </c>
      <c r="G972">
        <v>970</v>
      </c>
      <c r="K972" s="3">
        <f t="shared" si="91"/>
        <v>0</v>
      </c>
      <c r="L972">
        <v>970</v>
      </c>
      <c r="M972" s="11">
        <v>0.62171296296296297</v>
      </c>
      <c r="N972">
        <v>21.19</v>
      </c>
      <c r="O972" t="s">
        <v>35</v>
      </c>
      <c r="P972" s="4">
        <f t="shared" si="90"/>
        <v>21.19</v>
      </c>
      <c r="Q972" s="5">
        <v>970</v>
      </c>
      <c r="R972" s="11">
        <v>0.62171296296296297</v>
      </c>
      <c r="S972">
        <v>0.38900000000000001</v>
      </c>
      <c r="T972" t="s">
        <v>35</v>
      </c>
      <c r="U972" s="12">
        <f t="shared" si="93"/>
        <v>0.38900000000000001</v>
      </c>
      <c r="V972" s="12">
        <f t="shared" si="94"/>
        <v>3.89</v>
      </c>
    </row>
    <row r="973" spans="1:22" x14ac:dyDescent="0.25">
      <c r="A973">
        <v>971</v>
      </c>
      <c r="B973" s="11">
        <v>0.62172453703703701</v>
      </c>
      <c r="C973">
        <v>2.23</v>
      </c>
      <c r="D973" t="s">
        <v>35</v>
      </c>
      <c r="E973" s="2">
        <f t="shared" si="92"/>
        <v>0.20515999999999998</v>
      </c>
      <c r="F973" s="58">
        <f t="shared" si="95"/>
        <v>2.0515999999999996</v>
      </c>
      <c r="G973">
        <v>971</v>
      </c>
      <c r="K973" s="3">
        <f t="shared" si="91"/>
        <v>0</v>
      </c>
      <c r="L973">
        <v>971</v>
      </c>
      <c r="M973" s="11">
        <v>0.62172453703703701</v>
      </c>
      <c r="N973">
        <v>21.22</v>
      </c>
      <c r="O973" t="s">
        <v>35</v>
      </c>
      <c r="P973" s="4">
        <f t="shared" si="90"/>
        <v>21.22</v>
      </c>
      <c r="Q973" s="5">
        <v>971</v>
      </c>
      <c r="R973" s="11">
        <v>0.62173611111111116</v>
      </c>
      <c r="S973">
        <v>0.39800000000000002</v>
      </c>
      <c r="T973" t="s">
        <v>35</v>
      </c>
      <c r="U973" s="12">
        <f t="shared" si="93"/>
        <v>0.39800000000000002</v>
      </c>
      <c r="V973" s="12">
        <f t="shared" si="94"/>
        <v>3.9800000000000004</v>
      </c>
    </row>
    <row r="974" spans="1:22" x14ac:dyDescent="0.25">
      <c r="A974">
        <v>972</v>
      </c>
      <c r="B974" s="11">
        <v>0.62173611111111116</v>
      </c>
      <c r="C974">
        <v>2.2599999999999998</v>
      </c>
      <c r="D974" t="s">
        <v>35</v>
      </c>
      <c r="E974" s="2">
        <f t="shared" si="92"/>
        <v>0.20791999999999997</v>
      </c>
      <c r="F974" s="58">
        <f t="shared" si="95"/>
        <v>2.0791999999999997</v>
      </c>
      <c r="G974">
        <v>972</v>
      </c>
      <c r="K974" s="3">
        <f t="shared" si="91"/>
        <v>0</v>
      </c>
      <c r="L974">
        <v>972</v>
      </c>
      <c r="M974" s="11">
        <v>0.62173611111111116</v>
      </c>
      <c r="N974">
        <v>21.17</v>
      </c>
      <c r="O974" t="s">
        <v>35</v>
      </c>
      <c r="P974" s="4">
        <f t="shared" si="90"/>
        <v>21.17</v>
      </c>
      <c r="Q974" s="5">
        <v>972</v>
      </c>
      <c r="R974" s="11">
        <v>0.62173611111111116</v>
      </c>
      <c r="S974">
        <v>0.39900000000000002</v>
      </c>
      <c r="T974" t="s">
        <v>35</v>
      </c>
      <c r="U974" s="12">
        <f t="shared" si="93"/>
        <v>0.39900000000000002</v>
      </c>
      <c r="V974" s="12">
        <f t="shared" si="94"/>
        <v>3.99</v>
      </c>
    </row>
    <row r="975" spans="1:22" x14ac:dyDescent="0.25">
      <c r="A975">
        <v>973</v>
      </c>
      <c r="B975" s="11">
        <v>0.62175925925925923</v>
      </c>
      <c r="C975">
        <v>2.27</v>
      </c>
      <c r="D975" t="s">
        <v>35</v>
      </c>
      <c r="E975" s="2">
        <f t="shared" si="92"/>
        <v>0.20884</v>
      </c>
      <c r="F975" s="58">
        <f t="shared" si="95"/>
        <v>2.0884</v>
      </c>
      <c r="G975">
        <v>973</v>
      </c>
      <c r="K975" s="3">
        <f t="shared" si="91"/>
        <v>0</v>
      </c>
      <c r="L975">
        <v>973</v>
      </c>
      <c r="M975" s="11">
        <v>0.62174768518518519</v>
      </c>
      <c r="N975">
        <v>21.31</v>
      </c>
      <c r="O975" t="s">
        <v>35</v>
      </c>
      <c r="P975" s="4">
        <f t="shared" si="90"/>
        <v>21.31</v>
      </c>
      <c r="Q975" s="5">
        <v>973</v>
      </c>
      <c r="R975" s="11">
        <v>0.62174768518518519</v>
      </c>
      <c r="S975">
        <v>0.438</v>
      </c>
      <c r="T975" t="s">
        <v>35</v>
      </c>
      <c r="U975" s="12">
        <f t="shared" si="93"/>
        <v>0.438</v>
      </c>
      <c r="V975" s="12">
        <f t="shared" si="94"/>
        <v>4.38</v>
      </c>
    </row>
    <row r="976" spans="1:22" x14ac:dyDescent="0.25">
      <c r="A976">
        <v>974</v>
      </c>
      <c r="B976" s="11">
        <v>0.62175925925925923</v>
      </c>
      <c r="C976">
        <v>2.27</v>
      </c>
      <c r="D976" t="s">
        <v>35</v>
      </c>
      <c r="E976" s="2">
        <f t="shared" si="92"/>
        <v>0.20884</v>
      </c>
      <c r="F976" s="58">
        <f t="shared" si="95"/>
        <v>2.0884</v>
      </c>
      <c r="G976">
        <v>974</v>
      </c>
      <c r="K976" s="3">
        <f t="shared" si="91"/>
        <v>0</v>
      </c>
      <c r="L976">
        <v>974</v>
      </c>
      <c r="M976" s="11">
        <v>0.62175925925925923</v>
      </c>
      <c r="N976">
        <v>21.23</v>
      </c>
      <c r="O976" t="s">
        <v>35</v>
      </c>
      <c r="P976" s="4">
        <f t="shared" si="90"/>
        <v>21.23</v>
      </c>
      <c r="Q976" s="5">
        <v>974</v>
      </c>
      <c r="R976" s="11">
        <v>0.62175925925925923</v>
      </c>
      <c r="S976">
        <v>0.77600000000000002</v>
      </c>
      <c r="T976" t="s">
        <v>35</v>
      </c>
      <c r="U976" s="12">
        <f t="shared" si="93"/>
        <v>0.77600000000000002</v>
      </c>
      <c r="V976" s="12">
        <f t="shared" si="94"/>
        <v>7.76</v>
      </c>
    </row>
    <row r="977" spans="1:22" x14ac:dyDescent="0.25">
      <c r="A977">
        <v>975</v>
      </c>
      <c r="B977" s="11">
        <v>0.62177083333333327</v>
      </c>
      <c r="C977">
        <v>2.2799999999999998</v>
      </c>
      <c r="D977" t="s">
        <v>35</v>
      </c>
      <c r="E977" s="2">
        <f t="shared" si="92"/>
        <v>0.20975999999999997</v>
      </c>
      <c r="F977" s="58">
        <f t="shared" si="95"/>
        <v>2.0975999999999999</v>
      </c>
      <c r="G977">
        <v>975</v>
      </c>
      <c r="K977" s="3">
        <f t="shared" si="91"/>
        <v>0</v>
      </c>
      <c r="L977">
        <v>975</v>
      </c>
      <c r="M977" s="11">
        <v>0.62177083333333327</v>
      </c>
      <c r="N977">
        <v>21.08</v>
      </c>
      <c r="O977" t="s">
        <v>35</v>
      </c>
      <c r="P977" s="4">
        <f t="shared" si="90"/>
        <v>21.08</v>
      </c>
      <c r="Q977" s="5">
        <v>975</v>
      </c>
      <c r="R977" s="11">
        <v>0.62177083333333327</v>
      </c>
      <c r="S977">
        <v>0.91600000000000004</v>
      </c>
      <c r="T977" t="s">
        <v>35</v>
      </c>
      <c r="U977" s="12">
        <f t="shared" si="93"/>
        <v>0.91600000000000004</v>
      </c>
      <c r="V977" s="12">
        <f t="shared" si="94"/>
        <v>9.16</v>
      </c>
    </row>
    <row r="978" spans="1:22" x14ac:dyDescent="0.25">
      <c r="A978">
        <v>976</v>
      </c>
      <c r="B978" s="11">
        <v>0.62178240740740742</v>
      </c>
      <c r="C978">
        <v>2.27</v>
      </c>
      <c r="D978" t="s">
        <v>35</v>
      </c>
      <c r="E978" s="2">
        <f t="shared" si="92"/>
        <v>0.20884</v>
      </c>
      <c r="F978" s="58">
        <f t="shared" si="95"/>
        <v>2.0884</v>
      </c>
      <c r="G978">
        <v>976</v>
      </c>
      <c r="K978" s="3">
        <f t="shared" si="91"/>
        <v>0</v>
      </c>
      <c r="L978">
        <v>976</v>
      </c>
      <c r="M978" s="11">
        <v>0.62178240740740742</v>
      </c>
      <c r="N978">
        <v>21.11</v>
      </c>
      <c r="O978" t="s">
        <v>35</v>
      </c>
      <c r="P978" s="4">
        <f t="shared" si="90"/>
        <v>21.11</v>
      </c>
      <c r="Q978" s="5">
        <v>976</v>
      </c>
      <c r="R978" s="11">
        <v>0.62178240740740742</v>
      </c>
      <c r="S978">
        <v>0.92600000000000005</v>
      </c>
      <c r="T978" t="s">
        <v>35</v>
      </c>
      <c r="U978" s="12">
        <f t="shared" si="93"/>
        <v>0.92600000000000005</v>
      </c>
      <c r="V978" s="12">
        <f t="shared" si="94"/>
        <v>9.26</v>
      </c>
    </row>
    <row r="979" spans="1:22" x14ac:dyDescent="0.25">
      <c r="A979">
        <v>977</v>
      </c>
      <c r="B979" s="11">
        <v>0.62179398148148146</v>
      </c>
      <c r="C979">
        <v>2.29</v>
      </c>
      <c r="D979" t="s">
        <v>35</v>
      </c>
      <c r="E979" s="2">
        <f t="shared" si="92"/>
        <v>0.21068000000000001</v>
      </c>
      <c r="F979" s="58">
        <f t="shared" si="95"/>
        <v>2.1068000000000002</v>
      </c>
      <c r="G979">
        <v>977</v>
      </c>
      <c r="K979" s="3">
        <f t="shared" si="91"/>
        <v>0</v>
      </c>
      <c r="L979">
        <v>977</v>
      </c>
      <c r="M979" s="11">
        <v>0.62180555555555561</v>
      </c>
      <c r="N979">
        <v>21.13</v>
      </c>
      <c r="O979" t="s">
        <v>35</v>
      </c>
      <c r="P979" s="4">
        <f t="shared" si="90"/>
        <v>21.13</v>
      </c>
      <c r="Q979" s="5">
        <v>977</v>
      </c>
      <c r="R979" s="11">
        <v>0.62179398148148146</v>
      </c>
      <c r="S979">
        <v>0.92700000000000005</v>
      </c>
      <c r="T979" t="s">
        <v>35</v>
      </c>
      <c r="U979" s="12">
        <f t="shared" si="93"/>
        <v>0.92700000000000005</v>
      </c>
      <c r="V979" s="12">
        <f t="shared" si="94"/>
        <v>9.27</v>
      </c>
    </row>
    <row r="980" spans="1:22" x14ac:dyDescent="0.25">
      <c r="A980">
        <v>978</v>
      </c>
      <c r="B980" s="11">
        <v>0.62180555555555561</v>
      </c>
      <c r="C980">
        <v>2.29</v>
      </c>
      <c r="D980" t="s">
        <v>35</v>
      </c>
      <c r="E980" s="2">
        <f t="shared" si="92"/>
        <v>0.21068000000000001</v>
      </c>
      <c r="F980" s="58">
        <f t="shared" si="95"/>
        <v>2.1068000000000002</v>
      </c>
      <c r="G980">
        <v>978</v>
      </c>
      <c r="K980" s="3">
        <f t="shared" si="91"/>
        <v>0</v>
      </c>
      <c r="L980">
        <v>978</v>
      </c>
      <c r="M980" s="11">
        <v>0.62180555555555561</v>
      </c>
      <c r="N980">
        <v>21.08</v>
      </c>
      <c r="O980" t="s">
        <v>35</v>
      </c>
      <c r="P980" s="4">
        <f t="shared" si="90"/>
        <v>21.08</v>
      </c>
      <c r="Q980" s="5">
        <v>978</v>
      </c>
      <c r="R980" s="11">
        <v>0.62181712962962965</v>
      </c>
      <c r="S980">
        <v>0.91400000000000003</v>
      </c>
      <c r="T980" t="s">
        <v>35</v>
      </c>
      <c r="U980" s="12">
        <f t="shared" si="93"/>
        <v>0.91400000000000003</v>
      </c>
      <c r="V980" s="12">
        <f t="shared" si="94"/>
        <v>9.14</v>
      </c>
    </row>
    <row r="981" spans="1:22" x14ac:dyDescent="0.25">
      <c r="A981">
        <v>979</v>
      </c>
      <c r="B981" s="11">
        <v>0.62181712962962965</v>
      </c>
      <c r="C981">
        <v>2.27</v>
      </c>
      <c r="D981" t="s">
        <v>35</v>
      </c>
      <c r="E981" s="2">
        <f t="shared" si="92"/>
        <v>0.20884</v>
      </c>
      <c r="F981" s="58">
        <f t="shared" si="95"/>
        <v>2.0884</v>
      </c>
      <c r="G981">
        <v>979</v>
      </c>
      <c r="K981" s="3">
        <f t="shared" si="91"/>
        <v>0</v>
      </c>
      <c r="L981">
        <v>979</v>
      </c>
      <c r="M981" s="11">
        <v>0.62181712962962965</v>
      </c>
      <c r="N981">
        <v>21.06</v>
      </c>
      <c r="O981" t="s">
        <v>35</v>
      </c>
      <c r="P981" s="4">
        <f t="shared" si="90"/>
        <v>21.06</v>
      </c>
      <c r="Q981" s="5">
        <v>979</v>
      </c>
      <c r="R981" s="11">
        <v>0.62181712962962965</v>
      </c>
      <c r="S981">
        <v>0.91700000000000004</v>
      </c>
      <c r="T981" t="s">
        <v>35</v>
      </c>
      <c r="U981" s="12">
        <f t="shared" si="93"/>
        <v>0.91700000000000004</v>
      </c>
      <c r="V981" s="12">
        <f t="shared" si="94"/>
        <v>9.17</v>
      </c>
    </row>
    <row r="982" spans="1:22" x14ac:dyDescent="0.25">
      <c r="A982">
        <v>980</v>
      </c>
      <c r="B982" s="11">
        <v>0.62184027777777773</v>
      </c>
      <c r="C982">
        <v>2.29</v>
      </c>
      <c r="D982" t="s">
        <v>35</v>
      </c>
      <c r="E982" s="2">
        <f t="shared" si="92"/>
        <v>0.21068000000000001</v>
      </c>
      <c r="F982" s="58">
        <f t="shared" si="95"/>
        <v>2.1068000000000002</v>
      </c>
      <c r="G982">
        <v>980</v>
      </c>
      <c r="K982" s="3">
        <f t="shared" si="91"/>
        <v>0</v>
      </c>
      <c r="L982">
        <v>980</v>
      </c>
      <c r="M982" s="11">
        <v>0.62182870370370369</v>
      </c>
      <c r="N982">
        <v>21.06</v>
      </c>
      <c r="O982" t="s">
        <v>35</v>
      </c>
      <c r="P982" s="4">
        <f t="shared" ref="P982:P1027" si="96">N982*(IF(O982="mV",10^-3,1))</f>
        <v>21.06</v>
      </c>
      <c r="Q982" s="5">
        <v>980</v>
      </c>
      <c r="R982" s="11">
        <v>0.62182870370370369</v>
      </c>
      <c r="S982">
        <v>0.91</v>
      </c>
      <c r="T982" t="s">
        <v>35</v>
      </c>
      <c r="U982" s="12">
        <f t="shared" si="93"/>
        <v>0.91</v>
      </c>
      <c r="V982" s="12">
        <f t="shared" si="94"/>
        <v>9.1</v>
      </c>
    </row>
    <row r="983" spans="1:22" x14ac:dyDescent="0.25">
      <c r="A983">
        <v>981</v>
      </c>
      <c r="B983" s="11">
        <v>0.62184027777777773</v>
      </c>
      <c r="C983">
        <v>2.2999999999999998</v>
      </c>
      <c r="D983" t="s">
        <v>35</v>
      </c>
      <c r="E983" s="2">
        <f t="shared" si="92"/>
        <v>0.21159999999999998</v>
      </c>
      <c r="F983" s="58">
        <f t="shared" si="95"/>
        <v>2.1159999999999997</v>
      </c>
      <c r="G983">
        <v>981</v>
      </c>
      <c r="K983" s="3">
        <f t="shared" si="91"/>
        <v>0</v>
      </c>
      <c r="L983">
        <v>981</v>
      </c>
      <c r="M983" s="11">
        <v>0.62184027777777773</v>
      </c>
      <c r="N983">
        <v>21.07</v>
      </c>
      <c r="O983" t="s">
        <v>35</v>
      </c>
      <c r="P983" s="4">
        <f t="shared" si="96"/>
        <v>21.07</v>
      </c>
      <c r="Q983" s="5">
        <v>981</v>
      </c>
      <c r="R983" s="11">
        <v>0.62184027777777773</v>
      </c>
      <c r="S983">
        <v>0.78</v>
      </c>
      <c r="T983" t="s">
        <v>35</v>
      </c>
      <c r="U983" s="12">
        <f t="shared" si="93"/>
        <v>0.78</v>
      </c>
      <c r="V983" s="12">
        <f t="shared" si="94"/>
        <v>7.8000000000000007</v>
      </c>
    </row>
    <row r="984" spans="1:22" x14ac:dyDescent="0.25">
      <c r="A984">
        <v>982</v>
      </c>
      <c r="B984" s="11">
        <v>0.62185185185185188</v>
      </c>
      <c r="C984">
        <v>2.2999999999999998</v>
      </c>
      <c r="D984" t="s">
        <v>35</v>
      </c>
      <c r="E984" s="2">
        <f t="shared" si="92"/>
        <v>0.21159999999999998</v>
      </c>
      <c r="F984" s="58">
        <f t="shared" si="95"/>
        <v>2.1159999999999997</v>
      </c>
      <c r="G984">
        <v>982</v>
      </c>
      <c r="K984" s="3">
        <f t="shared" si="91"/>
        <v>0</v>
      </c>
      <c r="L984">
        <v>982</v>
      </c>
      <c r="M984" s="11">
        <v>0.62185185185185188</v>
      </c>
      <c r="N984">
        <v>21.15</v>
      </c>
      <c r="O984" t="s">
        <v>35</v>
      </c>
      <c r="P984" s="4">
        <f t="shared" si="96"/>
        <v>21.15</v>
      </c>
      <c r="Q984" s="5">
        <v>982</v>
      </c>
      <c r="R984" s="11">
        <v>0.62185185185185188</v>
      </c>
      <c r="S984">
        <v>0.47599999999999998</v>
      </c>
      <c r="T984" t="s">
        <v>35</v>
      </c>
      <c r="U984" s="12">
        <f t="shared" si="93"/>
        <v>0.47599999999999998</v>
      </c>
      <c r="V984" s="12">
        <f t="shared" si="94"/>
        <v>4.76</v>
      </c>
    </row>
    <row r="985" spans="1:22" x14ac:dyDescent="0.25">
      <c r="A985">
        <v>983</v>
      </c>
      <c r="B985" s="11">
        <v>0.62186342592592592</v>
      </c>
      <c r="C985">
        <v>2.3199999999999998</v>
      </c>
      <c r="D985" t="s">
        <v>35</v>
      </c>
      <c r="E985" s="2">
        <f t="shared" si="92"/>
        <v>0.21343999999999999</v>
      </c>
      <c r="F985" s="58">
        <f t="shared" si="95"/>
        <v>2.1343999999999999</v>
      </c>
      <c r="G985">
        <v>983</v>
      </c>
      <c r="K985" s="3">
        <f t="shared" si="91"/>
        <v>0</v>
      </c>
      <c r="L985">
        <v>983</v>
      </c>
      <c r="M985" s="11">
        <v>0.62186342592592592</v>
      </c>
      <c r="N985">
        <v>20.86</v>
      </c>
      <c r="O985" t="s">
        <v>35</v>
      </c>
      <c r="P985" s="4">
        <f t="shared" si="96"/>
        <v>20.86</v>
      </c>
      <c r="Q985" s="5">
        <v>983</v>
      </c>
      <c r="R985" s="11">
        <v>0.62186342592592592</v>
      </c>
      <c r="S985">
        <v>0.41199999999999998</v>
      </c>
      <c r="T985" t="s">
        <v>35</v>
      </c>
      <c r="U985" s="12">
        <f t="shared" si="93"/>
        <v>0.41199999999999998</v>
      </c>
      <c r="V985" s="12">
        <f t="shared" si="94"/>
        <v>4.12</v>
      </c>
    </row>
    <row r="986" spans="1:22" x14ac:dyDescent="0.25">
      <c r="A986">
        <v>984</v>
      </c>
      <c r="B986" s="11">
        <v>0.62187500000000007</v>
      </c>
      <c r="C986">
        <v>2.3199999999999998</v>
      </c>
      <c r="D986" t="s">
        <v>35</v>
      </c>
      <c r="E986" s="2">
        <f t="shared" si="92"/>
        <v>0.21343999999999999</v>
      </c>
      <c r="F986" s="58">
        <f t="shared" si="95"/>
        <v>2.1343999999999999</v>
      </c>
      <c r="G986">
        <v>984</v>
      </c>
      <c r="K986" s="3">
        <f t="shared" si="91"/>
        <v>0</v>
      </c>
      <c r="L986">
        <v>984</v>
      </c>
      <c r="M986" s="11">
        <v>0.62188657407407411</v>
      </c>
      <c r="N986">
        <v>21.08</v>
      </c>
      <c r="O986" t="s">
        <v>35</v>
      </c>
      <c r="P986" s="4">
        <f t="shared" si="96"/>
        <v>21.08</v>
      </c>
      <c r="Q986" s="5">
        <v>984</v>
      </c>
      <c r="R986" s="11">
        <v>0.62187500000000007</v>
      </c>
      <c r="S986">
        <v>0.40100000000000002</v>
      </c>
      <c r="T986" t="s">
        <v>35</v>
      </c>
      <c r="U986" s="12">
        <f t="shared" si="93"/>
        <v>0.40100000000000002</v>
      </c>
      <c r="V986" s="12">
        <f t="shared" si="94"/>
        <v>4.01</v>
      </c>
    </row>
    <row r="987" spans="1:22" x14ac:dyDescent="0.25">
      <c r="A987">
        <v>985</v>
      </c>
      <c r="B987" s="11">
        <v>0.62188657407407411</v>
      </c>
      <c r="C987">
        <v>2.3199999999999998</v>
      </c>
      <c r="D987" t="s">
        <v>35</v>
      </c>
      <c r="E987" s="2">
        <f t="shared" si="92"/>
        <v>0.21343999999999999</v>
      </c>
      <c r="F987" s="58">
        <f t="shared" si="95"/>
        <v>2.1343999999999999</v>
      </c>
      <c r="G987">
        <v>985</v>
      </c>
      <c r="K987" s="3">
        <f t="shared" si="91"/>
        <v>0</v>
      </c>
      <c r="L987">
        <v>985</v>
      </c>
      <c r="M987" s="11">
        <v>0.62188657407407411</v>
      </c>
      <c r="N987">
        <v>20.87</v>
      </c>
      <c r="O987" t="s">
        <v>35</v>
      </c>
      <c r="P987" s="4">
        <f t="shared" si="96"/>
        <v>20.87</v>
      </c>
      <c r="Q987" s="5">
        <v>985</v>
      </c>
      <c r="R987" s="11">
        <v>0.62189814814814814</v>
      </c>
      <c r="S987">
        <v>0.40200000000000002</v>
      </c>
      <c r="T987" t="s">
        <v>35</v>
      </c>
      <c r="U987" s="12">
        <f t="shared" si="93"/>
        <v>0.40200000000000002</v>
      </c>
      <c r="V987" s="12">
        <f t="shared" si="94"/>
        <v>4.0200000000000005</v>
      </c>
    </row>
    <row r="988" spans="1:22" x14ac:dyDescent="0.25">
      <c r="A988">
        <v>986</v>
      </c>
      <c r="B988" s="11">
        <v>0.62189814814814814</v>
      </c>
      <c r="C988">
        <v>2.31</v>
      </c>
      <c r="D988" t="s">
        <v>35</v>
      </c>
      <c r="E988" s="2">
        <f t="shared" si="92"/>
        <v>0.21252000000000001</v>
      </c>
      <c r="F988" s="58">
        <f t="shared" si="95"/>
        <v>2.1252</v>
      </c>
      <c r="G988">
        <v>986</v>
      </c>
      <c r="K988" s="3">
        <f t="shared" si="91"/>
        <v>0</v>
      </c>
      <c r="L988">
        <v>986</v>
      </c>
      <c r="M988" s="11">
        <v>0.62189814814814814</v>
      </c>
      <c r="N988">
        <v>21.08</v>
      </c>
      <c r="O988" t="s">
        <v>35</v>
      </c>
      <c r="P988" s="4">
        <f t="shared" si="96"/>
        <v>21.08</v>
      </c>
      <c r="Q988" s="5">
        <v>986</v>
      </c>
      <c r="R988" s="11">
        <v>0.62189814814814814</v>
      </c>
      <c r="S988">
        <v>0.39900000000000002</v>
      </c>
      <c r="T988" t="s">
        <v>35</v>
      </c>
      <c r="U988" s="12">
        <f t="shared" ref="U988:U1012" si="97">S988*(IF(T988="mV",10^-3,1))</f>
        <v>0.39900000000000002</v>
      </c>
      <c r="V988" s="12">
        <f t="shared" si="94"/>
        <v>3.99</v>
      </c>
    </row>
    <row r="989" spans="1:22" x14ac:dyDescent="0.25">
      <c r="A989">
        <v>987</v>
      </c>
      <c r="B989" s="11">
        <v>0.62192129629629633</v>
      </c>
      <c r="C989">
        <v>2.33</v>
      </c>
      <c r="D989" t="s">
        <v>35</v>
      </c>
      <c r="E989" s="2">
        <f t="shared" si="92"/>
        <v>0.21435999999999999</v>
      </c>
      <c r="F989" s="58">
        <f t="shared" si="95"/>
        <v>2.1436000000000002</v>
      </c>
      <c r="G989">
        <v>987</v>
      </c>
      <c r="K989" s="3">
        <f t="shared" si="91"/>
        <v>0</v>
      </c>
      <c r="L989">
        <v>987</v>
      </c>
      <c r="M989" s="11">
        <v>0.62190972222222218</v>
      </c>
      <c r="N989">
        <v>21.01</v>
      </c>
      <c r="O989" t="s">
        <v>35</v>
      </c>
      <c r="P989" s="4">
        <f t="shared" si="96"/>
        <v>21.01</v>
      </c>
      <c r="Q989" s="5">
        <v>987</v>
      </c>
      <c r="R989" s="11">
        <v>0.62190972222222218</v>
      </c>
      <c r="S989">
        <v>0.47399999999999998</v>
      </c>
      <c r="T989" t="s">
        <v>35</v>
      </c>
      <c r="U989" s="12">
        <f t="shared" si="97"/>
        <v>0.47399999999999998</v>
      </c>
      <c r="V989" s="12">
        <f t="shared" si="94"/>
        <v>4.74</v>
      </c>
    </row>
    <row r="990" spans="1:22" x14ac:dyDescent="0.25">
      <c r="A990">
        <v>988</v>
      </c>
      <c r="B990" s="11">
        <v>0.62192129629629633</v>
      </c>
      <c r="C990">
        <v>2.3199999999999998</v>
      </c>
      <c r="D990" t="s">
        <v>35</v>
      </c>
      <c r="E990" s="2">
        <f t="shared" ref="E990:E1027" si="98">C990*0.092*(IF(D990="mV",10^-3,1))</f>
        <v>0.21343999999999999</v>
      </c>
      <c r="F990" s="58">
        <f t="shared" ref="F990:F1027" si="99">10*E990</f>
        <v>2.1343999999999999</v>
      </c>
      <c r="G990">
        <v>988</v>
      </c>
      <c r="K990" s="3">
        <f t="shared" si="91"/>
        <v>0</v>
      </c>
      <c r="L990">
        <v>988</v>
      </c>
      <c r="M990" s="11">
        <v>0.62192129629629633</v>
      </c>
      <c r="N990">
        <v>20.89</v>
      </c>
      <c r="O990" t="s">
        <v>35</v>
      </c>
      <c r="P990" s="4">
        <f t="shared" si="96"/>
        <v>20.89</v>
      </c>
      <c r="Q990" s="5">
        <v>988</v>
      </c>
      <c r="R990" s="11">
        <v>0.62192129629629633</v>
      </c>
      <c r="S990">
        <v>0.82599999999999996</v>
      </c>
      <c r="T990" t="s">
        <v>35</v>
      </c>
      <c r="U990" s="12">
        <f t="shared" si="97"/>
        <v>0.82599999999999996</v>
      </c>
      <c r="V990" s="12">
        <f t="shared" si="94"/>
        <v>8.26</v>
      </c>
    </row>
    <row r="991" spans="1:22" x14ac:dyDescent="0.25">
      <c r="A991">
        <v>989</v>
      </c>
      <c r="B991" s="11">
        <v>0.62193287037037037</v>
      </c>
      <c r="C991">
        <v>2.33</v>
      </c>
      <c r="D991" t="s">
        <v>35</v>
      </c>
      <c r="E991" s="2">
        <f t="shared" si="98"/>
        <v>0.21435999999999999</v>
      </c>
      <c r="F991" s="58">
        <f t="shared" si="99"/>
        <v>2.1436000000000002</v>
      </c>
      <c r="G991">
        <v>989</v>
      </c>
      <c r="K991" s="3">
        <f t="shared" si="91"/>
        <v>0</v>
      </c>
      <c r="L991">
        <v>989</v>
      </c>
      <c r="M991" s="11">
        <v>0.62193287037037037</v>
      </c>
      <c r="N991">
        <v>20.73</v>
      </c>
      <c r="O991" t="s">
        <v>35</v>
      </c>
      <c r="P991" s="4">
        <f t="shared" si="96"/>
        <v>20.73</v>
      </c>
      <c r="Q991" s="5">
        <v>989</v>
      </c>
      <c r="R991" s="11">
        <v>0.62193287037037037</v>
      </c>
      <c r="S991">
        <v>0.89300000000000002</v>
      </c>
      <c r="T991" t="s">
        <v>35</v>
      </c>
      <c r="U991" s="12">
        <f t="shared" si="97"/>
        <v>0.89300000000000002</v>
      </c>
      <c r="V991" s="12">
        <f t="shared" si="94"/>
        <v>8.93</v>
      </c>
    </row>
    <row r="992" spans="1:22" x14ac:dyDescent="0.25">
      <c r="A992">
        <v>990</v>
      </c>
      <c r="B992" s="11">
        <v>0.62194444444444441</v>
      </c>
      <c r="C992">
        <v>2.35</v>
      </c>
      <c r="D992" t="s">
        <v>35</v>
      </c>
      <c r="E992" s="2">
        <f t="shared" si="98"/>
        <v>0.2162</v>
      </c>
      <c r="F992" s="58">
        <f t="shared" si="99"/>
        <v>2.1619999999999999</v>
      </c>
      <c r="G992">
        <v>990</v>
      </c>
      <c r="K992" s="3">
        <f t="shared" si="91"/>
        <v>0</v>
      </c>
      <c r="L992">
        <v>990</v>
      </c>
      <c r="M992" s="11">
        <v>0.62194444444444441</v>
      </c>
      <c r="N992">
        <v>20.82</v>
      </c>
      <c r="O992" t="s">
        <v>35</v>
      </c>
      <c r="P992" s="4">
        <f t="shared" si="96"/>
        <v>20.82</v>
      </c>
      <c r="Q992" s="5">
        <v>990</v>
      </c>
      <c r="R992" s="11">
        <v>0.62194444444444441</v>
      </c>
      <c r="S992">
        <v>0.91100000000000003</v>
      </c>
      <c r="T992" t="s">
        <v>35</v>
      </c>
      <c r="U992" s="12">
        <f t="shared" si="97"/>
        <v>0.91100000000000003</v>
      </c>
      <c r="V992" s="12">
        <f t="shared" si="94"/>
        <v>9.11</v>
      </c>
    </row>
    <row r="993" spans="1:22" x14ac:dyDescent="0.25">
      <c r="A993">
        <v>991</v>
      </c>
      <c r="B993" s="11">
        <v>0.62195601851851856</v>
      </c>
      <c r="C993">
        <v>2.35</v>
      </c>
      <c r="D993" t="s">
        <v>35</v>
      </c>
      <c r="E993" s="2">
        <f t="shared" si="98"/>
        <v>0.2162</v>
      </c>
      <c r="F993" s="58">
        <f t="shared" si="99"/>
        <v>2.1619999999999999</v>
      </c>
      <c r="G993">
        <v>991</v>
      </c>
      <c r="K993" s="3">
        <f t="shared" si="91"/>
        <v>0</v>
      </c>
      <c r="L993">
        <v>991</v>
      </c>
      <c r="M993" s="11">
        <v>0.6219675925925926</v>
      </c>
      <c r="N993">
        <v>20.87</v>
      </c>
      <c r="O993" t="s">
        <v>35</v>
      </c>
      <c r="P993" s="4">
        <f t="shared" si="96"/>
        <v>20.87</v>
      </c>
      <c r="Q993" s="5">
        <v>991</v>
      </c>
      <c r="R993" s="11">
        <v>0.62195601851851856</v>
      </c>
      <c r="S993">
        <v>0.94499999999999995</v>
      </c>
      <c r="T993" t="s">
        <v>35</v>
      </c>
      <c r="U993" s="12">
        <f t="shared" si="97"/>
        <v>0.94499999999999995</v>
      </c>
      <c r="V993" s="12">
        <f t="shared" si="94"/>
        <v>9.4499999999999993</v>
      </c>
    </row>
    <row r="994" spans="1:22" x14ac:dyDescent="0.25">
      <c r="A994">
        <v>992</v>
      </c>
      <c r="B994" s="11">
        <v>0.6219675925925926</v>
      </c>
      <c r="C994">
        <v>2.33</v>
      </c>
      <c r="D994" t="s">
        <v>35</v>
      </c>
      <c r="E994" s="2">
        <f t="shared" si="98"/>
        <v>0.21435999999999999</v>
      </c>
      <c r="F994" s="58">
        <f t="shared" si="99"/>
        <v>2.1436000000000002</v>
      </c>
      <c r="G994">
        <v>992</v>
      </c>
      <c r="K994" s="3">
        <f t="shared" si="91"/>
        <v>0</v>
      </c>
      <c r="L994">
        <v>992</v>
      </c>
      <c r="M994" s="11">
        <v>0.6219675925925926</v>
      </c>
      <c r="N994">
        <v>20.87</v>
      </c>
      <c r="O994" t="s">
        <v>35</v>
      </c>
      <c r="P994" s="4">
        <f t="shared" si="96"/>
        <v>20.87</v>
      </c>
      <c r="Q994" s="5">
        <v>992</v>
      </c>
      <c r="R994" s="11">
        <v>0.62197916666666664</v>
      </c>
      <c r="S994">
        <v>0.94599999999999995</v>
      </c>
      <c r="T994" t="s">
        <v>35</v>
      </c>
      <c r="U994" s="12">
        <f t="shared" si="97"/>
        <v>0.94599999999999995</v>
      </c>
      <c r="V994" s="12">
        <f t="shared" si="94"/>
        <v>9.4599999999999991</v>
      </c>
    </row>
    <row r="995" spans="1:22" x14ac:dyDescent="0.25">
      <c r="A995">
        <v>993</v>
      </c>
      <c r="B995" s="11">
        <v>0.62197916666666664</v>
      </c>
      <c r="C995">
        <v>2.33</v>
      </c>
      <c r="D995" t="s">
        <v>35</v>
      </c>
      <c r="E995" s="2">
        <f t="shared" si="98"/>
        <v>0.21435999999999999</v>
      </c>
      <c r="F995" s="58">
        <f t="shared" si="99"/>
        <v>2.1436000000000002</v>
      </c>
      <c r="G995">
        <v>993</v>
      </c>
      <c r="K995" s="3">
        <f t="shared" si="91"/>
        <v>0</v>
      </c>
      <c r="L995">
        <v>993</v>
      </c>
      <c r="M995" s="11">
        <v>0.62197916666666664</v>
      </c>
      <c r="N995">
        <v>20.93</v>
      </c>
      <c r="O995" t="s">
        <v>35</v>
      </c>
      <c r="P995" s="4">
        <f t="shared" si="96"/>
        <v>20.93</v>
      </c>
      <c r="Q995" s="5">
        <v>993</v>
      </c>
      <c r="R995" s="11">
        <v>0.62197916666666664</v>
      </c>
      <c r="S995">
        <v>0.94</v>
      </c>
      <c r="T995" t="s">
        <v>35</v>
      </c>
      <c r="U995" s="12">
        <f t="shared" si="97"/>
        <v>0.94</v>
      </c>
      <c r="V995" s="12">
        <f t="shared" si="94"/>
        <v>9.3999999999999986</v>
      </c>
    </row>
    <row r="996" spans="1:22" x14ac:dyDescent="0.25">
      <c r="A996">
        <v>994</v>
      </c>
      <c r="B996" s="11">
        <v>0.62200231481481483</v>
      </c>
      <c r="C996">
        <v>2.35</v>
      </c>
      <c r="D996" t="s">
        <v>35</v>
      </c>
      <c r="E996" s="2">
        <f t="shared" si="98"/>
        <v>0.2162</v>
      </c>
      <c r="F996" s="58">
        <f t="shared" si="99"/>
        <v>2.1619999999999999</v>
      </c>
      <c r="G996">
        <v>994</v>
      </c>
      <c r="K996" s="3">
        <f t="shared" si="91"/>
        <v>0</v>
      </c>
      <c r="L996">
        <v>994</v>
      </c>
      <c r="M996" s="11">
        <v>0.62199074074074068</v>
      </c>
      <c r="N996">
        <v>20.63</v>
      </c>
      <c r="O996" t="s">
        <v>35</v>
      </c>
      <c r="P996" s="4">
        <f t="shared" si="96"/>
        <v>20.63</v>
      </c>
      <c r="Q996" s="5">
        <v>994</v>
      </c>
      <c r="R996" s="11">
        <v>0.62199074074074068</v>
      </c>
      <c r="S996">
        <v>0.94099999999999995</v>
      </c>
      <c r="T996" t="s">
        <v>35</v>
      </c>
      <c r="U996" s="12">
        <f t="shared" si="97"/>
        <v>0.94099999999999995</v>
      </c>
      <c r="V996" s="12">
        <f t="shared" si="94"/>
        <v>9.41</v>
      </c>
    </row>
    <row r="997" spans="1:22" x14ac:dyDescent="0.25">
      <c r="A997">
        <v>995</v>
      </c>
      <c r="B997" s="11">
        <v>0.62200231481481483</v>
      </c>
      <c r="C997">
        <v>2.37</v>
      </c>
      <c r="D997" t="s">
        <v>35</v>
      </c>
      <c r="E997" s="2">
        <f t="shared" si="98"/>
        <v>0.21804000000000001</v>
      </c>
      <c r="F997" s="58">
        <f t="shared" si="99"/>
        <v>2.1804000000000001</v>
      </c>
      <c r="G997">
        <v>995</v>
      </c>
      <c r="K997" s="3">
        <f t="shared" si="91"/>
        <v>0</v>
      </c>
      <c r="L997">
        <v>995</v>
      </c>
      <c r="M997" s="11">
        <v>0.62200231481481483</v>
      </c>
      <c r="N997">
        <v>20.66</v>
      </c>
      <c r="O997" t="s">
        <v>35</v>
      </c>
      <c r="P997" s="4">
        <f t="shared" si="96"/>
        <v>20.66</v>
      </c>
      <c r="Q997" s="5">
        <v>995</v>
      </c>
      <c r="R997" s="11">
        <v>0.62200231481481483</v>
      </c>
      <c r="S997">
        <v>0.93100000000000005</v>
      </c>
      <c r="T997" t="s">
        <v>35</v>
      </c>
      <c r="U997" s="12">
        <f t="shared" si="97"/>
        <v>0.93100000000000005</v>
      </c>
      <c r="V997" s="12">
        <f t="shared" si="94"/>
        <v>9.31</v>
      </c>
    </row>
    <row r="998" spans="1:22" x14ac:dyDescent="0.25">
      <c r="A998">
        <v>996</v>
      </c>
      <c r="B998" s="11">
        <v>0.62201388888888887</v>
      </c>
      <c r="C998">
        <v>0.32</v>
      </c>
      <c r="D998" t="s">
        <v>35</v>
      </c>
      <c r="E998" s="2">
        <f t="shared" si="98"/>
        <v>2.9440000000000001E-2</v>
      </c>
      <c r="F998" s="58">
        <f t="shared" si="99"/>
        <v>0.2944</v>
      </c>
      <c r="G998">
        <v>996</v>
      </c>
      <c r="K998" s="3">
        <f t="shared" si="91"/>
        <v>0</v>
      </c>
      <c r="L998">
        <v>996</v>
      </c>
      <c r="M998" s="11">
        <v>0.62201388888888887</v>
      </c>
      <c r="N998">
        <v>18.07</v>
      </c>
      <c r="O998" t="s">
        <v>35</v>
      </c>
      <c r="P998" s="4">
        <f t="shared" si="96"/>
        <v>18.07</v>
      </c>
      <c r="Q998" s="5">
        <v>996</v>
      </c>
      <c r="R998" s="11">
        <v>0.62201388888888887</v>
      </c>
      <c r="S998">
        <v>0.873</v>
      </c>
      <c r="T998" t="s">
        <v>35</v>
      </c>
      <c r="U998" s="12">
        <f t="shared" si="97"/>
        <v>0.873</v>
      </c>
      <c r="V998" s="12">
        <f t="shared" si="94"/>
        <v>8.73</v>
      </c>
    </row>
    <row r="999" spans="1:22" x14ac:dyDescent="0.25">
      <c r="A999">
        <v>997</v>
      </c>
      <c r="B999" s="11">
        <v>0.62202546296296302</v>
      </c>
      <c r="C999">
        <v>0.15</v>
      </c>
      <c r="D999" t="s">
        <v>35</v>
      </c>
      <c r="E999" s="2">
        <f t="shared" si="98"/>
        <v>1.38E-2</v>
      </c>
      <c r="F999" s="58">
        <f t="shared" si="99"/>
        <v>0.13800000000000001</v>
      </c>
      <c r="G999">
        <v>997</v>
      </c>
      <c r="K999" s="3">
        <f t="shared" si="91"/>
        <v>0</v>
      </c>
      <c r="L999">
        <v>997</v>
      </c>
      <c r="M999" s="11">
        <v>0.62202546296296302</v>
      </c>
      <c r="N999">
        <v>1.75</v>
      </c>
      <c r="O999" t="s">
        <v>35</v>
      </c>
      <c r="P999" s="4">
        <f t="shared" si="96"/>
        <v>1.75</v>
      </c>
      <c r="Q999" s="5">
        <v>997</v>
      </c>
      <c r="R999" s="11">
        <v>0.62202546296296302</v>
      </c>
      <c r="S999">
        <v>0.26100000000000001</v>
      </c>
      <c r="T999" t="s">
        <v>35</v>
      </c>
      <c r="U999" s="12">
        <f t="shared" si="97"/>
        <v>0.26100000000000001</v>
      </c>
      <c r="V999" s="12">
        <f t="shared" si="94"/>
        <v>2.6100000000000003</v>
      </c>
    </row>
    <row r="1000" spans="1:22" x14ac:dyDescent="0.25">
      <c r="A1000">
        <v>998</v>
      </c>
      <c r="B1000" s="11">
        <v>0.62203703703703705</v>
      </c>
      <c r="C1000">
        <v>0.01</v>
      </c>
      <c r="D1000" t="s">
        <v>35</v>
      </c>
      <c r="E1000" s="2">
        <f t="shared" si="98"/>
        <v>9.2000000000000003E-4</v>
      </c>
      <c r="F1000" s="58">
        <f t="shared" si="99"/>
        <v>9.1999999999999998E-3</v>
      </c>
      <c r="G1000">
        <v>998</v>
      </c>
      <c r="K1000" s="3">
        <f t="shared" si="91"/>
        <v>0</v>
      </c>
      <c r="L1000">
        <v>998</v>
      </c>
      <c r="M1000" s="11">
        <v>0.62204861111111109</v>
      </c>
      <c r="N1000">
        <v>0.41</v>
      </c>
      <c r="O1000" t="s">
        <v>35</v>
      </c>
      <c r="P1000" s="4">
        <f t="shared" si="96"/>
        <v>0.41</v>
      </c>
      <c r="Q1000" s="5">
        <v>998</v>
      </c>
      <c r="R1000" s="11">
        <v>0.62203703703703705</v>
      </c>
      <c r="S1000">
        <v>3.5999999999999997E-2</v>
      </c>
      <c r="T1000" t="s">
        <v>35</v>
      </c>
      <c r="U1000" s="12">
        <f t="shared" si="97"/>
        <v>3.5999999999999997E-2</v>
      </c>
      <c r="V1000" s="12">
        <f t="shared" si="94"/>
        <v>0.36</v>
      </c>
    </row>
    <row r="1001" spans="1:22" x14ac:dyDescent="0.25">
      <c r="A1001">
        <v>999</v>
      </c>
      <c r="B1001" s="11">
        <v>0.62204861111111109</v>
      </c>
      <c r="C1001">
        <v>0</v>
      </c>
      <c r="D1001" t="s">
        <v>35</v>
      </c>
      <c r="E1001" s="2">
        <f t="shared" si="98"/>
        <v>0</v>
      </c>
      <c r="F1001" s="58">
        <f t="shared" si="99"/>
        <v>0</v>
      </c>
      <c r="G1001">
        <v>999</v>
      </c>
      <c r="K1001" s="3">
        <f t="shared" si="91"/>
        <v>0</v>
      </c>
      <c r="L1001">
        <v>999</v>
      </c>
      <c r="M1001" s="11">
        <v>0.62204861111111109</v>
      </c>
      <c r="N1001">
        <v>0.34</v>
      </c>
      <c r="O1001" t="s">
        <v>35</v>
      </c>
      <c r="P1001" s="4">
        <f t="shared" si="96"/>
        <v>0.34</v>
      </c>
      <c r="Q1001" s="5">
        <v>999</v>
      </c>
      <c r="R1001" s="11">
        <v>0.62206018518518513</v>
      </c>
      <c r="S1001">
        <v>1.9E-2</v>
      </c>
      <c r="T1001" t="s">
        <v>35</v>
      </c>
      <c r="U1001" s="12">
        <f t="shared" si="97"/>
        <v>1.9E-2</v>
      </c>
      <c r="V1001" s="12">
        <f t="shared" si="94"/>
        <v>0.19</v>
      </c>
    </row>
    <row r="1002" spans="1:22" x14ac:dyDescent="0.25">
      <c r="A1002">
        <v>1000</v>
      </c>
      <c r="B1002" s="11">
        <v>0.62206018518518513</v>
      </c>
      <c r="C1002">
        <v>0</v>
      </c>
      <c r="D1002" t="s">
        <v>35</v>
      </c>
      <c r="E1002" s="2">
        <f t="shared" si="98"/>
        <v>0</v>
      </c>
      <c r="F1002" s="58">
        <f t="shared" si="99"/>
        <v>0</v>
      </c>
      <c r="G1002">
        <v>1000</v>
      </c>
      <c r="K1002" s="3">
        <f t="shared" si="91"/>
        <v>0</v>
      </c>
      <c r="L1002">
        <v>1000</v>
      </c>
      <c r="M1002" s="11">
        <v>0.62206018518518513</v>
      </c>
      <c r="N1002">
        <v>0.18</v>
      </c>
      <c r="O1002" t="s">
        <v>35</v>
      </c>
      <c r="P1002" s="4">
        <f t="shared" si="96"/>
        <v>0.18</v>
      </c>
      <c r="Q1002" s="5">
        <v>1000</v>
      </c>
      <c r="R1002" s="11">
        <v>0.62206018518518513</v>
      </c>
      <c r="S1002">
        <v>8.9999999999999993E-3</v>
      </c>
      <c r="T1002" t="s">
        <v>35</v>
      </c>
      <c r="U1002" s="12">
        <f t="shared" si="97"/>
        <v>8.9999999999999993E-3</v>
      </c>
      <c r="V1002" s="12">
        <f t="shared" si="94"/>
        <v>0.09</v>
      </c>
    </row>
    <row r="1003" spans="1:22" x14ac:dyDescent="0.25">
      <c r="A1003">
        <v>1001</v>
      </c>
      <c r="B1003" s="11">
        <v>0.62207175925925928</v>
      </c>
      <c r="C1003">
        <v>0</v>
      </c>
      <c r="D1003" t="s">
        <v>35</v>
      </c>
      <c r="E1003" s="2">
        <f t="shared" si="98"/>
        <v>0</v>
      </c>
      <c r="F1003" s="58">
        <f t="shared" si="99"/>
        <v>0</v>
      </c>
      <c r="L1003">
        <v>1001</v>
      </c>
      <c r="M1003" s="11">
        <v>0.62207175925925928</v>
      </c>
      <c r="N1003">
        <v>0.11</v>
      </c>
      <c r="O1003" t="s">
        <v>35</v>
      </c>
      <c r="P1003" s="4">
        <f t="shared" si="96"/>
        <v>0.11</v>
      </c>
      <c r="Q1003" s="5">
        <v>1001</v>
      </c>
      <c r="R1003" s="11">
        <v>0.62207175925925928</v>
      </c>
      <c r="S1003">
        <v>6.0000000000000001E-3</v>
      </c>
      <c r="T1003" t="s">
        <v>35</v>
      </c>
      <c r="U1003" s="12">
        <f t="shared" si="97"/>
        <v>6.0000000000000001E-3</v>
      </c>
      <c r="V1003" s="12">
        <f t="shared" si="94"/>
        <v>0.06</v>
      </c>
    </row>
    <row r="1004" spans="1:22" x14ac:dyDescent="0.25">
      <c r="A1004">
        <v>1002</v>
      </c>
      <c r="B1004" s="11">
        <v>0.62208333333333332</v>
      </c>
      <c r="C1004">
        <v>0</v>
      </c>
      <c r="D1004" t="s">
        <v>35</v>
      </c>
      <c r="E1004" s="2">
        <f t="shared" si="98"/>
        <v>0</v>
      </c>
      <c r="F1004" s="58">
        <f t="shared" si="99"/>
        <v>0</v>
      </c>
      <c r="L1004">
        <v>1002</v>
      </c>
      <c r="M1004" s="11">
        <v>0.62208333333333332</v>
      </c>
      <c r="N1004">
        <v>0.09</v>
      </c>
      <c r="O1004" t="s">
        <v>35</v>
      </c>
      <c r="P1004" s="4">
        <f t="shared" si="96"/>
        <v>0.09</v>
      </c>
      <c r="Q1004" s="5">
        <v>1002</v>
      </c>
      <c r="R1004" s="11">
        <v>0.62208333333333332</v>
      </c>
      <c r="S1004">
        <v>6.0000000000000001E-3</v>
      </c>
      <c r="T1004" t="s">
        <v>35</v>
      </c>
      <c r="U1004" s="12">
        <f t="shared" si="97"/>
        <v>6.0000000000000001E-3</v>
      </c>
      <c r="V1004" s="12">
        <f t="shared" si="94"/>
        <v>0.06</v>
      </c>
    </row>
    <row r="1005" spans="1:22" x14ac:dyDescent="0.25">
      <c r="A1005">
        <v>1003</v>
      </c>
      <c r="B1005" s="11">
        <v>0.62209490740740747</v>
      </c>
      <c r="C1005">
        <v>0</v>
      </c>
      <c r="D1005" t="s">
        <v>35</v>
      </c>
      <c r="E1005" s="2">
        <f t="shared" si="98"/>
        <v>0</v>
      </c>
      <c r="F1005" s="58">
        <f t="shared" si="99"/>
        <v>0</v>
      </c>
      <c r="L1005">
        <v>1003</v>
      </c>
      <c r="M1005" s="11">
        <v>0.62209490740740747</v>
      </c>
      <c r="N1005">
        <v>7.0000000000000007E-2</v>
      </c>
      <c r="O1005" t="s">
        <v>35</v>
      </c>
      <c r="P1005" s="4">
        <f t="shared" si="96"/>
        <v>7.0000000000000007E-2</v>
      </c>
      <c r="Q1005" s="5">
        <v>1003</v>
      </c>
      <c r="R1005" s="11">
        <v>0.62209490740740747</v>
      </c>
      <c r="S1005">
        <v>6.0000000000000001E-3</v>
      </c>
      <c r="T1005" t="s">
        <v>35</v>
      </c>
      <c r="U1005" s="12">
        <f t="shared" si="97"/>
        <v>6.0000000000000001E-3</v>
      </c>
      <c r="V1005" s="12">
        <f t="shared" si="94"/>
        <v>0.06</v>
      </c>
    </row>
    <row r="1006" spans="1:22" x14ac:dyDescent="0.25">
      <c r="A1006">
        <v>1004</v>
      </c>
      <c r="B1006" s="11">
        <v>0.62210648148148151</v>
      </c>
      <c r="C1006">
        <v>0</v>
      </c>
      <c r="D1006" t="s">
        <v>35</v>
      </c>
      <c r="E1006" s="2">
        <f t="shared" si="98"/>
        <v>0</v>
      </c>
      <c r="F1006" s="58">
        <f t="shared" si="99"/>
        <v>0</v>
      </c>
      <c r="L1006">
        <v>1004</v>
      </c>
      <c r="M1006" s="11">
        <v>0.62210648148148151</v>
      </c>
      <c r="N1006">
        <v>0.06</v>
      </c>
      <c r="O1006" t="s">
        <v>35</v>
      </c>
      <c r="P1006" s="4">
        <f t="shared" si="96"/>
        <v>0.06</v>
      </c>
      <c r="Q1006" s="5">
        <v>1004</v>
      </c>
      <c r="R1006" s="11">
        <v>0.62210648148148151</v>
      </c>
      <c r="S1006">
        <v>5.0000000000000001E-3</v>
      </c>
      <c r="T1006" t="s">
        <v>35</v>
      </c>
      <c r="U1006" s="12">
        <f t="shared" si="97"/>
        <v>5.0000000000000001E-3</v>
      </c>
      <c r="V1006" s="12">
        <f t="shared" si="94"/>
        <v>0.05</v>
      </c>
    </row>
    <row r="1007" spans="1:22" x14ac:dyDescent="0.25">
      <c r="A1007">
        <v>1005</v>
      </c>
      <c r="B1007" s="11">
        <v>0.62211805555555555</v>
      </c>
      <c r="C1007">
        <v>0</v>
      </c>
      <c r="D1007" t="s">
        <v>35</v>
      </c>
      <c r="E1007" s="2">
        <f t="shared" si="98"/>
        <v>0</v>
      </c>
      <c r="F1007" s="58">
        <f t="shared" si="99"/>
        <v>0</v>
      </c>
      <c r="L1007">
        <v>1005</v>
      </c>
      <c r="M1007" s="11">
        <v>0.62212962962962959</v>
      </c>
      <c r="N1007">
        <v>0.05</v>
      </c>
      <c r="O1007" t="s">
        <v>35</v>
      </c>
      <c r="P1007" s="4">
        <f t="shared" si="96"/>
        <v>0.05</v>
      </c>
      <c r="Q1007" s="5">
        <v>1005</v>
      </c>
      <c r="R1007" s="11">
        <v>0.62211805555555555</v>
      </c>
      <c r="S1007">
        <v>5.0000000000000001E-3</v>
      </c>
      <c r="T1007" t="s">
        <v>35</v>
      </c>
      <c r="U1007" s="12">
        <f t="shared" si="97"/>
        <v>5.0000000000000001E-3</v>
      </c>
      <c r="V1007" s="12">
        <f t="shared" si="94"/>
        <v>0.05</v>
      </c>
    </row>
    <row r="1008" spans="1:22" x14ac:dyDescent="0.25">
      <c r="A1008">
        <v>1006</v>
      </c>
      <c r="B1008" s="11">
        <v>0.62212962962962959</v>
      </c>
      <c r="C1008">
        <v>0</v>
      </c>
      <c r="D1008" t="s">
        <v>35</v>
      </c>
      <c r="E1008" s="2">
        <f t="shared" si="98"/>
        <v>0</v>
      </c>
      <c r="F1008" s="58">
        <f t="shared" si="99"/>
        <v>0</v>
      </c>
      <c r="L1008">
        <v>1006</v>
      </c>
      <c r="M1008" s="11">
        <v>0.62212962962962959</v>
      </c>
      <c r="N1008">
        <v>0.05</v>
      </c>
      <c r="O1008" t="s">
        <v>35</v>
      </c>
      <c r="P1008" s="4">
        <f t="shared" si="96"/>
        <v>0.05</v>
      </c>
      <c r="Q1008" s="5">
        <v>1006</v>
      </c>
      <c r="R1008" s="11">
        <v>0.62214120370370374</v>
      </c>
      <c r="S1008">
        <v>5.0000000000000001E-3</v>
      </c>
      <c r="T1008" t="s">
        <v>35</v>
      </c>
      <c r="U1008" s="12">
        <f t="shared" si="97"/>
        <v>5.0000000000000001E-3</v>
      </c>
      <c r="V1008" s="12">
        <f t="shared" si="94"/>
        <v>0.05</v>
      </c>
    </row>
    <row r="1009" spans="1:22" x14ac:dyDescent="0.25">
      <c r="A1009">
        <v>1007</v>
      </c>
      <c r="B1009" s="11">
        <v>0.62214120370370374</v>
      </c>
      <c r="C1009">
        <v>0</v>
      </c>
      <c r="D1009" t="s">
        <v>35</v>
      </c>
      <c r="E1009" s="2">
        <f t="shared" si="98"/>
        <v>0</v>
      </c>
      <c r="F1009" s="58">
        <f t="shared" si="99"/>
        <v>0</v>
      </c>
      <c r="L1009">
        <v>1007</v>
      </c>
      <c r="M1009" s="11">
        <v>0.62214120370370374</v>
      </c>
      <c r="N1009">
        <v>0.05</v>
      </c>
      <c r="O1009" t="s">
        <v>35</v>
      </c>
      <c r="P1009" s="4">
        <f t="shared" si="96"/>
        <v>0.05</v>
      </c>
      <c r="Q1009" s="5">
        <v>1007</v>
      </c>
      <c r="R1009" s="11">
        <v>0.62214120370370374</v>
      </c>
      <c r="S1009">
        <v>5.0000000000000001E-3</v>
      </c>
      <c r="T1009" t="s">
        <v>35</v>
      </c>
      <c r="U1009" s="12">
        <f t="shared" si="97"/>
        <v>5.0000000000000001E-3</v>
      </c>
      <c r="V1009" s="12">
        <f t="shared" si="94"/>
        <v>0.05</v>
      </c>
    </row>
    <row r="1010" spans="1:22" x14ac:dyDescent="0.25">
      <c r="A1010">
        <v>1008</v>
      </c>
      <c r="B1010" s="11">
        <v>0.62215277777777778</v>
      </c>
      <c r="C1010">
        <v>0</v>
      </c>
      <c r="D1010" t="s">
        <v>35</v>
      </c>
      <c r="E1010" s="2">
        <f t="shared" si="98"/>
        <v>0</v>
      </c>
      <c r="F1010" s="58">
        <f t="shared" si="99"/>
        <v>0</v>
      </c>
      <c r="L1010">
        <v>1008</v>
      </c>
      <c r="M1010" s="11">
        <v>0.62215277777777778</v>
      </c>
      <c r="N1010">
        <v>0.04</v>
      </c>
      <c r="O1010" t="s">
        <v>35</v>
      </c>
      <c r="P1010" s="4">
        <f t="shared" si="96"/>
        <v>0.04</v>
      </c>
      <c r="Q1010" s="5">
        <v>1008</v>
      </c>
      <c r="R1010" s="11">
        <v>0.62215277777777778</v>
      </c>
      <c r="S1010">
        <v>5.0000000000000001E-3</v>
      </c>
      <c r="T1010" t="s">
        <v>35</v>
      </c>
      <c r="U1010" s="12">
        <f t="shared" si="97"/>
        <v>5.0000000000000001E-3</v>
      </c>
      <c r="V1010" s="12">
        <f t="shared" si="94"/>
        <v>0.05</v>
      </c>
    </row>
    <row r="1011" spans="1:22" x14ac:dyDescent="0.25">
      <c r="A1011">
        <v>1009</v>
      </c>
      <c r="E1011" s="2">
        <f t="shared" si="98"/>
        <v>0</v>
      </c>
      <c r="F1011" s="58">
        <f t="shared" si="99"/>
        <v>0</v>
      </c>
      <c r="L1011">
        <v>1009</v>
      </c>
      <c r="M1011" s="11">
        <v>0.62216435185185182</v>
      </c>
      <c r="N1011">
        <v>0.04</v>
      </c>
      <c r="O1011" t="s">
        <v>35</v>
      </c>
      <c r="P1011" s="4">
        <f t="shared" si="96"/>
        <v>0.04</v>
      </c>
      <c r="Q1011" s="5">
        <v>1009</v>
      </c>
      <c r="R1011" s="11">
        <v>0.62216435185185182</v>
      </c>
      <c r="S1011">
        <v>5.0000000000000001E-3</v>
      </c>
      <c r="T1011" t="s">
        <v>35</v>
      </c>
      <c r="U1011" s="12">
        <f t="shared" si="97"/>
        <v>5.0000000000000001E-3</v>
      </c>
      <c r="V1011" s="12">
        <f t="shared" si="94"/>
        <v>0.05</v>
      </c>
    </row>
    <row r="1012" spans="1:22" x14ac:dyDescent="0.25">
      <c r="A1012">
        <v>1010</v>
      </c>
      <c r="E1012" s="2">
        <f t="shared" si="98"/>
        <v>0</v>
      </c>
      <c r="F1012" s="58">
        <f t="shared" si="99"/>
        <v>0</v>
      </c>
      <c r="L1012">
        <v>1010</v>
      </c>
      <c r="M1012" s="11">
        <v>0.62217592592592597</v>
      </c>
      <c r="N1012">
        <v>0.03</v>
      </c>
      <c r="O1012" t="s">
        <v>35</v>
      </c>
      <c r="P1012" s="4">
        <f t="shared" si="96"/>
        <v>0.03</v>
      </c>
      <c r="Q1012" s="5">
        <v>1010</v>
      </c>
      <c r="R1012" s="11">
        <v>0.62217592592592597</v>
      </c>
      <c r="S1012">
        <v>5.0000000000000001E-3</v>
      </c>
      <c r="T1012" t="s">
        <v>35</v>
      </c>
      <c r="U1012" s="12">
        <f t="shared" si="97"/>
        <v>5.0000000000000001E-3</v>
      </c>
      <c r="V1012" s="12">
        <f t="shared" si="94"/>
        <v>0.05</v>
      </c>
    </row>
    <row r="1013" spans="1:22" x14ac:dyDescent="0.25">
      <c r="A1013">
        <v>1011</v>
      </c>
      <c r="E1013" s="2">
        <f t="shared" si="98"/>
        <v>0</v>
      </c>
      <c r="F1013" s="58">
        <f t="shared" si="99"/>
        <v>0</v>
      </c>
      <c r="L1013">
        <v>1011</v>
      </c>
      <c r="M1013" s="11">
        <v>0.6221875</v>
      </c>
      <c r="N1013">
        <v>0.03</v>
      </c>
      <c r="O1013" t="s">
        <v>35</v>
      </c>
      <c r="P1013" s="4">
        <f t="shared" si="96"/>
        <v>0.03</v>
      </c>
      <c r="Q1013" s="5">
        <v>1011</v>
      </c>
    </row>
    <row r="1014" spans="1:22" x14ac:dyDescent="0.25">
      <c r="A1014">
        <v>1012</v>
      </c>
      <c r="E1014" s="2">
        <f t="shared" si="98"/>
        <v>0</v>
      </c>
      <c r="F1014" s="58">
        <f t="shared" si="99"/>
        <v>0</v>
      </c>
      <c r="L1014">
        <v>1012</v>
      </c>
      <c r="P1014" s="4">
        <f t="shared" si="96"/>
        <v>0</v>
      </c>
      <c r="Q1014" s="5">
        <v>1012</v>
      </c>
    </row>
    <row r="1015" spans="1:22" x14ac:dyDescent="0.25">
      <c r="A1015">
        <v>1013</v>
      </c>
      <c r="E1015" s="2">
        <f t="shared" si="98"/>
        <v>0</v>
      </c>
      <c r="F1015" s="58">
        <f t="shared" si="99"/>
        <v>0</v>
      </c>
      <c r="L1015">
        <v>1013</v>
      </c>
      <c r="P1015" s="4">
        <f t="shared" si="96"/>
        <v>0</v>
      </c>
      <c r="Q1015" s="5">
        <v>1013</v>
      </c>
    </row>
    <row r="1016" spans="1:22" x14ac:dyDescent="0.25">
      <c r="A1016">
        <v>1014</v>
      </c>
      <c r="E1016" s="2">
        <f t="shared" si="98"/>
        <v>0</v>
      </c>
      <c r="F1016" s="58">
        <f t="shared" si="99"/>
        <v>0</v>
      </c>
      <c r="L1016">
        <v>1014</v>
      </c>
      <c r="P1016" s="4">
        <f t="shared" si="96"/>
        <v>0</v>
      </c>
      <c r="Q1016" s="5">
        <v>1014</v>
      </c>
    </row>
    <row r="1017" spans="1:22" x14ac:dyDescent="0.25">
      <c r="A1017">
        <v>1015</v>
      </c>
      <c r="E1017" s="2">
        <f t="shared" si="98"/>
        <v>0</v>
      </c>
      <c r="F1017" s="58">
        <f t="shared" si="99"/>
        <v>0</v>
      </c>
      <c r="L1017">
        <v>1015</v>
      </c>
      <c r="P1017" s="4">
        <f t="shared" si="96"/>
        <v>0</v>
      </c>
      <c r="Q1017" s="5">
        <v>1015</v>
      </c>
    </row>
    <row r="1018" spans="1:22" x14ac:dyDescent="0.25">
      <c r="A1018">
        <v>1016</v>
      </c>
      <c r="E1018" s="2">
        <f t="shared" si="98"/>
        <v>0</v>
      </c>
      <c r="F1018" s="58">
        <f t="shared" si="99"/>
        <v>0</v>
      </c>
      <c r="L1018">
        <v>1016</v>
      </c>
      <c r="P1018" s="4">
        <f t="shared" si="96"/>
        <v>0</v>
      </c>
      <c r="Q1018" s="5">
        <v>1016</v>
      </c>
    </row>
    <row r="1019" spans="1:22" x14ac:dyDescent="0.25">
      <c r="A1019">
        <v>1017</v>
      </c>
      <c r="E1019" s="2">
        <f t="shared" si="98"/>
        <v>0</v>
      </c>
      <c r="F1019" s="58">
        <f t="shared" si="99"/>
        <v>0</v>
      </c>
      <c r="L1019">
        <v>1017</v>
      </c>
      <c r="P1019" s="4">
        <f t="shared" si="96"/>
        <v>0</v>
      </c>
      <c r="Q1019" s="5">
        <v>1017</v>
      </c>
    </row>
    <row r="1020" spans="1:22" x14ac:dyDescent="0.25">
      <c r="A1020">
        <v>1018</v>
      </c>
      <c r="E1020" s="2">
        <f t="shared" si="98"/>
        <v>0</v>
      </c>
      <c r="F1020" s="58">
        <f t="shared" si="99"/>
        <v>0</v>
      </c>
      <c r="L1020">
        <v>1018</v>
      </c>
      <c r="P1020" s="4">
        <f t="shared" si="96"/>
        <v>0</v>
      </c>
      <c r="Q1020" s="5">
        <v>1018</v>
      </c>
    </row>
    <row r="1021" spans="1:22" x14ac:dyDescent="0.25">
      <c r="A1021">
        <v>1019</v>
      </c>
      <c r="E1021" s="2">
        <f t="shared" si="98"/>
        <v>0</v>
      </c>
      <c r="F1021" s="58">
        <f t="shared" si="99"/>
        <v>0</v>
      </c>
      <c r="L1021">
        <v>1019</v>
      </c>
      <c r="P1021" s="4">
        <f t="shared" si="96"/>
        <v>0</v>
      </c>
      <c r="Q1021" s="5">
        <v>1019</v>
      </c>
    </row>
    <row r="1022" spans="1:22" x14ac:dyDescent="0.25">
      <c r="A1022">
        <v>1020</v>
      </c>
      <c r="E1022" s="2">
        <f t="shared" si="98"/>
        <v>0</v>
      </c>
      <c r="F1022" s="58">
        <f t="shared" si="99"/>
        <v>0</v>
      </c>
      <c r="L1022">
        <v>1020</v>
      </c>
      <c r="P1022" s="4">
        <f t="shared" si="96"/>
        <v>0</v>
      </c>
      <c r="Q1022" s="5">
        <v>1020</v>
      </c>
    </row>
    <row r="1023" spans="1:22" x14ac:dyDescent="0.25">
      <c r="A1023">
        <v>1021</v>
      </c>
      <c r="E1023" s="2">
        <f t="shared" si="98"/>
        <v>0</v>
      </c>
      <c r="F1023" s="58">
        <f t="shared" si="99"/>
        <v>0</v>
      </c>
      <c r="L1023">
        <v>1021</v>
      </c>
      <c r="P1023" s="4">
        <f t="shared" si="96"/>
        <v>0</v>
      </c>
      <c r="Q1023" s="5">
        <v>1021</v>
      </c>
    </row>
    <row r="1024" spans="1:22" x14ac:dyDescent="0.25">
      <c r="A1024">
        <v>1022</v>
      </c>
      <c r="E1024" s="2">
        <f t="shared" si="98"/>
        <v>0</v>
      </c>
      <c r="F1024" s="58">
        <f t="shared" si="99"/>
        <v>0</v>
      </c>
      <c r="L1024">
        <v>1022</v>
      </c>
      <c r="P1024" s="4">
        <f t="shared" si="96"/>
        <v>0</v>
      </c>
      <c r="Q1024" s="5">
        <v>1022</v>
      </c>
    </row>
    <row r="1025" spans="1:17" x14ac:dyDescent="0.25">
      <c r="A1025">
        <v>1023</v>
      </c>
      <c r="E1025" s="2">
        <f t="shared" si="98"/>
        <v>0</v>
      </c>
      <c r="F1025" s="58">
        <f t="shared" si="99"/>
        <v>0</v>
      </c>
      <c r="L1025">
        <v>1023</v>
      </c>
      <c r="P1025" s="4">
        <f t="shared" si="96"/>
        <v>0</v>
      </c>
      <c r="Q1025" s="5">
        <v>1023</v>
      </c>
    </row>
    <row r="1026" spans="1:17" x14ac:dyDescent="0.25">
      <c r="A1026">
        <v>1024</v>
      </c>
      <c r="E1026" s="2">
        <f t="shared" si="98"/>
        <v>0</v>
      </c>
      <c r="F1026" s="58">
        <f t="shared" si="99"/>
        <v>0</v>
      </c>
      <c r="L1026">
        <v>1024</v>
      </c>
      <c r="P1026" s="4">
        <f t="shared" si="96"/>
        <v>0</v>
      </c>
      <c r="Q1026" s="5">
        <v>1024</v>
      </c>
    </row>
    <row r="1027" spans="1:17" x14ac:dyDescent="0.25">
      <c r="A1027">
        <v>1025</v>
      </c>
      <c r="E1027" s="2">
        <f t="shared" si="98"/>
        <v>0</v>
      </c>
      <c r="F1027" s="58">
        <f t="shared" si="99"/>
        <v>0</v>
      </c>
      <c r="L1027">
        <v>1025</v>
      </c>
      <c r="P1027" s="4">
        <f t="shared" si="96"/>
        <v>0</v>
      </c>
      <c r="Q1027" s="5">
        <v>1025</v>
      </c>
    </row>
  </sheetData>
  <mergeCells count="5">
    <mergeCell ref="A1:E1"/>
    <mergeCell ref="G1:K1"/>
    <mergeCell ref="L1:P1"/>
    <mergeCell ref="Q1:U1"/>
    <mergeCell ref="Z1:AA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7"/>
  <sheetViews>
    <sheetView topLeftCell="A476" zoomScale="70" zoomScaleNormal="70" workbookViewId="0">
      <selection activeCell="K499" sqref="K499"/>
    </sheetView>
  </sheetViews>
  <sheetFormatPr defaultRowHeight="15" x14ac:dyDescent="0.25"/>
  <cols>
    <col min="2" max="2" width="11" customWidth="1"/>
    <col min="8" max="8" width="10.42578125" customWidth="1"/>
    <col min="13" max="13" width="10.42578125" customWidth="1"/>
    <col min="24" max="24" width="17.42578125" customWidth="1"/>
    <col min="25" max="25" width="15.28515625" customWidth="1"/>
    <col min="26" max="26" width="17.28515625" customWidth="1"/>
    <col min="27" max="27" width="15.7109375" customWidth="1"/>
    <col min="28" max="28" width="14" customWidth="1"/>
    <col min="29" max="29" width="16.140625" customWidth="1"/>
    <col min="30" max="30" width="16.28515625" customWidth="1"/>
    <col min="31" max="31" width="15.42578125" customWidth="1"/>
    <col min="32" max="32" width="22.42578125" customWidth="1"/>
  </cols>
  <sheetData>
    <row r="1" spans="1:32" x14ac:dyDescent="0.25">
      <c r="A1" s="69" t="s">
        <v>0</v>
      </c>
      <c r="B1" s="69"/>
      <c r="C1" s="69"/>
      <c r="D1" s="69"/>
      <c r="E1" s="69"/>
      <c r="F1" s="59"/>
      <c r="G1" s="69" t="s">
        <v>1</v>
      </c>
      <c r="H1" s="69"/>
      <c r="I1" s="69"/>
      <c r="J1" s="69"/>
      <c r="K1" s="69"/>
      <c r="L1" s="69" t="s">
        <v>2</v>
      </c>
      <c r="M1" s="69"/>
      <c r="N1" s="69"/>
      <c r="O1" s="69"/>
      <c r="P1" s="69"/>
      <c r="Q1" s="70" t="s">
        <v>8</v>
      </c>
      <c r="R1" s="71"/>
      <c r="S1" s="71"/>
      <c r="T1" s="71"/>
      <c r="U1" s="71"/>
      <c r="V1" s="60"/>
      <c r="X1" s="1"/>
      <c r="Y1" s="1"/>
      <c r="Z1" s="72"/>
      <c r="AA1" s="73"/>
    </row>
    <row r="2" spans="1:32" x14ac:dyDescent="0.25">
      <c r="A2" t="s">
        <v>3</v>
      </c>
      <c r="B2" t="s">
        <v>4</v>
      </c>
      <c r="C2" t="s">
        <v>5</v>
      </c>
      <c r="D2" t="s">
        <v>6</v>
      </c>
      <c r="E2" s="2" t="s">
        <v>7</v>
      </c>
      <c r="F2" s="58" t="s">
        <v>34</v>
      </c>
      <c r="G2" t="s">
        <v>3</v>
      </c>
      <c r="H2" t="s">
        <v>4</v>
      </c>
      <c r="I2" t="s">
        <v>5</v>
      </c>
      <c r="J2" t="s">
        <v>6</v>
      </c>
      <c r="K2" s="3" t="s">
        <v>7</v>
      </c>
      <c r="L2" t="s">
        <v>3</v>
      </c>
      <c r="M2" t="s">
        <v>4</v>
      </c>
      <c r="N2" t="s">
        <v>5</v>
      </c>
      <c r="O2" t="s">
        <v>6</v>
      </c>
      <c r="P2" s="4" t="s">
        <v>7</v>
      </c>
      <c r="Q2" s="5" t="s">
        <v>3</v>
      </c>
      <c r="R2" s="5" t="s">
        <v>4</v>
      </c>
      <c r="S2" t="s">
        <v>5</v>
      </c>
      <c r="T2" s="6" t="s">
        <v>6</v>
      </c>
      <c r="U2" s="7" t="s">
        <v>7</v>
      </c>
      <c r="V2" s="12" t="s">
        <v>34</v>
      </c>
      <c r="X2" s="1"/>
      <c r="Y2" s="8"/>
      <c r="Z2" s="9"/>
      <c r="AA2" s="10"/>
    </row>
    <row r="3" spans="1:32" x14ac:dyDescent="0.25">
      <c r="A3">
        <v>1</v>
      </c>
      <c r="B3" s="11">
        <v>0.63032407407407409</v>
      </c>
      <c r="C3">
        <v>0</v>
      </c>
      <c r="D3" t="s">
        <v>35</v>
      </c>
      <c r="E3" s="2">
        <f t="shared" ref="E3:E62" si="0">C3*0.092*(IF(D3="mV",10^-3,1))</f>
        <v>0</v>
      </c>
      <c r="F3" s="58">
        <f t="shared" ref="F3:F62" si="1">10*E3</f>
        <v>0</v>
      </c>
      <c r="G3">
        <v>1</v>
      </c>
      <c r="H3" s="11"/>
      <c r="K3" s="3">
        <f t="shared" ref="K3:K66" si="2">I3*(IF(J3="mV",10^-3,1))</f>
        <v>0</v>
      </c>
      <c r="L3">
        <v>1</v>
      </c>
      <c r="M3" s="11">
        <v>0.63032407407407409</v>
      </c>
      <c r="N3">
        <v>0</v>
      </c>
      <c r="O3" t="s">
        <v>35</v>
      </c>
      <c r="P3" s="4">
        <f t="shared" ref="P3:P57" si="3">N3*(IF(O3="mV",10^-3,1))</f>
        <v>0</v>
      </c>
      <c r="Q3" s="5">
        <v>1</v>
      </c>
      <c r="R3" s="11">
        <v>0.63032407407407409</v>
      </c>
      <c r="S3">
        <v>1.2E-2</v>
      </c>
      <c r="T3" t="s">
        <v>35</v>
      </c>
      <c r="U3" s="12">
        <f t="shared" ref="U3:U60" si="4">S3*(IF(T3="mV",10^-3,1))</f>
        <v>1.2E-2</v>
      </c>
      <c r="V3" s="12">
        <f t="shared" ref="V3:V60" si="5">U3*10</f>
        <v>0.12</v>
      </c>
      <c r="X3" s="1"/>
      <c r="Y3" s="13"/>
      <c r="Z3" s="14"/>
      <c r="AA3" s="15"/>
    </row>
    <row r="4" spans="1:32" x14ac:dyDescent="0.25">
      <c r="A4">
        <v>2</v>
      </c>
      <c r="B4" s="11">
        <v>0.63033564814814813</v>
      </c>
      <c r="C4">
        <v>0</v>
      </c>
      <c r="D4" t="s">
        <v>35</v>
      </c>
      <c r="E4" s="2">
        <f t="shared" si="0"/>
        <v>0</v>
      </c>
      <c r="F4" s="58">
        <f t="shared" si="1"/>
        <v>0</v>
      </c>
      <c r="G4">
        <v>2</v>
      </c>
      <c r="H4" s="11"/>
      <c r="K4" s="3">
        <f t="shared" si="2"/>
        <v>0</v>
      </c>
      <c r="L4">
        <v>2</v>
      </c>
      <c r="M4" s="11">
        <v>0.63033564814814813</v>
      </c>
      <c r="N4">
        <v>0</v>
      </c>
      <c r="O4" t="s">
        <v>35</v>
      </c>
      <c r="P4" s="4">
        <f t="shared" si="3"/>
        <v>0</v>
      </c>
      <c r="Q4" s="5">
        <v>2</v>
      </c>
      <c r="R4" s="11">
        <v>0.63033564814814813</v>
      </c>
      <c r="S4">
        <v>1.2E-2</v>
      </c>
      <c r="T4" t="s">
        <v>35</v>
      </c>
      <c r="U4" s="12">
        <f t="shared" si="4"/>
        <v>1.2E-2</v>
      </c>
      <c r="V4" s="12">
        <f t="shared" si="5"/>
        <v>0.12</v>
      </c>
      <c r="X4" s="1"/>
      <c r="Y4" s="13"/>
      <c r="Z4" s="16"/>
      <c r="AA4" s="17"/>
    </row>
    <row r="5" spans="1:32" x14ac:dyDescent="0.25">
      <c r="A5">
        <v>3</v>
      </c>
      <c r="B5" s="11">
        <v>0.63034722222222228</v>
      </c>
      <c r="C5">
        <v>0</v>
      </c>
      <c r="D5" t="s">
        <v>35</v>
      </c>
      <c r="E5" s="2">
        <f t="shared" si="0"/>
        <v>0</v>
      </c>
      <c r="F5" s="58">
        <f t="shared" si="1"/>
        <v>0</v>
      </c>
      <c r="G5">
        <v>3</v>
      </c>
      <c r="H5" s="11"/>
      <c r="K5" s="3">
        <f t="shared" si="2"/>
        <v>0</v>
      </c>
      <c r="L5">
        <v>3</v>
      </c>
      <c r="M5" s="11">
        <v>0.63034722222222228</v>
      </c>
      <c r="N5">
        <v>0</v>
      </c>
      <c r="O5" t="s">
        <v>35</v>
      </c>
      <c r="P5" s="4">
        <f t="shared" si="3"/>
        <v>0</v>
      </c>
      <c r="Q5" s="5">
        <v>3</v>
      </c>
      <c r="R5" s="11">
        <v>0.63034722222222228</v>
      </c>
      <c r="S5">
        <v>1.0999999999999999E-2</v>
      </c>
      <c r="T5" t="s">
        <v>35</v>
      </c>
      <c r="U5" s="12">
        <f t="shared" si="4"/>
        <v>1.0999999999999999E-2</v>
      </c>
      <c r="V5" s="12">
        <f t="shared" si="5"/>
        <v>0.10999999999999999</v>
      </c>
      <c r="X5" s="1"/>
      <c r="Y5" s="18"/>
      <c r="Z5" s="19"/>
      <c r="AA5" s="20"/>
    </row>
    <row r="6" spans="1:32" x14ac:dyDescent="0.25">
      <c r="A6">
        <v>4</v>
      </c>
      <c r="B6" s="11">
        <v>0.63035879629629632</v>
      </c>
      <c r="C6">
        <v>0</v>
      </c>
      <c r="D6" t="s">
        <v>35</v>
      </c>
      <c r="E6" s="2">
        <f t="shared" si="0"/>
        <v>0</v>
      </c>
      <c r="F6" s="58">
        <f t="shared" si="1"/>
        <v>0</v>
      </c>
      <c r="G6">
        <v>4</v>
      </c>
      <c r="H6" s="11"/>
      <c r="K6" s="3">
        <f t="shared" si="2"/>
        <v>0</v>
      </c>
      <c r="L6">
        <v>4</v>
      </c>
      <c r="M6" s="11">
        <v>0.63035879629629632</v>
      </c>
      <c r="N6">
        <v>0</v>
      </c>
      <c r="O6" t="s">
        <v>35</v>
      </c>
      <c r="P6" s="4">
        <f t="shared" si="3"/>
        <v>0</v>
      </c>
      <c r="Q6" s="5">
        <v>4</v>
      </c>
      <c r="R6" s="11">
        <v>0.63035879629629632</v>
      </c>
      <c r="S6">
        <v>1.0999999999999999E-2</v>
      </c>
      <c r="T6" t="s">
        <v>35</v>
      </c>
      <c r="U6" s="12">
        <f t="shared" si="4"/>
        <v>1.0999999999999999E-2</v>
      </c>
      <c r="V6" s="12">
        <f t="shared" si="5"/>
        <v>0.10999999999999999</v>
      </c>
      <c r="X6" s="1"/>
      <c r="Y6" s="1"/>
      <c r="Z6" s="1"/>
      <c r="AA6" s="1"/>
    </row>
    <row r="7" spans="1:32" x14ac:dyDescent="0.25">
      <c r="A7">
        <v>5</v>
      </c>
      <c r="B7" s="11">
        <v>0.63037037037037036</v>
      </c>
      <c r="C7">
        <v>7.0000000000000007E-2</v>
      </c>
      <c r="D7" t="s">
        <v>35</v>
      </c>
      <c r="E7" s="2">
        <f t="shared" si="0"/>
        <v>6.4400000000000004E-3</v>
      </c>
      <c r="F7" s="58">
        <f t="shared" si="1"/>
        <v>6.4399999999999999E-2</v>
      </c>
      <c r="G7">
        <v>5</v>
      </c>
      <c r="H7" s="11"/>
      <c r="K7" s="3">
        <f t="shared" si="2"/>
        <v>0</v>
      </c>
      <c r="L7">
        <v>5</v>
      </c>
      <c r="M7" s="11">
        <v>0.63037037037037036</v>
      </c>
      <c r="N7">
        <v>9.3800000000000008</v>
      </c>
      <c r="O7" t="s">
        <v>35</v>
      </c>
      <c r="P7" s="4">
        <f t="shared" si="3"/>
        <v>9.3800000000000008</v>
      </c>
      <c r="Q7" s="5">
        <v>5</v>
      </c>
      <c r="R7" s="11">
        <v>0.63037037037037036</v>
      </c>
      <c r="S7">
        <v>0.01</v>
      </c>
      <c r="T7" t="s">
        <v>35</v>
      </c>
      <c r="U7" s="12">
        <f t="shared" si="4"/>
        <v>0.01</v>
      </c>
      <c r="V7" s="12">
        <f t="shared" si="5"/>
        <v>0.1</v>
      </c>
      <c r="X7" s="1"/>
      <c r="Y7" s="1"/>
      <c r="Z7" s="1"/>
      <c r="AA7" s="1"/>
    </row>
    <row r="8" spans="1:32" x14ac:dyDescent="0.25">
      <c r="A8">
        <v>6</v>
      </c>
      <c r="B8" s="11">
        <v>0.6303819444444444</v>
      </c>
      <c r="C8">
        <v>0.3</v>
      </c>
      <c r="D8" t="s">
        <v>35</v>
      </c>
      <c r="E8" s="2">
        <f t="shared" si="0"/>
        <v>2.76E-2</v>
      </c>
      <c r="F8" s="58">
        <f t="shared" si="1"/>
        <v>0.27600000000000002</v>
      </c>
      <c r="G8">
        <v>6</v>
      </c>
      <c r="H8" s="11"/>
      <c r="K8" s="3">
        <f t="shared" si="2"/>
        <v>0</v>
      </c>
      <c r="L8">
        <v>6</v>
      </c>
      <c r="M8" s="11">
        <v>0.6303819444444444</v>
      </c>
      <c r="N8">
        <v>23.2</v>
      </c>
      <c r="O8" t="s">
        <v>35</v>
      </c>
      <c r="P8" s="4">
        <f t="shared" si="3"/>
        <v>23.2</v>
      </c>
      <c r="Q8" s="5">
        <v>6</v>
      </c>
      <c r="R8" s="11">
        <v>0.6303819444444444</v>
      </c>
      <c r="S8">
        <v>8.9999999999999993E-3</v>
      </c>
      <c r="T8" t="s">
        <v>35</v>
      </c>
      <c r="U8" s="12">
        <f t="shared" si="4"/>
        <v>8.9999999999999993E-3</v>
      </c>
      <c r="V8" s="12">
        <f t="shared" si="5"/>
        <v>0.09</v>
      </c>
      <c r="X8" s="1"/>
      <c r="Y8" s="1"/>
      <c r="Z8" s="1"/>
      <c r="AA8" s="1"/>
    </row>
    <row r="9" spans="1:32" x14ac:dyDescent="0.25">
      <c r="A9">
        <v>7</v>
      </c>
      <c r="B9" s="11">
        <v>0.63039351851851855</v>
      </c>
      <c r="C9">
        <v>1.45</v>
      </c>
      <c r="D9" t="s">
        <v>35</v>
      </c>
      <c r="E9" s="2">
        <f t="shared" si="0"/>
        <v>0.13339999999999999</v>
      </c>
      <c r="F9" s="58">
        <f t="shared" si="1"/>
        <v>1.3339999999999999</v>
      </c>
      <c r="G9">
        <v>7</v>
      </c>
      <c r="H9" s="11"/>
      <c r="K9" s="3">
        <f t="shared" si="2"/>
        <v>0</v>
      </c>
      <c r="L9">
        <v>7</v>
      </c>
      <c r="M9" s="11">
        <v>0.63039351851851855</v>
      </c>
      <c r="N9">
        <v>20.28</v>
      </c>
      <c r="O9" t="s">
        <v>35</v>
      </c>
      <c r="P9" s="4">
        <f t="shared" si="3"/>
        <v>20.28</v>
      </c>
      <c r="Q9" s="5">
        <v>7</v>
      </c>
      <c r="R9" s="11">
        <v>0.63039351851851855</v>
      </c>
      <c r="S9">
        <v>7.0000000000000001E-3</v>
      </c>
      <c r="T9" t="s">
        <v>35</v>
      </c>
      <c r="U9" s="12">
        <f t="shared" si="4"/>
        <v>7.0000000000000001E-3</v>
      </c>
      <c r="V9" s="12">
        <f t="shared" si="5"/>
        <v>7.0000000000000007E-2</v>
      </c>
      <c r="X9" s="1"/>
      <c r="Y9" s="1"/>
      <c r="Z9" s="1"/>
      <c r="AA9" s="1"/>
    </row>
    <row r="10" spans="1:32" x14ac:dyDescent="0.25">
      <c r="A10">
        <v>8</v>
      </c>
      <c r="B10" s="11">
        <v>0.63040509259259259</v>
      </c>
      <c r="C10">
        <v>1.7</v>
      </c>
      <c r="D10" t="s">
        <v>35</v>
      </c>
      <c r="E10" s="2">
        <f t="shared" si="0"/>
        <v>0.15639999999999998</v>
      </c>
      <c r="F10" s="58">
        <f t="shared" si="1"/>
        <v>1.5639999999999998</v>
      </c>
      <c r="G10">
        <v>8</v>
      </c>
      <c r="H10" s="11"/>
      <c r="K10" s="3">
        <f t="shared" si="2"/>
        <v>0</v>
      </c>
      <c r="L10">
        <v>8</v>
      </c>
      <c r="M10" s="11">
        <v>0.63040509259259259</v>
      </c>
      <c r="N10">
        <v>20.46</v>
      </c>
      <c r="O10" t="s">
        <v>35</v>
      </c>
      <c r="P10" s="4">
        <f t="shared" si="3"/>
        <v>20.46</v>
      </c>
      <c r="Q10" s="5">
        <v>8</v>
      </c>
      <c r="R10" s="11">
        <v>0.63040509259259259</v>
      </c>
      <c r="S10">
        <v>0.20200000000000001</v>
      </c>
      <c r="T10" t="s">
        <v>35</v>
      </c>
      <c r="U10" s="12">
        <f t="shared" si="4"/>
        <v>0.20200000000000001</v>
      </c>
      <c r="V10" s="12">
        <f t="shared" si="5"/>
        <v>2.02</v>
      </c>
    </row>
    <row r="11" spans="1:32" x14ac:dyDescent="0.25">
      <c r="A11">
        <v>9</v>
      </c>
      <c r="B11" s="11">
        <v>0.63041666666666674</v>
      </c>
      <c r="C11">
        <v>2.34</v>
      </c>
      <c r="D11" t="s">
        <v>35</v>
      </c>
      <c r="E11" s="2">
        <f t="shared" si="0"/>
        <v>0.21527999999999997</v>
      </c>
      <c r="F11" s="58">
        <f t="shared" si="1"/>
        <v>2.1527999999999996</v>
      </c>
      <c r="G11">
        <v>9</v>
      </c>
      <c r="H11" s="11"/>
      <c r="K11" s="3">
        <f t="shared" si="2"/>
        <v>0</v>
      </c>
      <c r="L11">
        <v>9</v>
      </c>
      <c r="M11" s="11">
        <v>0.63041666666666674</v>
      </c>
      <c r="N11">
        <v>19.73</v>
      </c>
      <c r="O11" t="s">
        <v>35</v>
      </c>
      <c r="P11" s="4">
        <f t="shared" si="3"/>
        <v>19.73</v>
      </c>
      <c r="Q11" s="5">
        <v>9</v>
      </c>
      <c r="R11" s="11">
        <v>0.63041666666666674</v>
      </c>
      <c r="S11">
        <v>0.46300000000000002</v>
      </c>
      <c r="T11" t="s">
        <v>35</v>
      </c>
      <c r="U11" s="12">
        <f t="shared" si="4"/>
        <v>0.46300000000000002</v>
      </c>
      <c r="V11" s="12">
        <f t="shared" si="5"/>
        <v>4.63</v>
      </c>
      <c r="X11" s="21" t="s">
        <v>9</v>
      </c>
      <c r="Y11" s="22" t="s">
        <v>10</v>
      </c>
      <c r="Z11" s="23" t="s">
        <v>11</v>
      </c>
      <c r="AA11" s="24" t="s">
        <v>12</v>
      </c>
      <c r="AB11" s="25" t="s">
        <v>13</v>
      </c>
      <c r="AC11" s="26" t="s">
        <v>14</v>
      </c>
      <c r="AD11" s="27" t="s">
        <v>15</v>
      </c>
      <c r="AE11" s="28" t="s">
        <v>16</v>
      </c>
      <c r="AF11" s="27" t="s">
        <v>17</v>
      </c>
    </row>
    <row r="12" spans="1:32" x14ac:dyDescent="0.25">
      <c r="A12">
        <v>10</v>
      </c>
      <c r="B12" s="11">
        <v>0.63042824074074078</v>
      </c>
      <c r="C12">
        <v>2.7</v>
      </c>
      <c r="D12" t="s">
        <v>35</v>
      </c>
      <c r="E12" s="2">
        <f t="shared" si="0"/>
        <v>0.24840000000000001</v>
      </c>
      <c r="F12" s="58">
        <f t="shared" si="1"/>
        <v>2.484</v>
      </c>
      <c r="G12">
        <v>10</v>
      </c>
      <c r="H12" s="11"/>
      <c r="K12" s="3">
        <f t="shared" si="2"/>
        <v>0</v>
      </c>
      <c r="L12">
        <v>10</v>
      </c>
      <c r="M12" s="11">
        <v>0.63042824074074078</v>
      </c>
      <c r="N12">
        <v>19.59</v>
      </c>
      <c r="O12" t="s">
        <v>35</v>
      </c>
      <c r="P12" s="4">
        <f t="shared" si="3"/>
        <v>19.59</v>
      </c>
      <c r="Q12" s="5">
        <v>10</v>
      </c>
      <c r="R12" s="11">
        <v>0.63042824074074078</v>
      </c>
      <c r="S12">
        <v>0.69399999999999995</v>
      </c>
      <c r="T12" t="s">
        <v>35</v>
      </c>
      <c r="U12" s="12">
        <f t="shared" si="4"/>
        <v>0.69399999999999995</v>
      </c>
      <c r="V12" s="12">
        <f t="shared" si="5"/>
        <v>6.9399999999999995</v>
      </c>
      <c r="X12" s="23">
        <v>0.2</v>
      </c>
      <c r="Y12" s="22"/>
      <c r="Z12" s="29"/>
      <c r="AA12" s="30"/>
      <c r="AB12" s="31"/>
      <c r="AC12" s="14"/>
      <c r="AD12" s="32"/>
      <c r="AE12" s="32"/>
      <c r="AF12" s="33"/>
    </row>
    <row r="13" spans="1:32" x14ac:dyDescent="0.25">
      <c r="A13">
        <v>11</v>
      </c>
      <c r="B13" s="11">
        <v>0.63043981481481481</v>
      </c>
      <c r="C13">
        <v>2.68</v>
      </c>
      <c r="D13" t="s">
        <v>35</v>
      </c>
      <c r="E13" s="2">
        <f t="shared" si="0"/>
        <v>0.24656</v>
      </c>
      <c r="F13" s="58">
        <f t="shared" si="1"/>
        <v>2.4656000000000002</v>
      </c>
      <c r="G13">
        <v>11</v>
      </c>
      <c r="H13" s="11"/>
      <c r="K13" s="3">
        <f t="shared" si="2"/>
        <v>0</v>
      </c>
      <c r="L13">
        <v>11</v>
      </c>
      <c r="M13" s="11">
        <v>0.63043981481481481</v>
      </c>
      <c r="N13">
        <v>19.55</v>
      </c>
      <c r="O13" t="s">
        <v>35</v>
      </c>
      <c r="P13" s="4">
        <f t="shared" si="3"/>
        <v>19.55</v>
      </c>
      <c r="Q13" s="5">
        <v>11</v>
      </c>
      <c r="R13" s="11">
        <v>0.63043981481481481</v>
      </c>
      <c r="S13">
        <v>0.83599999999999997</v>
      </c>
      <c r="T13" t="s">
        <v>35</v>
      </c>
      <c r="U13" s="12">
        <f t="shared" si="4"/>
        <v>0.83599999999999997</v>
      </c>
      <c r="V13" s="12">
        <f t="shared" si="5"/>
        <v>8.36</v>
      </c>
      <c r="X13" s="34">
        <v>0.25</v>
      </c>
      <c r="Y13" s="35"/>
      <c r="Z13" s="36"/>
      <c r="AA13" s="37"/>
      <c r="AB13" s="38"/>
      <c r="AC13" s="16"/>
      <c r="AD13" s="32"/>
      <c r="AE13" s="32"/>
      <c r="AF13" s="33"/>
    </row>
    <row r="14" spans="1:32" x14ac:dyDescent="0.25">
      <c r="A14">
        <v>12</v>
      </c>
      <c r="B14" s="11">
        <v>0.63045138888888885</v>
      </c>
      <c r="C14">
        <v>2.7</v>
      </c>
      <c r="D14" t="s">
        <v>35</v>
      </c>
      <c r="E14" s="2">
        <f t="shared" si="0"/>
        <v>0.24840000000000001</v>
      </c>
      <c r="F14" s="58">
        <f t="shared" si="1"/>
        <v>2.484</v>
      </c>
      <c r="G14">
        <v>12</v>
      </c>
      <c r="H14" s="11"/>
      <c r="K14" s="3">
        <f t="shared" si="2"/>
        <v>0</v>
      </c>
      <c r="L14">
        <v>12</v>
      </c>
      <c r="M14" s="11">
        <v>0.63045138888888885</v>
      </c>
      <c r="N14">
        <v>19.55</v>
      </c>
      <c r="O14" t="s">
        <v>35</v>
      </c>
      <c r="P14" s="4">
        <f t="shared" si="3"/>
        <v>19.55</v>
      </c>
      <c r="Q14" s="5">
        <v>12</v>
      </c>
      <c r="R14" s="11">
        <v>0.63045138888888885</v>
      </c>
      <c r="S14">
        <v>0.89800000000000002</v>
      </c>
      <c r="T14" t="s">
        <v>35</v>
      </c>
      <c r="U14" s="12">
        <f t="shared" si="4"/>
        <v>0.89800000000000002</v>
      </c>
      <c r="V14" s="12">
        <f t="shared" si="5"/>
        <v>8.98</v>
      </c>
      <c r="X14" s="34">
        <v>0.3</v>
      </c>
      <c r="Y14" s="35"/>
      <c r="Z14" s="36"/>
      <c r="AA14" s="37"/>
      <c r="AB14" s="38"/>
      <c r="AC14" s="16"/>
      <c r="AD14" s="32"/>
      <c r="AE14" s="32"/>
      <c r="AF14" s="33"/>
    </row>
    <row r="15" spans="1:32" x14ac:dyDescent="0.25">
      <c r="A15">
        <v>13</v>
      </c>
      <c r="B15" s="11">
        <v>0.63046296296296289</v>
      </c>
      <c r="C15">
        <v>2.69</v>
      </c>
      <c r="D15" t="s">
        <v>35</v>
      </c>
      <c r="E15" s="2">
        <f t="shared" si="0"/>
        <v>0.24747999999999998</v>
      </c>
      <c r="F15" s="58">
        <f t="shared" si="1"/>
        <v>2.4747999999999997</v>
      </c>
      <c r="G15">
        <v>13</v>
      </c>
      <c r="H15" s="11"/>
      <c r="K15" s="3">
        <f t="shared" si="2"/>
        <v>0</v>
      </c>
      <c r="L15">
        <v>13</v>
      </c>
      <c r="M15" s="11">
        <v>0.63046296296296289</v>
      </c>
      <c r="N15">
        <v>19.579999999999998</v>
      </c>
      <c r="O15" t="s">
        <v>35</v>
      </c>
      <c r="P15" s="4">
        <f t="shared" si="3"/>
        <v>19.579999999999998</v>
      </c>
      <c r="Q15" s="5">
        <v>13</v>
      </c>
      <c r="R15" s="11">
        <v>0.63046296296296289</v>
      </c>
      <c r="S15">
        <v>0.93100000000000005</v>
      </c>
      <c r="T15" t="s">
        <v>35</v>
      </c>
      <c r="U15" s="12">
        <f t="shared" si="4"/>
        <v>0.93100000000000005</v>
      </c>
      <c r="V15" s="12">
        <f t="shared" si="5"/>
        <v>9.31</v>
      </c>
      <c r="X15" s="34">
        <v>0.35</v>
      </c>
      <c r="Y15" s="35"/>
      <c r="Z15" s="36"/>
      <c r="AA15" s="37"/>
      <c r="AB15" s="38"/>
      <c r="AC15" s="16"/>
      <c r="AD15" s="32"/>
      <c r="AE15" s="32"/>
      <c r="AF15" s="33"/>
    </row>
    <row r="16" spans="1:32" x14ac:dyDescent="0.25">
      <c r="A16">
        <v>14</v>
      </c>
      <c r="B16" s="11">
        <v>0.63047453703703704</v>
      </c>
      <c r="C16">
        <v>2.69</v>
      </c>
      <c r="D16" t="s">
        <v>35</v>
      </c>
      <c r="E16" s="2">
        <f t="shared" si="0"/>
        <v>0.24747999999999998</v>
      </c>
      <c r="F16" s="58">
        <f t="shared" si="1"/>
        <v>2.4747999999999997</v>
      </c>
      <c r="G16">
        <v>14</v>
      </c>
      <c r="H16" s="11"/>
      <c r="K16" s="3">
        <f t="shared" si="2"/>
        <v>0</v>
      </c>
      <c r="L16">
        <v>14</v>
      </c>
      <c r="M16" s="11">
        <v>0.63047453703703704</v>
      </c>
      <c r="N16">
        <v>19.63</v>
      </c>
      <c r="O16" t="s">
        <v>35</v>
      </c>
      <c r="P16" s="4">
        <f t="shared" si="3"/>
        <v>19.63</v>
      </c>
      <c r="Q16" s="5">
        <v>14</v>
      </c>
      <c r="R16" s="11">
        <v>0.63047453703703704</v>
      </c>
      <c r="S16">
        <v>0.95099999999999996</v>
      </c>
      <c r="T16" t="s">
        <v>35</v>
      </c>
      <c r="U16" s="12">
        <f t="shared" si="4"/>
        <v>0.95099999999999996</v>
      </c>
      <c r="V16" s="12">
        <f t="shared" si="5"/>
        <v>9.51</v>
      </c>
      <c r="X16" s="34">
        <v>0.4</v>
      </c>
      <c r="Y16" s="35"/>
      <c r="Z16" s="36"/>
      <c r="AA16" s="37"/>
      <c r="AB16" s="38"/>
      <c r="AC16" s="16"/>
      <c r="AD16" s="32"/>
      <c r="AE16" s="32"/>
      <c r="AF16" s="33"/>
    </row>
    <row r="17" spans="1:36" x14ac:dyDescent="0.25">
      <c r="A17">
        <v>15</v>
      </c>
      <c r="B17" s="11">
        <v>0.63048611111111108</v>
      </c>
      <c r="C17">
        <v>2.7</v>
      </c>
      <c r="D17" t="s">
        <v>35</v>
      </c>
      <c r="E17" s="2">
        <f t="shared" si="0"/>
        <v>0.24840000000000001</v>
      </c>
      <c r="F17" s="58">
        <f t="shared" si="1"/>
        <v>2.484</v>
      </c>
      <c r="G17">
        <v>15</v>
      </c>
      <c r="H17" s="11"/>
      <c r="K17" s="3">
        <f t="shared" si="2"/>
        <v>0</v>
      </c>
      <c r="L17">
        <v>15</v>
      </c>
      <c r="M17" s="11">
        <v>0.63048611111111108</v>
      </c>
      <c r="N17">
        <v>19.809999999999999</v>
      </c>
      <c r="O17" t="s">
        <v>35</v>
      </c>
      <c r="P17" s="4">
        <f t="shared" si="3"/>
        <v>19.809999999999999</v>
      </c>
      <c r="Q17" s="5">
        <v>15</v>
      </c>
      <c r="R17" s="11">
        <v>0.63048611111111108</v>
      </c>
      <c r="S17">
        <v>0.96499999999999997</v>
      </c>
      <c r="T17" t="s">
        <v>35</v>
      </c>
      <c r="U17" s="12">
        <f t="shared" si="4"/>
        <v>0.96499999999999997</v>
      </c>
      <c r="V17" s="12">
        <f t="shared" si="5"/>
        <v>9.65</v>
      </c>
      <c r="X17" s="34">
        <v>0.45</v>
      </c>
      <c r="Y17" s="35"/>
      <c r="Z17" s="36"/>
      <c r="AA17" s="37"/>
      <c r="AB17" s="38"/>
      <c r="AC17" s="16"/>
      <c r="AD17" s="32"/>
      <c r="AE17" s="32"/>
      <c r="AF17" s="33"/>
    </row>
    <row r="18" spans="1:36" x14ac:dyDescent="0.25">
      <c r="A18">
        <v>16</v>
      </c>
      <c r="B18" s="11">
        <v>0.63049768518518523</v>
      </c>
      <c r="C18">
        <v>2.68</v>
      </c>
      <c r="D18" t="s">
        <v>35</v>
      </c>
      <c r="E18" s="2">
        <f t="shared" si="0"/>
        <v>0.24656</v>
      </c>
      <c r="F18" s="58">
        <f t="shared" si="1"/>
        <v>2.4656000000000002</v>
      </c>
      <c r="G18">
        <v>16</v>
      </c>
      <c r="H18" s="11"/>
      <c r="K18" s="3">
        <f t="shared" si="2"/>
        <v>0</v>
      </c>
      <c r="L18">
        <v>16</v>
      </c>
      <c r="M18" s="11">
        <v>0.63049768518518523</v>
      </c>
      <c r="N18">
        <v>19.75</v>
      </c>
      <c r="O18" t="s">
        <v>35</v>
      </c>
      <c r="P18" s="4">
        <f t="shared" si="3"/>
        <v>19.75</v>
      </c>
      <c r="Q18" s="5">
        <v>16</v>
      </c>
      <c r="R18" s="11">
        <v>0.63049768518518523</v>
      </c>
      <c r="S18">
        <v>0.97399999999999998</v>
      </c>
      <c r="T18" t="s">
        <v>35</v>
      </c>
      <c r="U18" s="12">
        <f t="shared" si="4"/>
        <v>0.97399999999999998</v>
      </c>
      <c r="V18" s="12">
        <f t="shared" si="5"/>
        <v>9.74</v>
      </c>
      <c r="X18" s="39">
        <v>0.5</v>
      </c>
      <c r="Y18" s="40"/>
      <c r="Z18" s="41"/>
      <c r="AA18" s="42"/>
      <c r="AB18" s="43"/>
      <c r="AC18" s="19"/>
      <c r="AD18" s="44"/>
      <c r="AE18" s="44"/>
      <c r="AF18" s="45"/>
    </row>
    <row r="19" spans="1:36" x14ac:dyDescent="0.25">
      <c r="A19">
        <v>17</v>
      </c>
      <c r="B19" s="11">
        <v>0.63050925925925927</v>
      </c>
      <c r="C19">
        <v>2.67</v>
      </c>
      <c r="D19" t="s">
        <v>35</v>
      </c>
      <c r="E19" s="2">
        <f t="shared" si="0"/>
        <v>0.24564</v>
      </c>
      <c r="F19" s="58">
        <f t="shared" si="1"/>
        <v>2.4563999999999999</v>
      </c>
      <c r="G19">
        <v>17</v>
      </c>
      <c r="H19" s="11"/>
      <c r="K19" s="3">
        <f t="shared" si="2"/>
        <v>0</v>
      </c>
      <c r="L19">
        <v>17</v>
      </c>
      <c r="M19" s="11">
        <v>0.63050925925925927</v>
      </c>
      <c r="N19">
        <v>19.66</v>
      </c>
      <c r="O19" t="s">
        <v>35</v>
      </c>
      <c r="P19" s="4">
        <f t="shared" si="3"/>
        <v>19.66</v>
      </c>
      <c r="Q19" s="5">
        <v>17</v>
      </c>
      <c r="R19" s="11">
        <v>0.63050925925925927</v>
      </c>
      <c r="S19">
        <v>0.96899999999999997</v>
      </c>
      <c r="T19" t="s">
        <v>35</v>
      </c>
      <c r="U19" s="12">
        <f t="shared" si="4"/>
        <v>0.96899999999999997</v>
      </c>
      <c r="V19" s="12">
        <f t="shared" si="5"/>
        <v>9.69</v>
      </c>
      <c r="X19" s="46"/>
      <c r="Y19" s="46"/>
      <c r="Z19" s="46"/>
      <c r="AA19" s="46"/>
      <c r="AB19" s="46"/>
      <c r="AC19" s="46"/>
      <c r="AD19" s="46"/>
      <c r="AE19" s="46"/>
      <c r="AF19" s="46"/>
    </row>
    <row r="20" spans="1:36" x14ac:dyDescent="0.25">
      <c r="A20">
        <v>18</v>
      </c>
      <c r="B20" s="11">
        <v>0.63052083333333331</v>
      </c>
      <c r="C20">
        <v>2.66</v>
      </c>
      <c r="D20" t="s">
        <v>35</v>
      </c>
      <c r="E20" s="2">
        <f t="shared" si="0"/>
        <v>0.24472000000000002</v>
      </c>
      <c r="F20" s="58">
        <f t="shared" si="1"/>
        <v>2.4472</v>
      </c>
      <c r="G20">
        <v>18</v>
      </c>
      <c r="H20" s="11"/>
      <c r="K20" s="3">
        <f t="shared" si="2"/>
        <v>0</v>
      </c>
      <c r="L20">
        <v>18</v>
      </c>
      <c r="M20" s="11">
        <v>0.63052083333333331</v>
      </c>
      <c r="N20">
        <v>19.39</v>
      </c>
      <c r="O20" t="s">
        <v>35</v>
      </c>
      <c r="P20" s="4">
        <f t="shared" si="3"/>
        <v>19.39</v>
      </c>
      <c r="Q20" s="5">
        <v>18</v>
      </c>
      <c r="R20" s="11">
        <v>0.63052083333333331</v>
      </c>
      <c r="S20">
        <v>0.96099999999999997</v>
      </c>
      <c r="T20" t="s">
        <v>35</v>
      </c>
      <c r="U20" s="12">
        <f t="shared" si="4"/>
        <v>0.96099999999999997</v>
      </c>
      <c r="V20" s="12">
        <f t="shared" si="5"/>
        <v>9.61</v>
      </c>
    </row>
    <row r="21" spans="1:36" x14ac:dyDescent="0.25">
      <c r="A21">
        <v>19</v>
      </c>
      <c r="B21" s="11">
        <v>0.63053240740740735</v>
      </c>
      <c r="C21">
        <v>2.68</v>
      </c>
      <c r="D21" t="s">
        <v>35</v>
      </c>
      <c r="E21" s="2">
        <f t="shared" si="0"/>
        <v>0.24656</v>
      </c>
      <c r="F21" s="58">
        <f t="shared" si="1"/>
        <v>2.4656000000000002</v>
      </c>
      <c r="G21">
        <v>19</v>
      </c>
      <c r="H21" s="11"/>
      <c r="K21" s="3">
        <f t="shared" si="2"/>
        <v>0</v>
      </c>
      <c r="L21">
        <v>19</v>
      </c>
      <c r="M21" s="11">
        <v>0.63053240740740735</v>
      </c>
      <c r="N21">
        <v>19.579999999999998</v>
      </c>
      <c r="O21" t="s">
        <v>35</v>
      </c>
      <c r="P21" s="4">
        <f t="shared" si="3"/>
        <v>19.579999999999998</v>
      </c>
      <c r="Q21" s="5">
        <v>19</v>
      </c>
      <c r="R21" s="11">
        <v>0.63053240740740735</v>
      </c>
      <c r="S21">
        <v>0.96099999999999997</v>
      </c>
      <c r="T21" t="s">
        <v>35</v>
      </c>
      <c r="U21" s="12">
        <f t="shared" si="4"/>
        <v>0.96099999999999997</v>
      </c>
      <c r="V21" s="12">
        <f t="shared" si="5"/>
        <v>9.61</v>
      </c>
      <c r="X21" s="47" t="s">
        <v>18</v>
      </c>
      <c r="Y21" s="47" t="s">
        <v>19</v>
      </c>
      <c r="Z21" s="27" t="s">
        <v>20</v>
      </c>
    </row>
    <row r="22" spans="1:36" ht="15.75" thickBot="1" x14ac:dyDescent="0.3">
      <c r="A22">
        <v>20</v>
      </c>
      <c r="B22" s="11">
        <v>0.6305439814814815</v>
      </c>
      <c r="C22">
        <v>2.69</v>
      </c>
      <c r="D22" t="s">
        <v>35</v>
      </c>
      <c r="E22" s="2">
        <f t="shared" si="0"/>
        <v>0.24747999999999998</v>
      </c>
      <c r="F22" s="58">
        <f t="shared" si="1"/>
        <v>2.4747999999999997</v>
      </c>
      <c r="G22">
        <v>20</v>
      </c>
      <c r="H22" s="11"/>
      <c r="K22" s="3">
        <f t="shared" si="2"/>
        <v>0</v>
      </c>
      <c r="L22">
        <v>20</v>
      </c>
      <c r="M22" s="11">
        <v>0.6305439814814815</v>
      </c>
      <c r="N22">
        <v>19.71</v>
      </c>
      <c r="O22" t="s">
        <v>35</v>
      </c>
      <c r="P22" s="4">
        <f t="shared" si="3"/>
        <v>19.71</v>
      </c>
      <c r="Q22" s="5">
        <v>20</v>
      </c>
      <c r="R22" s="11">
        <v>0.6305439814814815</v>
      </c>
      <c r="S22">
        <v>0.98</v>
      </c>
      <c r="T22" t="s">
        <v>35</v>
      </c>
      <c r="U22" s="12">
        <f t="shared" si="4"/>
        <v>0.98</v>
      </c>
      <c r="V22" s="12">
        <f t="shared" si="5"/>
        <v>9.8000000000000007</v>
      </c>
      <c r="X22" s="47"/>
      <c r="Y22" s="48"/>
      <c r="Z22" s="49"/>
      <c r="AB22" s="50" t="s">
        <v>21</v>
      </c>
      <c r="AC22" s="50"/>
      <c r="AD22" s="46"/>
      <c r="AE22" s="46"/>
      <c r="AF22" s="46"/>
      <c r="AG22" s="46"/>
    </row>
    <row r="23" spans="1:36" x14ac:dyDescent="0.25">
      <c r="A23">
        <v>21</v>
      </c>
      <c r="B23" s="11">
        <v>0.63055555555555554</v>
      </c>
      <c r="C23">
        <v>2.7</v>
      </c>
      <c r="D23" t="s">
        <v>35</v>
      </c>
      <c r="E23" s="2">
        <f t="shared" si="0"/>
        <v>0.24840000000000001</v>
      </c>
      <c r="F23" s="58">
        <f t="shared" si="1"/>
        <v>2.484</v>
      </c>
      <c r="G23">
        <v>21</v>
      </c>
      <c r="H23" s="11"/>
      <c r="K23" s="3">
        <f t="shared" si="2"/>
        <v>0</v>
      </c>
      <c r="L23">
        <v>21</v>
      </c>
      <c r="M23" s="11">
        <v>0.63055555555555554</v>
      </c>
      <c r="N23">
        <v>19.649999999999999</v>
      </c>
      <c r="O23" t="s">
        <v>35</v>
      </c>
      <c r="P23" s="4">
        <f t="shared" si="3"/>
        <v>19.649999999999999</v>
      </c>
      <c r="Q23" s="5">
        <v>21</v>
      </c>
      <c r="R23" s="11">
        <v>0.63055555555555554</v>
      </c>
      <c r="S23">
        <v>0.98599999999999999</v>
      </c>
      <c r="T23" t="s">
        <v>35</v>
      </c>
      <c r="U23" s="12">
        <f t="shared" si="4"/>
        <v>0.98599999999999999</v>
      </c>
      <c r="V23" s="12">
        <f t="shared" si="5"/>
        <v>9.86</v>
      </c>
      <c r="X23" s="33"/>
      <c r="Y23" s="46"/>
      <c r="Z23" s="49"/>
      <c r="AB23" s="51"/>
      <c r="AC23" s="51" t="s">
        <v>22</v>
      </c>
      <c r="AD23" s="51" t="s">
        <v>23</v>
      </c>
      <c r="AE23" s="51" t="s">
        <v>24</v>
      </c>
      <c r="AF23" s="51" t="s">
        <v>25</v>
      </c>
      <c r="AG23" s="51" t="s">
        <v>26</v>
      </c>
      <c r="AH23" s="51" t="s">
        <v>27</v>
      </c>
      <c r="AI23" s="51" t="s">
        <v>28</v>
      </c>
      <c r="AJ23" s="51" t="s">
        <v>29</v>
      </c>
    </row>
    <row r="24" spans="1:36" x14ac:dyDescent="0.25">
      <c r="A24">
        <v>22</v>
      </c>
      <c r="B24" s="11">
        <v>0.63056712962962969</v>
      </c>
      <c r="C24">
        <v>2.68</v>
      </c>
      <c r="D24" t="s">
        <v>35</v>
      </c>
      <c r="E24" s="2">
        <f t="shared" si="0"/>
        <v>0.24656</v>
      </c>
      <c r="F24" s="58">
        <f t="shared" si="1"/>
        <v>2.4656000000000002</v>
      </c>
      <c r="G24">
        <v>22</v>
      </c>
      <c r="H24" s="11"/>
      <c r="K24" s="3">
        <f t="shared" si="2"/>
        <v>0</v>
      </c>
      <c r="L24">
        <v>22</v>
      </c>
      <c r="M24" s="11">
        <v>0.63056712962962969</v>
      </c>
      <c r="N24">
        <v>19.7</v>
      </c>
      <c r="O24" t="s">
        <v>35</v>
      </c>
      <c r="P24" s="4">
        <f t="shared" si="3"/>
        <v>19.7</v>
      </c>
      <c r="Q24" s="5">
        <v>22</v>
      </c>
      <c r="R24" s="11">
        <v>0.63056712962962969</v>
      </c>
      <c r="S24">
        <v>0.998</v>
      </c>
      <c r="T24" t="s">
        <v>35</v>
      </c>
      <c r="U24" s="12">
        <f t="shared" si="4"/>
        <v>0.998</v>
      </c>
      <c r="V24" s="12">
        <f t="shared" si="5"/>
        <v>9.98</v>
      </c>
      <c r="X24" s="33"/>
      <c r="Y24" s="46"/>
      <c r="Z24" s="49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5.75" thickBot="1" x14ac:dyDescent="0.3">
      <c r="A25">
        <v>23</v>
      </c>
      <c r="B25" s="11">
        <v>0.63057870370370372</v>
      </c>
      <c r="C25">
        <v>2.68</v>
      </c>
      <c r="D25" t="s">
        <v>35</v>
      </c>
      <c r="E25" s="2">
        <f t="shared" si="0"/>
        <v>0.24656</v>
      </c>
      <c r="F25" s="58">
        <f t="shared" si="1"/>
        <v>2.4656000000000002</v>
      </c>
      <c r="G25">
        <v>23</v>
      </c>
      <c r="H25" s="11"/>
      <c r="K25" s="3">
        <f t="shared" si="2"/>
        <v>0</v>
      </c>
      <c r="L25">
        <v>23</v>
      </c>
      <c r="M25" s="11">
        <v>0.63057870370370372</v>
      </c>
      <c r="N25">
        <v>19.7</v>
      </c>
      <c r="O25" t="s">
        <v>35</v>
      </c>
      <c r="P25" s="4">
        <f t="shared" si="3"/>
        <v>19.7</v>
      </c>
      <c r="Q25" s="5">
        <v>23</v>
      </c>
      <c r="R25" s="11">
        <v>0.63057870370370372</v>
      </c>
      <c r="S25">
        <v>1</v>
      </c>
      <c r="T25" t="s">
        <v>35</v>
      </c>
      <c r="U25" s="12">
        <f t="shared" si="4"/>
        <v>1</v>
      </c>
      <c r="V25" s="12">
        <f t="shared" si="5"/>
        <v>10</v>
      </c>
      <c r="X25" s="33"/>
      <c r="Y25" s="46"/>
      <c r="Z25" s="49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25">
      <c r="A26">
        <v>24</v>
      </c>
      <c r="B26" s="11">
        <v>0.63059027777777776</v>
      </c>
      <c r="C26">
        <v>2.67</v>
      </c>
      <c r="D26" t="s">
        <v>35</v>
      </c>
      <c r="E26" s="2">
        <f t="shared" si="0"/>
        <v>0.24564</v>
      </c>
      <c r="F26" s="58">
        <f t="shared" si="1"/>
        <v>2.4563999999999999</v>
      </c>
      <c r="G26">
        <v>24</v>
      </c>
      <c r="H26" s="11"/>
      <c r="K26" s="3">
        <f t="shared" si="2"/>
        <v>0</v>
      </c>
      <c r="L26">
        <v>24</v>
      </c>
      <c r="M26" s="11">
        <v>0.63059027777777776</v>
      </c>
      <c r="N26">
        <v>19.690000000000001</v>
      </c>
      <c r="O26" t="s">
        <v>35</v>
      </c>
      <c r="P26" s="4">
        <f t="shared" si="3"/>
        <v>19.690000000000001</v>
      </c>
      <c r="Q26" s="5">
        <v>24</v>
      </c>
      <c r="R26" s="11">
        <v>0.63059027777777776</v>
      </c>
      <c r="S26">
        <v>0.99299999999999999</v>
      </c>
      <c r="T26" t="s">
        <v>35</v>
      </c>
      <c r="U26" s="12">
        <f t="shared" si="4"/>
        <v>0.99299999999999999</v>
      </c>
      <c r="V26" s="12">
        <f t="shared" si="5"/>
        <v>9.93</v>
      </c>
      <c r="X26" s="33"/>
      <c r="Y26" s="46"/>
      <c r="Z26" s="49"/>
      <c r="AB26" s="53" t="s">
        <v>30</v>
      </c>
      <c r="AC26" s="54" t="e">
        <f>1/(AC25*1000000)</f>
        <v>#DIV/0!</v>
      </c>
      <c r="AD26" s="54" t="s">
        <v>31</v>
      </c>
      <c r="AE26" s="46"/>
      <c r="AF26" s="46"/>
      <c r="AG26" s="46"/>
    </row>
    <row r="27" spans="1:36" x14ac:dyDescent="0.25">
      <c r="A27">
        <v>25</v>
      </c>
      <c r="B27" s="11">
        <v>0.6306018518518518</v>
      </c>
      <c r="C27">
        <v>2.66</v>
      </c>
      <c r="D27" t="s">
        <v>35</v>
      </c>
      <c r="E27" s="2">
        <f t="shared" si="0"/>
        <v>0.24472000000000002</v>
      </c>
      <c r="F27" s="58">
        <f t="shared" si="1"/>
        <v>2.4472</v>
      </c>
      <c r="G27">
        <v>25</v>
      </c>
      <c r="H27" s="11"/>
      <c r="K27" s="3">
        <f t="shared" si="2"/>
        <v>0</v>
      </c>
      <c r="L27">
        <v>25</v>
      </c>
      <c r="M27" s="11">
        <v>0.6306018518518518</v>
      </c>
      <c r="N27">
        <v>19.66</v>
      </c>
      <c r="O27" t="s">
        <v>35</v>
      </c>
      <c r="P27" s="4">
        <f t="shared" si="3"/>
        <v>19.66</v>
      </c>
      <c r="Q27" s="5">
        <v>25</v>
      </c>
      <c r="R27" s="11">
        <v>0.6306018518518518</v>
      </c>
      <c r="S27">
        <v>0.98599999999999999</v>
      </c>
      <c r="T27" t="s">
        <v>35</v>
      </c>
      <c r="U27" s="12">
        <f t="shared" si="4"/>
        <v>0.98599999999999999</v>
      </c>
      <c r="V27" s="12">
        <f t="shared" si="5"/>
        <v>9.86</v>
      </c>
      <c r="X27" s="33"/>
      <c r="Y27" s="46"/>
      <c r="Z27" s="49"/>
      <c r="AB27" s="46"/>
      <c r="AC27" s="46"/>
      <c r="AD27" s="46"/>
      <c r="AE27" s="46"/>
      <c r="AF27" s="46"/>
      <c r="AG27" s="46"/>
    </row>
    <row r="28" spans="1:36" ht="15.75" thickBot="1" x14ac:dyDescent="0.3">
      <c r="A28">
        <v>26</v>
      </c>
      <c r="B28" s="11">
        <v>0.63061342592592595</v>
      </c>
      <c r="C28">
        <v>2.66</v>
      </c>
      <c r="D28" t="s">
        <v>35</v>
      </c>
      <c r="E28" s="2">
        <f t="shared" si="0"/>
        <v>0.24472000000000002</v>
      </c>
      <c r="F28" s="58">
        <f t="shared" si="1"/>
        <v>2.4472</v>
      </c>
      <c r="G28">
        <v>26</v>
      </c>
      <c r="H28" s="11"/>
      <c r="K28" s="3">
        <f t="shared" si="2"/>
        <v>0</v>
      </c>
      <c r="L28">
        <v>26</v>
      </c>
      <c r="M28" s="11">
        <v>0.63061342592592595</v>
      </c>
      <c r="N28">
        <v>19.7</v>
      </c>
      <c r="O28" t="s">
        <v>35</v>
      </c>
      <c r="P28" s="4">
        <f t="shared" si="3"/>
        <v>19.7</v>
      </c>
      <c r="Q28" s="5">
        <v>26</v>
      </c>
      <c r="R28" s="11">
        <v>0.63061342592592595</v>
      </c>
      <c r="S28">
        <v>0.97899999999999998</v>
      </c>
      <c r="T28" t="s">
        <v>35</v>
      </c>
      <c r="U28" s="12">
        <f t="shared" si="4"/>
        <v>0.97899999999999998</v>
      </c>
      <c r="V28" s="12">
        <f t="shared" si="5"/>
        <v>9.7899999999999991</v>
      </c>
      <c r="X28" s="33"/>
      <c r="Y28" s="46"/>
      <c r="Z28" s="49"/>
      <c r="AB28" t="s">
        <v>32</v>
      </c>
    </row>
    <row r="29" spans="1:36" x14ac:dyDescent="0.25">
      <c r="A29">
        <v>27</v>
      </c>
      <c r="B29" s="11">
        <v>0.63062499999999999</v>
      </c>
      <c r="C29">
        <v>2.66</v>
      </c>
      <c r="D29" t="s">
        <v>35</v>
      </c>
      <c r="E29" s="2">
        <f t="shared" si="0"/>
        <v>0.24472000000000002</v>
      </c>
      <c r="F29" s="58">
        <f t="shared" si="1"/>
        <v>2.4472</v>
      </c>
      <c r="G29">
        <v>27</v>
      </c>
      <c r="H29" s="11"/>
      <c r="K29" s="3">
        <f t="shared" si="2"/>
        <v>0</v>
      </c>
      <c r="L29">
        <v>27</v>
      </c>
      <c r="M29" s="11">
        <v>0.63062499999999999</v>
      </c>
      <c r="N29">
        <v>19.72</v>
      </c>
      <c r="O29" t="s">
        <v>35</v>
      </c>
      <c r="P29" s="4">
        <f t="shared" si="3"/>
        <v>19.72</v>
      </c>
      <c r="Q29" s="5">
        <v>27</v>
      </c>
      <c r="R29" s="11">
        <v>0.63062499999999999</v>
      </c>
      <c r="S29">
        <v>0.98799999999999999</v>
      </c>
      <c r="T29" t="s">
        <v>35</v>
      </c>
      <c r="U29" s="12">
        <f t="shared" si="4"/>
        <v>0.98799999999999999</v>
      </c>
      <c r="V29" s="12">
        <f t="shared" si="5"/>
        <v>9.879999999999999</v>
      </c>
      <c r="X29" s="33"/>
      <c r="Y29" s="46"/>
      <c r="Z29" s="49"/>
      <c r="AB29" s="51"/>
      <c r="AC29" s="51" t="s">
        <v>22</v>
      </c>
      <c r="AD29" s="51" t="s">
        <v>23</v>
      </c>
      <c r="AE29" s="51" t="s">
        <v>24</v>
      </c>
      <c r="AF29" s="51" t="s">
        <v>25</v>
      </c>
      <c r="AG29" s="51" t="s">
        <v>26</v>
      </c>
      <c r="AH29" s="51" t="s">
        <v>27</v>
      </c>
      <c r="AI29" s="51" t="s">
        <v>28</v>
      </c>
      <c r="AJ29" s="51" t="s">
        <v>29</v>
      </c>
    </row>
    <row r="30" spans="1:36" x14ac:dyDescent="0.25">
      <c r="A30">
        <v>28</v>
      </c>
      <c r="B30" s="11">
        <v>0.63063657407407414</v>
      </c>
      <c r="C30">
        <v>2.65</v>
      </c>
      <c r="D30" t="s">
        <v>35</v>
      </c>
      <c r="E30" s="2">
        <f t="shared" si="0"/>
        <v>0.24379999999999999</v>
      </c>
      <c r="F30" s="58">
        <f t="shared" si="1"/>
        <v>2.4379999999999997</v>
      </c>
      <c r="G30">
        <v>28</v>
      </c>
      <c r="H30" s="11"/>
      <c r="K30" s="3">
        <f t="shared" si="2"/>
        <v>0</v>
      </c>
      <c r="L30">
        <v>28</v>
      </c>
      <c r="M30" s="11">
        <v>0.63063657407407414</v>
      </c>
      <c r="N30">
        <v>19.600000000000001</v>
      </c>
      <c r="O30" t="s">
        <v>35</v>
      </c>
      <c r="P30" s="4">
        <f t="shared" si="3"/>
        <v>19.600000000000001</v>
      </c>
      <c r="Q30" s="5">
        <v>28</v>
      </c>
      <c r="R30" s="11">
        <v>0.63063657407407414</v>
      </c>
      <c r="S30">
        <v>1.0069999999999999</v>
      </c>
      <c r="T30" t="s">
        <v>35</v>
      </c>
      <c r="U30" s="12">
        <f t="shared" si="4"/>
        <v>1.0069999999999999</v>
      </c>
      <c r="V30" s="12">
        <f t="shared" si="5"/>
        <v>10.069999999999999</v>
      </c>
      <c r="X30" s="33"/>
      <c r="Y30" s="46"/>
      <c r="Z30" s="49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5.75" thickBot="1" x14ac:dyDescent="0.3">
      <c r="A31">
        <v>29</v>
      </c>
      <c r="B31" s="11">
        <v>0.63064814814814818</v>
      </c>
      <c r="C31">
        <v>2.66</v>
      </c>
      <c r="D31" t="s">
        <v>35</v>
      </c>
      <c r="E31" s="2">
        <f t="shared" si="0"/>
        <v>0.24472000000000002</v>
      </c>
      <c r="F31" s="58">
        <f t="shared" si="1"/>
        <v>2.4472</v>
      </c>
      <c r="G31">
        <v>29</v>
      </c>
      <c r="H31" s="11"/>
      <c r="K31" s="3">
        <f t="shared" si="2"/>
        <v>0</v>
      </c>
      <c r="L31">
        <v>29</v>
      </c>
      <c r="M31" s="11">
        <v>0.63064814814814818</v>
      </c>
      <c r="N31">
        <v>19.690000000000001</v>
      </c>
      <c r="O31" t="s">
        <v>35</v>
      </c>
      <c r="P31" s="4">
        <f t="shared" si="3"/>
        <v>19.690000000000001</v>
      </c>
      <c r="Q31" s="5">
        <v>29</v>
      </c>
      <c r="R31" s="11">
        <v>0.63064814814814818</v>
      </c>
      <c r="S31">
        <v>1.0089999999999999</v>
      </c>
      <c r="T31" t="s">
        <v>35</v>
      </c>
      <c r="U31" s="12">
        <f t="shared" si="4"/>
        <v>1.0089999999999999</v>
      </c>
      <c r="V31" s="12">
        <f t="shared" si="5"/>
        <v>10.09</v>
      </c>
      <c r="X31" s="33"/>
      <c r="Y31" s="46"/>
      <c r="Z31" s="49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x14ac:dyDescent="0.25">
      <c r="A32">
        <v>30</v>
      </c>
      <c r="B32" s="11">
        <v>0.63065972222222222</v>
      </c>
      <c r="C32">
        <v>2.69</v>
      </c>
      <c r="D32" t="s">
        <v>35</v>
      </c>
      <c r="E32" s="2">
        <f t="shared" si="0"/>
        <v>0.24747999999999998</v>
      </c>
      <c r="F32" s="58">
        <f t="shared" si="1"/>
        <v>2.4747999999999997</v>
      </c>
      <c r="G32">
        <v>30</v>
      </c>
      <c r="H32" s="11"/>
      <c r="K32" s="3">
        <f t="shared" si="2"/>
        <v>0</v>
      </c>
      <c r="L32">
        <v>30</v>
      </c>
      <c r="M32" s="11">
        <v>0.63065972222222222</v>
      </c>
      <c r="N32">
        <v>19.64</v>
      </c>
      <c r="O32" t="s">
        <v>35</v>
      </c>
      <c r="P32" s="4">
        <f t="shared" si="3"/>
        <v>19.64</v>
      </c>
      <c r="Q32" s="5">
        <v>30</v>
      </c>
      <c r="R32" s="11">
        <v>0.63065972222222222</v>
      </c>
      <c r="S32">
        <v>1.0189999999999999</v>
      </c>
      <c r="T32" t="s">
        <v>35</v>
      </c>
      <c r="U32" s="12">
        <f t="shared" si="4"/>
        <v>1.0189999999999999</v>
      </c>
      <c r="V32" s="12">
        <f t="shared" si="5"/>
        <v>10.19</v>
      </c>
      <c r="X32" s="33"/>
      <c r="Y32" s="46"/>
      <c r="Z32" s="49"/>
      <c r="AB32" s="54" t="s">
        <v>30</v>
      </c>
      <c r="AC32" s="54" t="e">
        <f>1/(AC31*1000000)</f>
        <v>#DIV/0!</v>
      </c>
      <c r="AD32" s="54" t="s">
        <v>31</v>
      </c>
    </row>
    <row r="33" spans="1:36" x14ac:dyDescent="0.25">
      <c r="A33">
        <v>31</v>
      </c>
      <c r="B33" s="11">
        <v>0.63067129629629626</v>
      </c>
      <c r="C33">
        <v>2.65</v>
      </c>
      <c r="D33" t="s">
        <v>35</v>
      </c>
      <c r="E33" s="2">
        <f t="shared" si="0"/>
        <v>0.24379999999999999</v>
      </c>
      <c r="F33" s="58">
        <f t="shared" si="1"/>
        <v>2.4379999999999997</v>
      </c>
      <c r="G33">
        <v>31</v>
      </c>
      <c r="H33" s="11"/>
      <c r="K33" s="3">
        <f t="shared" si="2"/>
        <v>0</v>
      </c>
      <c r="L33">
        <v>31</v>
      </c>
      <c r="M33" s="11">
        <v>0.63067129629629626</v>
      </c>
      <c r="N33">
        <v>19.760000000000002</v>
      </c>
      <c r="O33" t="s">
        <v>35</v>
      </c>
      <c r="P33" s="4">
        <f t="shared" si="3"/>
        <v>19.760000000000002</v>
      </c>
      <c r="Q33" s="5">
        <v>31</v>
      </c>
      <c r="R33" s="11">
        <v>0.63067129629629626</v>
      </c>
      <c r="S33">
        <v>1.02</v>
      </c>
      <c r="T33" t="s">
        <v>35</v>
      </c>
      <c r="U33" s="12">
        <f t="shared" si="4"/>
        <v>1.02</v>
      </c>
      <c r="V33" s="12">
        <f t="shared" si="5"/>
        <v>10.199999999999999</v>
      </c>
      <c r="X33" s="33"/>
      <c r="Y33" s="46"/>
      <c r="Z33" s="49"/>
    </row>
    <row r="34" spans="1:36" x14ac:dyDescent="0.25">
      <c r="A34">
        <v>32</v>
      </c>
      <c r="B34" s="11">
        <v>0.6306828703703703</v>
      </c>
      <c r="C34">
        <v>2.66</v>
      </c>
      <c r="D34" t="s">
        <v>35</v>
      </c>
      <c r="E34" s="2">
        <f t="shared" si="0"/>
        <v>0.24472000000000002</v>
      </c>
      <c r="F34" s="58">
        <f t="shared" si="1"/>
        <v>2.4472</v>
      </c>
      <c r="G34">
        <v>32</v>
      </c>
      <c r="H34" s="11"/>
      <c r="K34" s="3">
        <f t="shared" si="2"/>
        <v>0</v>
      </c>
      <c r="L34">
        <v>32</v>
      </c>
      <c r="M34" s="11">
        <v>0.6306828703703703</v>
      </c>
      <c r="N34">
        <v>19.760000000000002</v>
      </c>
      <c r="O34" t="s">
        <v>35</v>
      </c>
      <c r="P34" s="4">
        <f t="shared" si="3"/>
        <v>19.760000000000002</v>
      </c>
      <c r="Q34" s="5">
        <v>32</v>
      </c>
      <c r="R34" s="11">
        <v>0.6306828703703703</v>
      </c>
      <c r="S34">
        <v>1.0109999999999999</v>
      </c>
      <c r="T34" t="s">
        <v>35</v>
      </c>
      <c r="U34" s="12">
        <f t="shared" si="4"/>
        <v>1.0109999999999999</v>
      </c>
      <c r="V34" s="12">
        <f t="shared" si="5"/>
        <v>10.11</v>
      </c>
      <c r="X34" s="33"/>
      <c r="Y34" s="46"/>
      <c r="Z34" s="49"/>
    </row>
    <row r="35" spans="1:36" x14ac:dyDescent="0.25">
      <c r="A35">
        <v>33</v>
      </c>
      <c r="B35" s="11">
        <v>0.63069444444444445</v>
      </c>
      <c r="C35">
        <v>2.66</v>
      </c>
      <c r="D35" t="s">
        <v>35</v>
      </c>
      <c r="E35" s="2">
        <f t="shared" si="0"/>
        <v>0.24472000000000002</v>
      </c>
      <c r="F35" s="58">
        <f t="shared" si="1"/>
        <v>2.4472</v>
      </c>
      <c r="G35">
        <v>33</v>
      </c>
      <c r="H35" s="11"/>
      <c r="K35" s="3">
        <f t="shared" si="2"/>
        <v>0</v>
      </c>
      <c r="L35">
        <v>33</v>
      </c>
      <c r="M35" s="11">
        <v>0.63069444444444445</v>
      </c>
      <c r="N35">
        <v>19.79</v>
      </c>
      <c r="O35" t="s">
        <v>35</v>
      </c>
      <c r="P35" s="4">
        <f t="shared" si="3"/>
        <v>19.79</v>
      </c>
      <c r="Q35" s="5">
        <v>33</v>
      </c>
      <c r="R35" s="11">
        <v>0.63069444444444445</v>
      </c>
      <c r="S35">
        <v>0.98499999999999999</v>
      </c>
      <c r="T35" t="s">
        <v>35</v>
      </c>
      <c r="U35" s="12">
        <f t="shared" si="4"/>
        <v>0.98499999999999999</v>
      </c>
      <c r="V35" s="12">
        <f t="shared" si="5"/>
        <v>9.85</v>
      </c>
      <c r="X35" s="33"/>
      <c r="Y35" s="46"/>
      <c r="Z35" s="49"/>
    </row>
    <row r="36" spans="1:36" x14ac:dyDescent="0.25">
      <c r="A36">
        <v>34</v>
      </c>
      <c r="B36" s="11">
        <v>0.63070601851851849</v>
      </c>
      <c r="C36">
        <v>2.67</v>
      </c>
      <c r="D36" t="s">
        <v>35</v>
      </c>
      <c r="E36" s="2">
        <f t="shared" si="0"/>
        <v>0.24564</v>
      </c>
      <c r="F36" s="58">
        <f t="shared" si="1"/>
        <v>2.4563999999999999</v>
      </c>
      <c r="G36">
        <v>34</v>
      </c>
      <c r="H36" s="11"/>
      <c r="K36" s="3">
        <f t="shared" si="2"/>
        <v>0</v>
      </c>
      <c r="L36">
        <v>34</v>
      </c>
      <c r="M36" s="11">
        <v>0.63070601851851849</v>
      </c>
      <c r="N36">
        <v>19.89</v>
      </c>
      <c r="O36" t="s">
        <v>35</v>
      </c>
      <c r="P36" s="4">
        <f t="shared" si="3"/>
        <v>19.89</v>
      </c>
      <c r="Q36" s="5">
        <v>34</v>
      </c>
      <c r="R36" s="11">
        <v>0.63070601851851849</v>
      </c>
      <c r="S36">
        <v>0.99199999999999999</v>
      </c>
      <c r="T36" t="s">
        <v>35</v>
      </c>
      <c r="U36" s="12">
        <f t="shared" si="4"/>
        <v>0.99199999999999999</v>
      </c>
      <c r="V36" s="12">
        <f t="shared" si="5"/>
        <v>9.92</v>
      </c>
      <c r="X36" s="33"/>
      <c r="Y36" s="46"/>
      <c r="Z36" s="49"/>
    </row>
    <row r="37" spans="1:36" x14ac:dyDescent="0.25">
      <c r="A37">
        <v>35</v>
      </c>
      <c r="B37" s="11">
        <v>0.63071759259259264</v>
      </c>
      <c r="C37">
        <v>2.65</v>
      </c>
      <c r="D37" t="s">
        <v>35</v>
      </c>
      <c r="E37" s="2">
        <f t="shared" si="0"/>
        <v>0.24379999999999999</v>
      </c>
      <c r="F37" s="58">
        <f t="shared" si="1"/>
        <v>2.4379999999999997</v>
      </c>
      <c r="G37">
        <v>35</v>
      </c>
      <c r="H37" s="11"/>
      <c r="K37" s="3">
        <f t="shared" si="2"/>
        <v>0</v>
      </c>
      <c r="L37">
        <v>35</v>
      </c>
      <c r="M37" s="11">
        <v>0.63071759259259264</v>
      </c>
      <c r="N37">
        <v>19.78</v>
      </c>
      <c r="O37" t="s">
        <v>35</v>
      </c>
      <c r="P37" s="4">
        <f t="shared" si="3"/>
        <v>19.78</v>
      </c>
      <c r="Q37" s="5">
        <v>35</v>
      </c>
      <c r="R37" s="11">
        <v>0.63071759259259264</v>
      </c>
      <c r="S37">
        <v>1.012</v>
      </c>
      <c r="T37" t="s">
        <v>35</v>
      </c>
      <c r="U37" s="12">
        <f t="shared" si="4"/>
        <v>1.012</v>
      </c>
      <c r="V37" s="12">
        <f t="shared" si="5"/>
        <v>10.120000000000001</v>
      </c>
      <c r="X37" s="33"/>
      <c r="Y37" s="46"/>
      <c r="Z37" s="49"/>
    </row>
    <row r="38" spans="1:36" x14ac:dyDescent="0.25">
      <c r="A38">
        <v>36</v>
      </c>
      <c r="B38" s="11">
        <v>0.63072916666666667</v>
      </c>
      <c r="C38">
        <v>2.64</v>
      </c>
      <c r="D38" t="s">
        <v>35</v>
      </c>
      <c r="E38" s="2">
        <f t="shared" si="0"/>
        <v>0.24288000000000001</v>
      </c>
      <c r="F38" s="58">
        <f t="shared" si="1"/>
        <v>2.4288000000000003</v>
      </c>
      <c r="G38">
        <v>36</v>
      </c>
      <c r="H38" s="11"/>
      <c r="K38" s="3">
        <f t="shared" si="2"/>
        <v>0</v>
      </c>
      <c r="L38">
        <v>36</v>
      </c>
      <c r="M38" s="11">
        <v>0.63072916666666667</v>
      </c>
      <c r="N38">
        <v>19.79</v>
      </c>
      <c r="O38" t="s">
        <v>35</v>
      </c>
      <c r="P38" s="4">
        <f t="shared" si="3"/>
        <v>19.79</v>
      </c>
      <c r="Q38" s="5">
        <v>36</v>
      </c>
      <c r="R38" s="11">
        <v>0.63072916666666667</v>
      </c>
      <c r="S38">
        <v>1.01</v>
      </c>
      <c r="T38" t="s">
        <v>35</v>
      </c>
      <c r="U38" s="12">
        <f t="shared" si="4"/>
        <v>1.01</v>
      </c>
      <c r="V38" s="12">
        <f t="shared" si="5"/>
        <v>10.1</v>
      </c>
      <c r="X38" s="45"/>
      <c r="Y38" s="55"/>
      <c r="Z38" s="56"/>
    </row>
    <row r="39" spans="1:36" ht="15.75" thickBot="1" x14ac:dyDescent="0.3">
      <c r="A39">
        <v>37</v>
      </c>
      <c r="B39" s="11">
        <v>0.63074074074074071</v>
      </c>
      <c r="C39">
        <v>2.64</v>
      </c>
      <c r="D39" t="s">
        <v>35</v>
      </c>
      <c r="E39" s="2">
        <f t="shared" si="0"/>
        <v>0.24288000000000001</v>
      </c>
      <c r="F39" s="58">
        <f t="shared" si="1"/>
        <v>2.4288000000000003</v>
      </c>
      <c r="G39">
        <v>37</v>
      </c>
      <c r="H39" s="11"/>
      <c r="K39" s="3">
        <f t="shared" si="2"/>
        <v>0</v>
      </c>
      <c r="L39">
        <v>37</v>
      </c>
      <c r="M39" s="11">
        <v>0.63074074074074071</v>
      </c>
      <c r="N39">
        <v>19.829999999999998</v>
      </c>
      <c r="O39" t="s">
        <v>35</v>
      </c>
      <c r="P39" s="4">
        <f t="shared" si="3"/>
        <v>19.829999999999998</v>
      </c>
      <c r="Q39" s="5">
        <v>37</v>
      </c>
      <c r="R39" s="11">
        <v>0.63074074074074071</v>
      </c>
      <c r="S39">
        <v>1.012</v>
      </c>
      <c r="T39" t="s">
        <v>35</v>
      </c>
      <c r="U39" s="12">
        <f t="shared" si="4"/>
        <v>1.012</v>
      </c>
      <c r="V39" s="12">
        <f t="shared" si="5"/>
        <v>10.120000000000001</v>
      </c>
      <c r="AB39" t="s">
        <v>21</v>
      </c>
    </row>
    <row r="40" spans="1:36" x14ac:dyDescent="0.25">
      <c r="A40">
        <v>38</v>
      </c>
      <c r="B40" s="11">
        <v>0.63075231481481475</v>
      </c>
      <c r="C40">
        <v>2.65</v>
      </c>
      <c r="D40" t="s">
        <v>35</v>
      </c>
      <c r="E40" s="2">
        <f t="shared" si="0"/>
        <v>0.24379999999999999</v>
      </c>
      <c r="F40" s="58">
        <f t="shared" si="1"/>
        <v>2.4379999999999997</v>
      </c>
      <c r="G40">
        <v>38</v>
      </c>
      <c r="H40" s="11"/>
      <c r="K40" s="3">
        <f t="shared" si="2"/>
        <v>0</v>
      </c>
      <c r="L40">
        <v>38</v>
      </c>
      <c r="M40" s="11">
        <v>0.63075231481481475</v>
      </c>
      <c r="N40">
        <v>19.82</v>
      </c>
      <c r="O40" t="s">
        <v>35</v>
      </c>
      <c r="P40" s="4">
        <f t="shared" si="3"/>
        <v>19.82</v>
      </c>
      <c r="Q40" s="5">
        <v>38</v>
      </c>
      <c r="R40" s="11">
        <v>0.63075231481481475</v>
      </c>
      <c r="S40">
        <v>0.88</v>
      </c>
      <c r="T40" t="s">
        <v>35</v>
      </c>
      <c r="U40" s="12">
        <f t="shared" si="4"/>
        <v>0.88</v>
      </c>
      <c r="V40" s="12">
        <f t="shared" si="5"/>
        <v>8.8000000000000007</v>
      </c>
      <c r="X40" s="27" t="s">
        <v>18</v>
      </c>
      <c r="Y40" s="27" t="s">
        <v>19</v>
      </c>
      <c r="Z40" s="28" t="s">
        <v>20</v>
      </c>
      <c r="AB40" s="51"/>
      <c r="AC40" s="51" t="s">
        <v>22</v>
      </c>
      <c r="AD40" s="51" t="s">
        <v>23</v>
      </c>
      <c r="AE40" s="51" t="s">
        <v>24</v>
      </c>
      <c r="AF40" s="51" t="s">
        <v>25</v>
      </c>
      <c r="AG40" s="51" t="s">
        <v>26</v>
      </c>
      <c r="AH40" s="51" t="s">
        <v>27</v>
      </c>
      <c r="AI40" s="51" t="s">
        <v>28</v>
      </c>
      <c r="AJ40" s="51" t="s">
        <v>29</v>
      </c>
    </row>
    <row r="41" spans="1:36" x14ac:dyDescent="0.25">
      <c r="A41">
        <v>39</v>
      </c>
      <c r="B41" s="11">
        <v>0.6307638888888889</v>
      </c>
      <c r="C41">
        <v>2.63</v>
      </c>
      <c r="D41" t="s">
        <v>35</v>
      </c>
      <c r="E41" s="2">
        <f t="shared" si="0"/>
        <v>0.24195999999999998</v>
      </c>
      <c r="F41" s="58">
        <f t="shared" si="1"/>
        <v>2.4196</v>
      </c>
      <c r="G41">
        <v>39</v>
      </c>
      <c r="H41" s="11"/>
      <c r="K41" s="3">
        <f t="shared" si="2"/>
        <v>0</v>
      </c>
      <c r="L41">
        <v>39</v>
      </c>
      <c r="M41" s="11">
        <v>0.6307638888888889</v>
      </c>
      <c r="N41">
        <v>19.809999999999999</v>
      </c>
      <c r="O41" t="s">
        <v>35</v>
      </c>
      <c r="P41" s="4">
        <f t="shared" si="3"/>
        <v>19.809999999999999</v>
      </c>
      <c r="Q41" s="5">
        <v>39</v>
      </c>
      <c r="R41" s="11">
        <v>0.6307638888888889</v>
      </c>
      <c r="S41">
        <v>0.48</v>
      </c>
      <c r="T41" t="s">
        <v>35</v>
      </c>
      <c r="U41" s="12">
        <f t="shared" si="4"/>
        <v>0.48</v>
      </c>
      <c r="V41" s="12">
        <f t="shared" si="5"/>
        <v>4.8</v>
      </c>
      <c r="X41" s="32"/>
      <c r="Y41" s="33"/>
      <c r="Z41" s="6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ht="15.75" thickBot="1" x14ac:dyDescent="0.3">
      <c r="A42">
        <v>40</v>
      </c>
      <c r="B42" s="11">
        <v>0.63077546296296294</v>
      </c>
      <c r="C42">
        <v>2.65</v>
      </c>
      <c r="D42" t="s">
        <v>35</v>
      </c>
      <c r="E42" s="2">
        <f t="shared" si="0"/>
        <v>0.24379999999999999</v>
      </c>
      <c r="F42" s="58">
        <f t="shared" si="1"/>
        <v>2.4379999999999997</v>
      </c>
      <c r="G42">
        <v>40</v>
      </c>
      <c r="H42" s="11"/>
      <c r="K42" s="3">
        <f t="shared" si="2"/>
        <v>0</v>
      </c>
      <c r="L42">
        <v>40</v>
      </c>
      <c r="M42" s="11">
        <v>0.63077546296296294</v>
      </c>
      <c r="N42">
        <v>19.760000000000002</v>
      </c>
      <c r="O42" t="s">
        <v>35</v>
      </c>
      <c r="P42" s="4">
        <f t="shared" si="3"/>
        <v>19.760000000000002</v>
      </c>
      <c r="Q42" s="5">
        <v>40</v>
      </c>
      <c r="R42" s="11">
        <v>0.63077546296296294</v>
      </c>
      <c r="S42">
        <v>0.4</v>
      </c>
      <c r="T42" t="s">
        <v>35</v>
      </c>
      <c r="U42" s="12">
        <f t="shared" si="4"/>
        <v>0.4</v>
      </c>
      <c r="V42" s="12">
        <f t="shared" si="5"/>
        <v>4</v>
      </c>
      <c r="X42" s="32"/>
      <c r="Y42" s="33"/>
      <c r="Z42" s="6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x14ac:dyDescent="0.25">
      <c r="A43">
        <v>41</v>
      </c>
      <c r="B43" s="11">
        <v>0.63078703703703709</v>
      </c>
      <c r="C43">
        <v>2.64</v>
      </c>
      <c r="D43" t="s">
        <v>35</v>
      </c>
      <c r="E43" s="2">
        <f t="shared" si="0"/>
        <v>0.24288000000000001</v>
      </c>
      <c r="F43" s="58">
        <f t="shared" si="1"/>
        <v>2.4288000000000003</v>
      </c>
      <c r="G43">
        <v>41</v>
      </c>
      <c r="H43" s="11"/>
      <c r="K43" s="3">
        <f t="shared" si="2"/>
        <v>0</v>
      </c>
      <c r="L43">
        <v>41</v>
      </c>
      <c r="M43" s="11">
        <v>0.63078703703703709</v>
      </c>
      <c r="N43">
        <v>19.86</v>
      </c>
      <c r="O43" t="s">
        <v>35</v>
      </c>
      <c r="P43" s="4">
        <f t="shared" si="3"/>
        <v>19.86</v>
      </c>
      <c r="Q43" s="5">
        <v>41</v>
      </c>
      <c r="R43" s="11">
        <v>0.63078703703703709</v>
      </c>
      <c r="S43">
        <v>0.39</v>
      </c>
      <c r="T43" t="s">
        <v>35</v>
      </c>
      <c r="U43" s="12">
        <f t="shared" si="4"/>
        <v>0.39</v>
      </c>
      <c r="V43" s="12">
        <f t="shared" si="5"/>
        <v>3.9000000000000004</v>
      </c>
      <c r="X43" s="32"/>
      <c r="Y43" s="33"/>
      <c r="Z43" s="6"/>
      <c r="AB43" s="54" t="s">
        <v>33</v>
      </c>
      <c r="AC43" s="54" t="e">
        <f>1/(AC42*1000000)</f>
        <v>#DIV/0!</v>
      </c>
      <c r="AD43" s="54" t="s">
        <v>31</v>
      </c>
    </row>
    <row r="44" spans="1:36" x14ac:dyDescent="0.25">
      <c r="A44">
        <v>42</v>
      </c>
      <c r="B44" s="11">
        <v>0.63079861111111113</v>
      </c>
      <c r="C44">
        <v>2.63</v>
      </c>
      <c r="D44" t="s">
        <v>35</v>
      </c>
      <c r="E44" s="2">
        <f t="shared" si="0"/>
        <v>0.24195999999999998</v>
      </c>
      <c r="F44" s="58">
        <f t="shared" si="1"/>
        <v>2.4196</v>
      </c>
      <c r="G44">
        <v>42</v>
      </c>
      <c r="H44" s="11"/>
      <c r="K44" s="3">
        <f t="shared" si="2"/>
        <v>0</v>
      </c>
      <c r="L44">
        <v>42</v>
      </c>
      <c r="M44" s="11">
        <v>0.63079861111111113</v>
      </c>
      <c r="N44">
        <v>19.809999999999999</v>
      </c>
      <c r="O44" t="s">
        <v>35</v>
      </c>
      <c r="P44" s="4">
        <f t="shared" si="3"/>
        <v>19.809999999999999</v>
      </c>
      <c r="Q44" s="5">
        <v>42</v>
      </c>
      <c r="R44" s="11">
        <v>0.63079861111111113</v>
      </c>
      <c r="S44">
        <v>0.437</v>
      </c>
      <c r="T44" t="s">
        <v>35</v>
      </c>
      <c r="U44" s="12">
        <f t="shared" si="4"/>
        <v>0.437</v>
      </c>
      <c r="V44" s="12">
        <f t="shared" si="5"/>
        <v>4.37</v>
      </c>
      <c r="X44" s="32"/>
      <c r="Y44" s="33"/>
      <c r="Z44" s="6"/>
    </row>
    <row r="45" spans="1:36" x14ac:dyDescent="0.25">
      <c r="A45">
        <v>43</v>
      </c>
      <c r="B45" s="11">
        <v>0.63081018518518517</v>
      </c>
      <c r="C45">
        <v>2.62</v>
      </c>
      <c r="D45" t="s">
        <v>35</v>
      </c>
      <c r="E45" s="2">
        <f t="shared" si="0"/>
        <v>0.24104</v>
      </c>
      <c r="F45" s="58">
        <f t="shared" si="1"/>
        <v>2.4104000000000001</v>
      </c>
      <c r="G45">
        <v>43</v>
      </c>
      <c r="H45" s="11"/>
      <c r="K45" s="3">
        <f t="shared" si="2"/>
        <v>0</v>
      </c>
      <c r="L45">
        <v>43</v>
      </c>
      <c r="M45" s="11">
        <v>0.63081018518518517</v>
      </c>
      <c r="N45">
        <v>19.86</v>
      </c>
      <c r="O45" t="s">
        <v>35</v>
      </c>
      <c r="P45" s="4">
        <f t="shared" si="3"/>
        <v>19.86</v>
      </c>
      <c r="Q45" s="5">
        <v>43</v>
      </c>
      <c r="R45" s="11">
        <v>0.63081018518518517</v>
      </c>
      <c r="S45">
        <v>0.878</v>
      </c>
      <c r="T45" t="s">
        <v>35</v>
      </c>
      <c r="U45" s="12">
        <f t="shared" si="4"/>
        <v>0.878</v>
      </c>
      <c r="V45" s="12">
        <f t="shared" si="5"/>
        <v>8.7799999999999994</v>
      </c>
      <c r="X45" s="32"/>
      <c r="Y45" s="33"/>
      <c r="Z45" s="6"/>
    </row>
    <row r="46" spans="1:36" ht="15.75" thickBot="1" x14ac:dyDescent="0.3">
      <c r="A46">
        <v>44</v>
      </c>
      <c r="B46" s="11">
        <v>0.63082175925925921</v>
      </c>
      <c r="C46">
        <v>2.63</v>
      </c>
      <c r="D46" t="s">
        <v>35</v>
      </c>
      <c r="E46" s="2">
        <f t="shared" si="0"/>
        <v>0.24195999999999998</v>
      </c>
      <c r="F46" s="58">
        <f t="shared" si="1"/>
        <v>2.4196</v>
      </c>
      <c r="G46">
        <v>44</v>
      </c>
      <c r="H46" s="11"/>
      <c r="K46" s="3">
        <f t="shared" si="2"/>
        <v>0</v>
      </c>
      <c r="L46">
        <v>44</v>
      </c>
      <c r="M46" s="11">
        <v>0.63082175925925921</v>
      </c>
      <c r="N46">
        <v>19.87</v>
      </c>
      <c r="O46" t="s">
        <v>35</v>
      </c>
      <c r="P46" s="4">
        <f t="shared" si="3"/>
        <v>19.87</v>
      </c>
      <c r="Q46" s="5">
        <v>44</v>
      </c>
      <c r="R46" s="11">
        <v>0.63082175925925921</v>
      </c>
      <c r="S46">
        <v>1.034</v>
      </c>
      <c r="T46" t="s">
        <v>35</v>
      </c>
      <c r="U46" s="12">
        <f t="shared" si="4"/>
        <v>1.034</v>
      </c>
      <c r="V46" s="12">
        <f t="shared" si="5"/>
        <v>10.34</v>
      </c>
      <c r="X46" s="32"/>
      <c r="Y46" s="33"/>
      <c r="Z46" s="6"/>
      <c r="AB46" t="s">
        <v>32</v>
      </c>
    </row>
    <row r="47" spans="1:36" x14ac:dyDescent="0.25">
      <c r="A47">
        <v>45</v>
      </c>
      <c r="B47" s="11">
        <v>0.63083333333333336</v>
      </c>
      <c r="C47">
        <v>2.6</v>
      </c>
      <c r="D47" t="s">
        <v>35</v>
      </c>
      <c r="E47" s="2">
        <f t="shared" si="0"/>
        <v>0.2392</v>
      </c>
      <c r="F47" s="58">
        <f t="shared" si="1"/>
        <v>2.3919999999999999</v>
      </c>
      <c r="G47">
        <v>45</v>
      </c>
      <c r="H47" s="11"/>
      <c r="K47" s="3">
        <f t="shared" si="2"/>
        <v>0</v>
      </c>
      <c r="L47">
        <v>45</v>
      </c>
      <c r="M47" s="11">
        <v>0.63083333333333336</v>
      </c>
      <c r="N47">
        <v>19.89</v>
      </c>
      <c r="O47" t="s">
        <v>35</v>
      </c>
      <c r="P47" s="4">
        <f t="shared" si="3"/>
        <v>19.89</v>
      </c>
      <c r="Q47" s="5">
        <v>45</v>
      </c>
      <c r="R47" s="11">
        <v>0.63083333333333336</v>
      </c>
      <c r="S47">
        <v>1.05</v>
      </c>
      <c r="T47" t="s">
        <v>35</v>
      </c>
      <c r="U47" s="12">
        <f t="shared" si="4"/>
        <v>1.05</v>
      </c>
      <c r="V47" s="12">
        <f t="shared" si="5"/>
        <v>10.5</v>
      </c>
      <c r="X47" s="32"/>
      <c r="Y47" s="33"/>
      <c r="Z47" s="6"/>
      <c r="AB47" s="51"/>
      <c r="AC47" s="51" t="s">
        <v>22</v>
      </c>
      <c r="AD47" s="51" t="s">
        <v>23</v>
      </c>
      <c r="AE47" s="51" t="s">
        <v>24</v>
      </c>
      <c r="AF47" s="51" t="s">
        <v>25</v>
      </c>
      <c r="AG47" s="51" t="s">
        <v>26</v>
      </c>
      <c r="AH47" s="51" t="s">
        <v>27</v>
      </c>
      <c r="AI47" s="51" t="s">
        <v>28</v>
      </c>
      <c r="AJ47" s="51" t="s">
        <v>29</v>
      </c>
    </row>
    <row r="48" spans="1:36" x14ac:dyDescent="0.25">
      <c r="A48">
        <v>46</v>
      </c>
      <c r="B48" s="11">
        <v>0.6308449074074074</v>
      </c>
      <c r="C48">
        <v>2.6</v>
      </c>
      <c r="D48" t="s">
        <v>35</v>
      </c>
      <c r="E48" s="2">
        <f t="shared" si="0"/>
        <v>0.2392</v>
      </c>
      <c r="F48" s="58">
        <f t="shared" si="1"/>
        <v>2.3919999999999999</v>
      </c>
      <c r="G48">
        <v>46</v>
      </c>
      <c r="H48" s="11"/>
      <c r="K48" s="3">
        <f t="shared" si="2"/>
        <v>0</v>
      </c>
      <c r="L48">
        <v>46</v>
      </c>
      <c r="M48" s="11">
        <v>0.6308449074074074</v>
      </c>
      <c r="N48">
        <v>19.93</v>
      </c>
      <c r="O48" t="s">
        <v>35</v>
      </c>
      <c r="P48" s="4">
        <f t="shared" si="3"/>
        <v>19.93</v>
      </c>
      <c r="Q48" s="5">
        <v>46</v>
      </c>
      <c r="R48" s="11">
        <v>0.6308449074074074</v>
      </c>
      <c r="S48">
        <v>1.0580000000000001</v>
      </c>
      <c r="T48" t="s">
        <v>35</v>
      </c>
      <c r="U48" s="12">
        <f t="shared" si="4"/>
        <v>1.0580000000000001</v>
      </c>
      <c r="V48" s="12">
        <f t="shared" si="5"/>
        <v>10.58</v>
      </c>
      <c r="X48" s="32"/>
      <c r="Y48" s="33"/>
      <c r="Z48" s="6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ht="15.75" thickBot="1" x14ac:dyDescent="0.3">
      <c r="A49">
        <v>47</v>
      </c>
      <c r="B49" s="11">
        <v>0.63085648148148155</v>
      </c>
      <c r="C49">
        <v>2.59</v>
      </c>
      <c r="D49" t="s">
        <v>35</v>
      </c>
      <c r="E49" s="2">
        <f t="shared" si="0"/>
        <v>0.23827999999999999</v>
      </c>
      <c r="F49" s="58">
        <f t="shared" si="1"/>
        <v>2.3828</v>
      </c>
      <c r="G49">
        <v>47</v>
      </c>
      <c r="H49" s="11"/>
      <c r="K49" s="3">
        <f t="shared" si="2"/>
        <v>0</v>
      </c>
      <c r="L49">
        <v>47</v>
      </c>
      <c r="M49" s="11">
        <v>0.63085648148148155</v>
      </c>
      <c r="N49">
        <v>20.02</v>
      </c>
      <c r="O49" t="s">
        <v>35</v>
      </c>
      <c r="P49" s="4">
        <f t="shared" si="3"/>
        <v>20.02</v>
      </c>
      <c r="Q49" s="5">
        <v>47</v>
      </c>
      <c r="R49" s="11">
        <v>0.63085648148148155</v>
      </c>
      <c r="S49">
        <v>1.0589999999999999</v>
      </c>
      <c r="T49" t="s">
        <v>35</v>
      </c>
      <c r="U49" s="12">
        <f t="shared" si="4"/>
        <v>1.0589999999999999</v>
      </c>
      <c r="V49" s="12">
        <f t="shared" si="5"/>
        <v>10.59</v>
      </c>
      <c r="X49" s="32"/>
      <c r="Y49" s="33"/>
      <c r="Z49" s="6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x14ac:dyDescent="0.25">
      <c r="A50">
        <v>48</v>
      </c>
      <c r="B50" s="11">
        <v>0.63086805555555558</v>
      </c>
      <c r="C50">
        <v>2.6</v>
      </c>
      <c r="D50" t="s">
        <v>35</v>
      </c>
      <c r="E50" s="2">
        <f t="shared" si="0"/>
        <v>0.2392</v>
      </c>
      <c r="F50" s="58">
        <f t="shared" si="1"/>
        <v>2.3919999999999999</v>
      </c>
      <c r="G50">
        <v>48</v>
      </c>
      <c r="H50" s="11"/>
      <c r="K50" s="3">
        <f t="shared" si="2"/>
        <v>0</v>
      </c>
      <c r="L50">
        <v>48</v>
      </c>
      <c r="M50" s="11">
        <v>0.63086805555555558</v>
      </c>
      <c r="N50">
        <v>20</v>
      </c>
      <c r="O50" t="s">
        <v>35</v>
      </c>
      <c r="P50" s="4">
        <f t="shared" si="3"/>
        <v>20</v>
      </c>
      <c r="Q50" s="5">
        <v>48</v>
      </c>
      <c r="R50" s="11">
        <v>0.63086805555555558</v>
      </c>
      <c r="S50">
        <v>1.0669999999999999</v>
      </c>
      <c r="T50" t="s">
        <v>35</v>
      </c>
      <c r="U50" s="12">
        <f t="shared" si="4"/>
        <v>1.0669999999999999</v>
      </c>
      <c r="V50" s="12">
        <f t="shared" si="5"/>
        <v>10.67</v>
      </c>
      <c r="X50" s="32"/>
      <c r="Y50" s="33"/>
      <c r="Z50" s="6"/>
      <c r="AB50" s="54" t="s">
        <v>30</v>
      </c>
      <c r="AC50" s="54" t="e">
        <f>1/(#REF!*1000000)</f>
        <v>#REF!</v>
      </c>
      <c r="AD50" s="54" t="s">
        <v>31</v>
      </c>
    </row>
    <row r="51" spans="1:36" x14ac:dyDescent="0.25">
      <c r="A51">
        <v>49</v>
      </c>
      <c r="B51" s="11">
        <v>0.63087962962962962</v>
      </c>
      <c r="C51">
        <v>2.6</v>
      </c>
      <c r="D51" t="s">
        <v>35</v>
      </c>
      <c r="E51" s="2">
        <f t="shared" si="0"/>
        <v>0.2392</v>
      </c>
      <c r="F51" s="58">
        <f t="shared" si="1"/>
        <v>2.3919999999999999</v>
      </c>
      <c r="G51">
        <v>49</v>
      </c>
      <c r="H51" s="11"/>
      <c r="K51" s="3">
        <f t="shared" si="2"/>
        <v>0</v>
      </c>
      <c r="L51">
        <v>49</v>
      </c>
      <c r="M51" s="11">
        <v>0.63087962962962962</v>
      </c>
      <c r="N51">
        <v>19.95</v>
      </c>
      <c r="O51" t="s">
        <v>35</v>
      </c>
      <c r="P51" s="4">
        <f t="shared" si="3"/>
        <v>19.95</v>
      </c>
      <c r="Q51" s="5">
        <v>49</v>
      </c>
      <c r="R51" s="11">
        <v>0.63087962962962962</v>
      </c>
      <c r="S51">
        <v>1.0740000000000001</v>
      </c>
      <c r="T51" t="s">
        <v>35</v>
      </c>
      <c r="U51" s="12">
        <f t="shared" si="4"/>
        <v>1.0740000000000001</v>
      </c>
      <c r="V51" s="12">
        <f t="shared" si="5"/>
        <v>10.74</v>
      </c>
      <c r="X51" s="32"/>
      <c r="Y51" s="33"/>
      <c r="Z51" s="6"/>
    </row>
    <row r="52" spans="1:36" x14ac:dyDescent="0.25">
      <c r="A52">
        <v>50</v>
      </c>
      <c r="B52" s="11">
        <v>0.63089120370370366</v>
      </c>
      <c r="C52">
        <v>2.6</v>
      </c>
      <c r="D52" t="s">
        <v>35</v>
      </c>
      <c r="E52" s="2">
        <f t="shared" si="0"/>
        <v>0.2392</v>
      </c>
      <c r="F52" s="58">
        <f t="shared" si="1"/>
        <v>2.3919999999999999</v>
      </c>
      <c r="G52">
        <v>50</v>
      </c>
      <c r="H52" s="11"/>
      <c r="K52" s="3">
        <f t="shared" si="2"/>
        <v>0</v>
      </c>
      <c r="L52">
        <v>50</v>
      </c>
      <c r="M52" s="11">
        <v>0.63089120370370366</v>
      </c>
      <c r="N52">
        <v>19.96</v>
      </c>
      <c r="O52" t="s">
        <v>35</v>
      </c>
      <c r="P52" s="4">
        <f t="shared" si="3"/>
        <v>19.96</v>
      </c>
      <c r="Q52" s="5">
        <v>50</v>
      </c>
      <c r="R52" s="11">
        <v>0.63089120370370366</v>
      </c>
      <c r="S52">
        <v>1.0780000000000001</v>
      </c>
      <c r="T52" t="s">
        <v>35</v>
      </c>
      <c r="U52" s="12">
        <f t="shared" si="4"/>
        <v>1.0780000000000001</v>
      </c>
      <c r="V52" s="12">
        <f t="shared" si="5"/>
        <v>10.780000000000001</v>
      </c>
      <c r="X52" s="32"/>
      <c r="Y52" s="33"/>
      <c r="Z52" s="6"/>
    </row>
    <row r="53" spans="1:36" x14ac:dyDescent="0.25">
      <c r="A53">
        <v>51</v>
      </c>
      <c r="B53" s="11">
        <v>0.63090277777777781</v>
      </c>
      <c r="C53">
        <v>2.6</v>
      </c>
      <c r="D53" t="s">
        <v>35</v>
      </c>
      <c r="E53" s="2">
        <f t="shared" si="0"/>
        <v>0.2392</v>
      </c>
      <c r="F53" s="58">
        <f t="shared" si="1"/>
        <v>2.3919999999999999</v>
      </c>
      <c r="G53">
        <v>51</v>
      </c>
      <c r="H53" s="11"/>
      <c r="K53" s="3">
        <f t="shared" si="2"/>
        <v>0</v>
      </c>
      <c r="L53">
        <v>51</v>
      </c>
      <c r="M53" s="11">
        <v>0.63090277777777781</v>
      </c>
      <c r="N53">
        <v>20.02</v>
      </c>
      <c r="O53" t="s">
        <v>35</v>
      </c>
      <c r="P53" s="4">
        <f t="shared" si="3"/>
        <v>20.02</v>
      </c>
      <c r="Q53" s="5">
        <v>51</v>
      </c>
      <c r="R53" s="11">
        <v>0.63090277777777781</v>
      </c>
      <c r="S53">
        <v>1.0900000000000001</v>
      </c>
      <c r="T53" t="s">
        <v>35</v>
      </c>
      <c r="U53" s="12">
        <f t="shared" si="4"/>
        <v>1.0900000000000001</v>
      </c>
      <c r="V53" s="12">
        <f t="shared" si="5"/>
        <v>10.9</v>
      </c>
      <c r="X53" s="32"/>
      <c r="Y53" s="33"/>
      <c r="Z53" s="6"/>
    </row>
    <row r="54" spans="1:36" x14ac:dyDescent="0.25">
      <c r="A54">
        <v>52</v>
      </c>
      <c r="B54" s="11">
        <v>0.63091435185185185</v>
      </c>
      <c r="C54">
        <v>2.6</v>
      </c>
      <c r="D54" t="s">
        <v>35</v>
      </c>
      <c r="E54" s="2">
        <f t="shared" si="0"/>
        <v>0.2392</v>
      </c>
      <c r="F54" s="58">
        <f t="shared" si="1"/>
        <v>2.3919999999999999</v>
      </c>
      <c r="G54">
        <v>52</v>
      </c>
      <c r="H54" s="11"/>
      <c r="K54" s="3">
        <f t="shared" si="2"/>
        <v>0</v>
      </c>
      <c r="L54">
        <v>52</v>
      </c>
      <c r="M54" s="11">
        <v>0.63091435185185185</v>
      </c>
      <c r="N54">
        <v>20.05</v>
      </c>
      <c r="O54" t="s">
        <v>35</v>
      </c>
      <c r="P54" s="4">
        <f t="shared" si="3"/>
        <v>20.05</v>
      </c>
      <c r="Q54" s="5">
        <v>52</v>
      </c>
      <c r="R54" s="11">
        <v>0.63091435185185185</v>
      </c>
      <c r="S54">
        <v>1.101</v>
      </c>
      <c r="T54" t="s">
        <v>35</v>
      </c>
      <c r="U54" s="12">
        <f t="shared" si="4"/>
        <v>1.101</v>
      </c>
      <c r="V54" s="12">
        <f t="shared" si="5"/>
        <v>11.01</v>
      </c>
      <c r="X54" s="32"/>
      <c r="Y54" s="33"/>
      <c r="Z54" s="6"/>
    </row>
    <row r="55" spans="1:36" x14ac:dyDescent="0.25">
      <c r="A55">
        <v>53</v>
      </c>
      <c r="B55" s="11">
        <v>0.63092592592592589</v>
      </c>
      <c r="C55">
        <v>2.6</v>
      </c>
      <c r="D55" t="s">
        <v>35</v>
      </c>
      <c r="E55" s="2">
        <f t="shared" si="0"/>
        <v>0.2392</v>
      </c>
      <c r="F55" s="58">
        <f t="shared" si="1"/>
        <v>2.3919999999999999</v>
      </c>
      <c r="G55">
        <v>53</v>
      </c>
      <c r="H55" s="11"/>
      <c r="K55" s="3">
        <f t="shared" si="2"/>
        <v>0</v>
      </c>
      <c r="L55">
        <v>53</v>
      </c>
      <c r="M55" s="11">
        <v>0.63092592592592589</v>
      </c>
      <c r="N55">
        <v>20</v>
      </c>
      <c r="O55" t="s">
        <v>35</v>
      </c>
      <c r="P55" s="4">
        <f t="shared" si="3"/>
        <v>20</v>
      </c>
      <c r="Q55" s="5">
        <v>53</v>
      </c>
      <c r="R55" s="11">
        <v>0.63092592592592589</v>
      </c>
      <c r="S55">
        <v>1.0900000000000001</v>
      </c>
      <c r="T55" t="s">
        <v>35</v>
      </c>
      <c r="U55" s="12">
        <f t="shared" si="4"/>
        <v>1.0900000000000001</v>
      </c>
      <c r="V55" s="12">
        <f t="shared" si="5"/>
        <v>10.9</v>
      </c>
      <c r="X55" s="32"/>
      <c r="Y55" s="33"/>
      <c r="Z55" s="6"/>
    </row>
    <row r="56" spans="1:36" x14ac:dyDescent="0.25">
      <c r="A56">
        <v>54</v>
      </c>
      <c r="B56" s="11">
        <v>0.63093750000000004</v>
      </c>
      <c r="C56">
        <v>2.57</v>
      </c>
      <c r="D56" t="s">
        <v>35</v>
      </c>
      <c r="E56" s="2">
        <f t="shared" si="0"/>
        <v>0.23643999999999998</v>
      </c>
      <c r="F56" s="58">
        <f t="shared" si="1"/>
        <v>2.3643999999999998</v>
      </c>
      <c r="G56">
        <v>54</v>
      </c>
      <c r="H56" s="11"/>
      <c r="K56" s="3">
        <f t="shared" si="2"/>
        <v>0</v>
      </c>
      <c r="L56">
        <v>54</v>
      </c>
      <c r="M56" s="11">
        <v>0.63093750000000004</v>
      </c>
      <c r="N56">
        <v>20.09</v>
      </c>
      <c r="O56" t="s">
        <v>35</v>
      </c>
      <c r="P56" s="4">
        <f t="shared" si="3"/>
        <v>20.09</v>
      </c>
      <c r="Q56" s="5">
        <v>54</v>
      </c>
      <c r="R56" s="11">
        <v>0.63093750000000004</v>
      </c>
      <c r="S56">
        <v>1.093</v>
      </c>
      <c r="T56" t="s">
        <v>35</v>
      </c>
      <c r="U56" s="12">
        <f t="shared" si="4"/>
        <v>1.093</v>
      </c>
      <c r="V56" s="12">
        <f t="shared" si="5"/>
        <v>10.93</v>
      </c>
      <c r="X56" s="32"/>
      <c r="Y56" s="33"/>
      <c r="Z56" s="6"/>
    </row>
    <row r="57" spans="1:36" x14ac:dyDescent="0.25">
      <c r="A57">
        <v>55</v>
      </c>
      <c r="B57" s="11">
        <v>0.63094907407407408</v>
      </c>
      <c r="C57">
        <v>2.58</v>
      </c>
      <c r="D57" t="s">
        <v>35</v>
      </c>
      <c r="E57" s="2">
        <f t="shared" si="0"/>
        <v>0.23736000000000002</v>
      </c>
      <c r="F57" s="58">
        <f t="shared" si="1"/>
        <v>2.3736000000000002</v>
      </c>
      <c r="G57">
        <v>55</v>
      </c>
      <c r="H57" s="11"/>
      <c r="K57" s="3">
        <f t="shared" si="2"/>
        <v>0</v>
      </c>
      <c r="L57">
        <v>55</v>
      </c>
      <c r="M57" s="11">
        <v>0.63094907407407408</v>
      </c>
      <c r="N57">
        <v>20.05</v>
      </c>
      <c r="O57" t="s">
        <v>35</v>
      </c>
      <c r="P57" s="4">
        <f t="shared" si="3"/>
        <v>20.05</v>
      </c>
      <c r="Q57" s="5">
        <v>55</v>
      </c>
      <c r="R57" s="11">
        <v>0.63094907407407408</v>
      </c>
      <c r="S57">
        <v>1.087</v>
      </c>
      <c r="T57" t="s">
        <v>35</v>
      </c>
      <c r="U57" s="12">
        <f t="shared" si="4"/>
        <v>1.087</v>
      </c>
      <c r="V57" s="12">
        <f t="shared" si="5"/>
        <v>10.87</v>
      </c>
      <c r="X57" s="32"/>
      <c r="Y57" s="33"/>
      <c r="Z57" s="6"/>
    </row>
    <row r="58" spans="1:36" x14ac:dyDescent="0.25">
      <c r="A58">
        <v>56</v>
      </c>
      <c r="B58" s="11">
        <v>0.63096064814814812</v>
      </c>
      <c r="C58">
        <v>2.59</v>
      </c>
      <c r="D58" t="s">
        <v>35</v>
      </c>
      <c r="E58" s="2">
        <f t="shared" si="0"/>
        <v>0.23827999999999999</v>
      </c>
      <c r="F58" s="58">
        <f t="shared" si="1"/>
        <v>2.3828</v>
      </c>
      <c r="G58">
        <v>56</v>
      </c>
      <c r="H58" s="11"/>
      <c r="K58" s="3">
        <f t="shared" si="2"/>
        <v>0</v>
      </c>
      <c r="L58">
        <v>56</v>
      </c>
      <c r="M58" s="11">
        <v>0.63096064814814812</v>
      </c>
      <c r="N58">
        <v>20.09</v>
      </c>
      <c r="O58" t="s">
        <v>35</v>
      </c>
      <c r="P58" s="4">
        <f t="shared" ref="P58:P121" si="6">N58*(IF(O58="mV",10^-3,1))</f>
        <v>20.09</v>
      </c>
      <c r="Q58" s="5">
        <v>56</v>
      </c>
      <c r="R58" s="11">
        <v>0.63096064814814812</v>
      </c>
      <c r="S58">
        <v>1.0920000000000001</v>
      </c>
      <c r="T58" t="s">
        <v>35</v>
      </c>
      <c r="U58" s="12">
        <f t="shared" si="4"/>
        <v>1.0920000000000001</v>
      </c>
      <c r="V58" s="12">
        <f t="shared" si="5"/>
        <v>10.920000000000002</v>
      </c>
      <c r="X58" s="32"/>
      <c r="Y58" s="33"/>
      <c r="Z58" s="6"/>
    </row>
    <row r="59" spans="1:36" x14ac:dyDescent="0.25">
      <c r="A59">
        <v>57</v>
      </c>
      <c r="B59" s="11">
        <v>0.63097222222222216</v>
      </c>
      <c r="C59">
        <v>2.57</v>
      </c>
      <c r="D59" t="s">
        <v>35</v>
      </c>
      <c r="E59" s="2">
        <f t="shared" si="0"/>
        <v>0.23643999999999998</v>
      </c>
      <c r="F59" s="58">
        <f t="shared" si="1"/>
        <v>2.3643999999999998</v>
      </c>
      <c r="G59">
        <v>57</v>
      </c>
      <c r="H59" s="11"/>
      <c r="K59" s="3">
        <f t="shared" si="2"/>
        <v>0</v>
      </c>
      <c r="L59">
        <v>57</v>
      </c>
      <c r="M59" s="11">
        <v>0.63097222222222216</v>
      </c>
      <c r="N59">
        <v>20.04</v>
      </c>
      <c r="O59" t="s">
        <v>35</v>
      </c>
      <c r="P59" s="4">
        <f t="shared" si="6"/>
        <v>20.04</v>
      </c>
      <c r="Q59" s="5">
        <v>57</v>
      </c>
      <c r="R59" s="11">
        <v>0.63097222222222216</v>
      </c>
      <c r="S59">
        <v>1.0920000000000001</v>
      </c>
      <c r="T59" t="s">
        <v>35</v>
      </c>
      <c r="U59" s="12">
        <f t="shared" si="4"/>
        <v>1.0920000000000001</v>
      </c>
      <c r="V59" s="12">
        <f t="shared" si="5"/>
        <v>10.920000000000002</v>
      </c>
      <c r="X59" s="32"/>
      <c r="Y59" s="33"/>
      <c r="Z59" s="6"/>
    </row>
    <row r="60" spans="1:36" x14ac:dyDescent="0.25">
      <c r="A60">
        <v>58</v>
      </c>
      <c r="B60" s="11">
        <v>0.63098379629629631</v>
      </c>
      <c r="C60">
        <v>2.57</v>
      </c>
      <c r="D60" t="s">
        <v>35</v>
      </c>
      <c r="E60" s="2">
        <f t="shared" si="0"/>
        <v>0.23643999999999998</v>
      </c>
      <c r="F60" s="58">
        <f t="shared" si="1"/>
        <v>2.3643999999999998</v>
      </c>
      <c r="G60">
        <v>58</v>
      </c>
      <c r="H60" s="11"/>
      <c r="K60" s="3">
        <f t="shared" si="2"/>
        <v>0</v>
      </c>
      <c r="L60">
        <v>58</v>
      </c>
      <c r="M60" s="11">
        <v>0.63098379629629631</v>
      </c>
      <c r="N60">
        <v>20.02</v>
      </c>
      <c r="O60" t="s">
        <v>35</v>
      </c>
      <c r="P60" s="4">
        <f t="shared" si="6"/>
        <v>20.02</v>
      </c>
      <c r="Q60" s="5">
        <v>58</v>
      </c>
      <c r="R60" s="11">
        <v>0.63098379629629631</v>
      </c>
      <c r="S60">
        <v>1.097</v>
      </c>
      <c r="T60" t="s">
        <v>35</v>
      </c>
      <c r="U60" s="12">
        <f t="shared" si="4"/>
        <v>1.097</v>
      </c>
      <c r="V60" s="12">
        <f t="shared" si="5"/>
        <v>10.969999999999999</v>
      </c>
      <c r="X60" s="32"/>
      <c r="Y60" s="33"/>
      <c r="Z60" s="6"/>
    </row>
    <row r="61" spans="1:36" x14ac:dyDescent="0.25">
      <c r="A61">
        <v>59</v>
      </c>
      <c r="B61" s="11">
        <v>0.63099537037037035</v>
      </c>
      <c r="C61">
        <v>2.57</v>
      </c>
      <c r="D61" t="s">
        <v>35</v>
      </c>
      <c r="E61" s="2">
        <f t="shared" si="0"/>
        <v>0.23643999999999998</v>
      </c>
      <c r="F61" s="58">
        <f t="shared" si="1"/>
        <v>2.3643999999999998</v>
      </c>
      <c r="G61">
        <v>59</v>
      </c>
      <c r="H61" s="11"/>
      <c r="K61" s="3">
        <f t="shared" si="2"/>
        <v>0</v>
      </c>
      <c r="L61">
        <v>59</v>
      </c>
      <c r="M61" s="11">
        <v>0.63099537037037035</v>
      </c>
      <c r="N61">
        <v>20.079999999999998</v>
      </c>
      <c r="O61" t="s">
        <v>35</v>
      </c>
      <c r="P61" s="4">
        <f t="shared" si="6"/>
        <v>20.079999999999998</v>
      </c>
      <c r="Q61" s="5">
        <v>59</v>
      </c>
      <c r="R61" s="11">
        <v>0.63099537037037035</v>
      </c>
      <c r="S61">
        <v>1.099</v>
      </c>
      <c r="T61" t="s">
        <v>35</v>
      </c>
      <c r="U61" s="12">
        <f t="shared" ref="U61:U124" si="7">S61*(IF(T61="mV",10^-3,1))</f>
        <v>1.099</v>
      </c>
      <c r="V61" s="12">
        <f t="shared" ref="V61:V124" si="8">U61*10</f>
        <v>10.99</v>
      </c>
      <c r="X61" s="32"/>
      <c r="Y61" s="33"/>
      <c r="Z61" s="6"/>
    </row>
    <row r="62" spans="1:36" x14ac:dyDescent="0.25">
      <c r="A62">
        <v>60</v>
      </c>
      <c r="B62" s="11">
        <v>0.6310069444444445</v>
      </c>
      <c r="C62">
        <v>2.57</v>
      </c>
      <c r="D62" t="s">
        <v>35</v>
      </c>
      <c r="E62" s="2">
        <f t="shared" si="0"/>
        <v>0.23643999999999998</v>
      </c>
      <c r="F62" s="58">
        <f t="shared" si="1"/>
        <v>2.3643999999999998</v>
      </c>
      <c r="G62">
        <v>60</v>
      </c>
      <c r="H62" s="11"/>
      <c r="K62" s="3">
        <f t="shared" si="2"/>
        <v>0</v>
      </c>
      <c r="L62">
        <v>60</v>
      </c>
      <c r="M62" s="11">
        <v>0.6310069444444445</v>
      </c>
      <c r="N62">
        <v>20.100000000000001</v>
      </c>
      <c r="O62" t="s">
        <v>35</v>
      </c>
      <c r="P62" s="4">
        <f t="shared" si="6"/>
        <v>20.100000000000001</v>
      </c>
      <c r="Q62" s="5">
        <v>60</v>
      </c>
      <c r="R62" s="11">
        <v>0.6310069444444445</v>
      </c>
      <c r="S62">
        <v>1.109</v>
      </c>
      <c r="T62" t="s">
        <v>35</v>
      </c>
      <c r="U62" s="12">
        <f t="shared" si="7"/>
        <v>1.109</v>
      </c>
      <c r="V62" s="12">
        <f t="shared" si="8"/>
        <v>11.09</v>
      </c>
      <c r="X62" s="32"/>
      <c r="Y62" s="33"/>
      <c r="Z62" s="6"/>
    </row>
    <row r="63" spans="1:36" x14ac:dyDescent="0.25">
      <c r="A63">
        <v>61</v>
      </c>
      <c r="B63" s="11">
        <v>0.63101851851851853</v>
      </c>
      <c r="C63">
        <v>2.56</v>
      </c>
      <c r="D63" t="s">
        <v>35</v>
      </c>
      <c r="E63" s="2">
        <f t="shared" ref="E63:E126" si="9">C63*0.092*(IF(D63="mV",10^-3,1))</f>
        <v>0.23552000000000001</v>
      </c>
      <c r="F63" s="58">
        <f t="shared" ref="F63:F126" si="10">10*E63</f>
        <v>2.3552</v>
      </c>
      <c r="G63">
        <v>61</v>
      </c>
      <c r="H63" s="11"/>
      <c r="K63" s="3">
        <f t="shared" si="2"/>
        <v>0</v>
      </c>
      <c r="L63">
        <v>61</v>
      </c>
      <c r="M63" s="11">
        <v>0.63101851851851853</v>
      </c>
      <c r="N63">
        <v>19.850000000000001</v>
      </c>
      <c r="O63" t="s">
        <v>35</v>
      </c>
      <c r="P63" s="4">
        <f t="shared" si="6"/>
        <v>19.850000000000001</v>
      </c>
      <c r="Q63" s="5">
        <v>61</v>
      </c>
      <c r="R63" s="11">
        <v>0.63101851851851853</v>
      </c>
      <c r="S63">
        <v>1.1120000000000001</v>
      </c>
      <c r="T63" t="s">
        <v>35</v>
      </c>
      <c r="U63" s="12">
        <f t="shared" si="7"/>
        <v>1.1120000000000001</v>
      </c>
      <c r="V63" s="12">
        <f t="shared" si="8"/>
        <v>11.120000000000001</v>
      </c>
      <c r="X63" s="32"/>
      <c r="Y63" s="33"/>
      <c r="Z63" s="6"/>
    </row>
    <row r="64" spans="1:36" x14ac:dyDescent="0.25">
      <c r="A64">
        <v>62</v>
      </c>
      <c r="B64" s="11">
        <v>0.63103009259259257</v>
      </c>
      <c r="C64">
        <v>2.56</v>
      </c>
      <c r="D64" t="s">
        <v>35</v>
      </c>
      <c r="E64" s="2">
        <f t="shared" si="9"/>
        <v>0.23552000000000001</v>
      </c>
      <c r="F64" s="58">
        <f t="shared" si="10"/>
        <v>2.3552</v>
      </c>
      <c r="G64">
        <v>62</v>
      </c>
      <c r="H64" s="11"/>
      <c r="K64" s="3">
        <f t="shared" si="2"/>
        <v>0</v>
      </c>
      <c r="L64">
        <v>62</v>
      </c>
      <c r="M64" s="11">
        <v>0.63103009259259257</v>
      </c>
      <c r="N64">
        <v>20.21</v>
      </c>
      <c r="O64" t="s">
        <v>35</v>
      </c>
      <c r="P64" s="4">
        <f t="shared" si="6"/>
        <v>20.21</v>
      </c>
      <c r="Q64" s="5">
        <v>62</v>
      </c>
      <c r="R64" s="11">
        <v>0.63103009259259257</v>
      </c>
      <c r="S64">
        <v>1.107</v>
      </c>
      <c r="T64" t="s">
        <v>35</v>
      </c>
      <c r="U64" s="12">
        <f t="shared" si="7"/>
        <v>1.107</v>
      </c>
      <c r="V64" s="12">
        <f t="shared" si="8"/>
        <v>11.07</v>
      </c>
      <c r="X64" s="32"/>
      <c r="Y64" s="33"/>
      <c r="Z64" s="6"/>
    </row>
    <row r="65" spans="1:26" x14ac:dyDescent="0.25">
      <c r="A65">
        <v>63</v>
      </c>
      <c r="B65" s="11">
        <v>0.63104166666666661</v>
      </c>
      <c r="C65">
        <v>2.57</v>
      </c>
      <c r="D65" t="s">
        <v>35</v>
      </c>
      <c r="E65" s="2">
        <f t="shared" si="9"/>
        <v>0.23643999999999998</v>
      </c>
      <c r="F65" s="58">
        <f t="shared" si="10"/>
        <v>2.3643999999999998</v>
      </c>
      <c r="G65">
        <v>63</v>
      </c>
      <c r="H65" s="11"/>
      <c r="K65" s="3">
        <f t="shared" si="2"/>
        <v>0</v>
      </c>
      <c r="L65">
        <v>63</v>
      </c>
      <c r="M65" s="11">
        <v>0.63104166666666661</v>
      </c>
      <c r="N65">
        <v>20.03</v>
      </c>
      <c r="O65" t="s">
        <v>35</v>
      </c>
      <c r="P65" s="4">
        <f t="shared" si="6"/>
        <v>20.03</v>
      </c>
      <c r="Q65" s="5">
        <v>63</v>
      </c>
      <c r="R65" s="11">
        <v>0.63104166666666661</v>
      </c>
      <c r="S65">
        <v>1.1080000000000001</v>
      </c>
      <c r="T65" t="s">
        <v>35</v>
      </c>
      <c r="U65" s="12">
        <f t="shared" si="7"/>
        <v>1.1080000000000001</v>
      </c>
      <c r="V65" s="12">
        <f t="shared" si="8"/>
        <v>11.080000000000002</v>
      </c>
      <c r="X65" s="32"/>
      <c r="Y65" s="33"/>
      <c r="Z65" s="6"/>
    </row>
    <row r="66" spans="1:26" x14ac:dyDescent="0.25">
      <c r="A66">
        <v>64</v>
      </c>
      <c r="B66" s="11">
        <v>0.63105324074074076</v>
      </c>
      <c r="C66">
        <v>2.58</v>
      </c>
      <c r="D66" t="s">
        <v>35</v>
      </c>
      <c r="E66" s="2">
        <f t="shared" si="9"/>
        <v>0.23736000000000002</v>
      </c>
      <c r="F66" s="58">
        <f t="shared" si="10"/>
        <v>2.3736000000000002</v>
      </c>
      <c r="G66">
        <v>64</v>
      </c>
      <c r="H66" s="11"/>
      <c r="K66" s="3">
        <f t="shared" si="2"/>
        <v>0</v>
      </c>
      <c r="L66">
        <v>64</v>
      </c>
      <c r="M66" s="11">
        <v>0.63105324074074076</v>
      </c>
      <c r="N66">
        <v>20.09</v>
      </c>
      <c r="O66" t="s">
        <v>35</v>
      </c>
      <c r="P66" s="4">
        <f t="shared" si="6"/>
        <v>20.09</v>
      </c>
      <c r="Q66" s="5">
        <v>64</v>
      </c>
      <c r="R66" s="11">
        <v>0.63105324074074076</v>
      </c>
      <c r="S66">
        <v>1.1060000000000001</v>
      </c>
      <c r="T66" t="s">
        <v>35</v>
      </c>
      <c r="U66" s="12">
        <f t="shared" si="7"/>
        <v>1.1060000000000001</v>
      </c>
      <c r="V66" s="12">
        <f t="shared" si="8"/>
        <v>11.06</v>
      </c>
      <c r="X66" s="32"/>
      <c r="Y66" s="33"/>
      <c r="Z66" s="6"/>
    </row>
    <row r="67" spans="1:26" x14ac:dyDescent="0.25">
      <c r="A67">
        <v>65</v>
      </c>
      <c r="B67" s="11">
        <v>0.6310648148148148</v>
      </c>
      <c r="C67">
        <v>2.5499999999999998</v>
      </c>
      <c r="D67" t="s">
        <v>35</v>
      </c>
      <c r="E67" s="2">
        <f t="shared" si="9"/>
        <v>0.23459999999999998</v>
      </c>
      <c r="F67" s="58">
        <f t="shared" si="10"/>
        <v>2.3459999999999996</v>
      </c>
      <c r="G67">
        <v>65</v>
      </c>
      <c r="H67" s="11"/>
      <c r="K67" s="3">
        <f t="shared" ref="K67:K130" si="11">I67*(IF(J67="mV",10^-3,1))</f>
        <v>0</v>
      </c>
      <c r="L67">
        <v>65</v>
      </c>
      <c r="M67" s="11">
        <v>0.6310648148148148</v>
      </c>
      <c r="N67">
        <v>20.05</v>
      </c>
      <c r="O67" t="s">
        <v>35</v>
      </c>
      <c r="P67" s="4">
        <f t="shared" si="6"/>
        <v>20.05</v>
      </c>
      <c r="Q67" s="5">
        <v>65</v>
      </c>
      <c r="R67" s="11">
        <v>0.6310648148148148</v>
      </c>
      <c r="S67">
        <v>1.1000000000000001</v>
      </c>
      <c r="T67" t="s">
        <v>35</v>
      </c>
      <c r="U67" s="12">
        <f t="shared" si="7"/>
        <v>1.1000000000000001</v>
      </c>
      <c r="V67" s="12">
        <f t="shared" si="8"/>
        <v>11</v>
      </c>
      <c r="X67" s="32"/>
      <c r="Y67" s="33"/>
      <c r="Z67" s="6"/>
    </row>
    <row r="68" spans="1:26" x14ac:dyDescent="0.25">
      <c r="A68">
        <v>66</v>
      </c>
      <c r="B68" s="11">
        <v>0.63107638888888895</v>
      </c>
      <c r="C68">
        <v>2.5499999999999998</v>
      </c>
      <c r="D68" t="s">
        <v>35</v>
      </c>
      <c r="E68" s="2">
        <f t="shared" si="9"/>
        <v>0.23459999999999998</v>
      </c>
      <c r="F68" s="58">
        <f t="shared" si="10"/>
        <v>2.3459999999999996</v>
      </c>
      <c r="G68">
        <v>66</v>
      </c>
      <c r="H68" s="11"/>
      <c r="K68" s="3">
        <f t="shared" si="11"/>
        <v>0</v>
      </c>
      <c r="L68">
        <v>66</v>
      </c>
      <c r="M68" s="11">
        <v>0.63107638888888895</v>
      </c>
      <c r="N68">
        <v>20.13</v>
      </c>
      <c r="O68" t="s">
        <v>35</v>
      </c>
      <c r="P68" s="4">
        <f t="shared" si="6"/>
        <v>20.13</v>
      </c>
      <c r="Q68" s="5">
        <v>66</v>
      </c>
      <c r="R68" s="11">
        <v>0.63107638888888895</v>
      </c>
      <c r="S68">
        <v>1.105</v>
      </c>
      <c r="T68" t="s">
        <v>35</v>
      </c>
      <c r="U68" s="12">
        <f t="shared" si="7"/>
        <v>1.105</v>
      </c>
      <c r="V68" s="12">
        <f t="shared" si="8"/>
        <v>11.05</v>
      </c>
      <c r="X68" s="32"/>
      <c r="Y68" s="33"/>
      <c r="Z68" s="6"/>
    </row>
    <row r="69" spans="1:26" x14ac:dyDescent="0.25">
      <c r="A69">
        <v>67</v>
      </c>
      <c r="B69" s="11">
        <v>0.63108796296296299</v>
      </c>
      <c r="C69">
        <v>2.56</v>
      </c>
      <c r="D69" t="s">
        <v>35</v>
      </c>
      <c r="E69" s="2">
        <f t="shared" si="9"/>
        <v>0.23552000000000001</v>
      </c>
      <c r="F69" s="58">
        <f t="shared" si="10"/>
        <v>2.3552</v>
      </c>
      <c r="G69">
        <v>67</v>
      </c>
      <c r="H69" s="11"/>
      <c r="K69" s="3">
        <f t="shared" si="11"/>
        <v>0</v>
      </c>
      <c r="L69">
        <v>67</v>
      </c>
      <c r="M69" s="11">
        <v>0.63108796296296299</v>
      </c>
      <c r="N69">
        <v>20.149999999999999</v>
      </c>
      <c r="O69" t="s">
        <v>35</v>
      </c>
      <c r="P69" s="4">
        <f t="shared" si="6"/>
        <v>20.149999999999999</v>
      </c>
      <c r="Q69" s="5">
        <v>67</v>
      </c>
      <c r="R69" s="11">
        <v>0.63108796296296299</v>
      </c>
      <c r="S69">
        <v>1.099</v>
      </c>
      <c r="T69" t="s">
        <v>35</v>
      </c>
      <c r="U69" s="12">
        <f t="shared" si="7"/>
        <v>1.099</v>
      </c>
      <c r="V69" s="12">
        <f t="shared" si="8"/>
        <v>10.99</v>
      </c>
      <c r="X69" s="32"/>
      <c r="Y69" s="33"/>
      <c r="Z69" s="6"/>
    </row>
    <row r="70" spans="1:26" x14ac:dyDescent="0.25">
      <c r="A70">
        <v>68</v>
      </c>
      <c r="B70" s="11">
        <v>0.63109953703703703</v>
      </c>
      <c r="C70">
        <v>2.5499999999999998</v>
      </c>
      <c r="D70" t="s">
        <v>35</v>
      </c>
      <c r="E70" s="2">
        <f t="shared" si="9"/>
        <v>0.23459999999999998</v>
      </c>
      <c r="F70" s="58">
        <f t="shared" si="10"/>
        <v>2.3459999999999996</v>
      </c>
      <c r="G70">
        <v>68</v>
      </c>
      <c r="H70" s="11"/>
      <c r="K70" s="3">
        <f t="shared" si="11"/>
        <v>0</v>
      </c>
      <c r="L70">
        <v>68</v>
      </c>
      <c r="M70" s="11">
        <v>0.63109953703703703</v>
      </c>
      <c r="N70">
        <v>19.96</v>
      </c>
      <c r="O70" t="s">
        <v>35</v>
      </c>
      <c r="P70" s="4">
        <f t="shared" si="6"/>
        <v>19.96</v>
      </c>
      <c r="Q70" s="5">
        <v>68</v>
      </c>
      <c r="R70" s="11">
        <v>0.63109953703703703</v>
      </c>
      <c r="S70">
        <v>1.0880000000000001</v>
      </c>
      <c r="T70" t="s">
        <v>35</v>
      </c>
      <c r="U70" s="12">
        <f t="shared" si="7"/>
        <v>1.0880000000000001</v>
      </c>
      <c r="V70" s="12">
        <f t="shared" si="8"/>
        <v>10.88</v>
      </c>
      <c r="X70" s="32"/>
      <c r="Y70" s="33"/>
      <c r="Z70" s="6"/>
    </row>
    <row r="71" spans="1:26" x14ac:dyDescent="0.25">
      <c r="A71">
        <v>69</v>
      </c>
      <c r="B71" s="11">
        <v>0.63111111111111107</v>
      </c>
      <c r="C71">
        <v>2.56</v>
      </c>
      <c r="D71" t="s">
        <v>35</v>
      </c>
      <c r="E71" s="2">
        <f t="shared" si="9"/>
        <v>0.23552000000000001</v>
      </c>
      <c r="F71" s="58">
        <f t="shared" si="10"/>
        <v>2.3552</v>
      </c>
      <c r="G71">
        <v>69</v>
      </c>
      <c r="H71" s="11"/>
      <c r="K71" s="3">
        <f t="shared" si="11"/>
        <v>0</v>
      </c>
      <c r="L71">
        <v>69</v>
      </c>
      <c r="M71" s="11">
        <v>0.63111111111111107</v>
      </c>
      <c r="N71">
        <v>20.170000000000002</v>
      </c>
      <c r="O71" t="s">
        <v>35</v>
      </c>
      <c r="P71" s="4">
        <f t="shared" si="6"/>
        <v>20.170000000000002</v>
      </c>
      <c r="Q71" s="5">
        <v>69</v>
      </c>
      <c r="R71" s="11">
        <v>0.63111111111111107</v>
      </c>
      <c r="S71">
        <v>1.0920000000000001</v>
      </c>
      <c r="T71" t="s">
        <v>35</v>
      </c>
      <c r="U71" s="12">
        <f t="shared" si="7"/>
        <v>1.0920000000000001</v>
      </c>
      <c r="V71" s="12">
        <f t="shared" si="8"/>
        <v>10.920000000000002</v>
      </c>
      <c r="X71" s="32"/>
      <c r="Y71" s="33"/>
      <c r="Z71" s="6"/>
    </row>
    <row r="72" spans="1:26" x14ac:dyDescent="0.25">
      <c r="A72">
        <v>70</v>
      </c>
      <c r="B72" s="11">
        <v>0.63112268518518522</v>
      </c>
      <c r="C72">
        <v>2.57</v>
      </c>
      <c r="D72" t="s">
        <v>35</v>
      </c>
      <c r="E72" s="2">
        <f t="shared" si="9"/>
        <v>0.23643999999999998</v>
      </c>
      <c r="F72" s="58">
        <f t="shared" si="10"/>
        <v>2.3643999999999998</v>
      </c>
      <c r="G72">
        <v>70</v>
      </c>
      <c r="H72" s="11"/>
      <c r="K72" s="3">
        <f t="shared" si="11"/>
        <v>0</v>
      </c>
      <c r="L72">
        <v>70</v>
      </c>
      <c r="M72" s="11">
        <v>0.63112268518518522</v>
      </c>
      <c r="N72">
        <v>20.170000000000002</v>
      </c>
      <c r="O72" t="s">
        <v>35</v>
      </c>
      <c r="P72" s="4">
        <f t="shared" si="6"/>
        <v>20.170000000000002</v>
      </c>
      <c r="Q72" s="5">
        <v>70</v>
      </c>
      <c r="R72" s="11">
        <v>0.63112268518518522</v>
      </c>
      <c r="S72">
        <v>1.1140000000000001</v>
      </c>
      <c r="T72" t="s">
        <v>35</v>
      </c>
      <c r="U72" s="12">
        <f t="shared" si="7"/>
        <v>1.1140000000000001</v>
      </c>
      <c r="V72" s="12">
        <f t="shared" si="8"/>
        <v>11.14</v>
      </c>
      <c r="X72" s="32"/>
      <c r="Y72" s="33"/>
      <c r="Z72" s="6"/>
    </row>
    <row r="73" spans="1:26" x14ac:dyDescent="0.25">
      <c r="A73">
        <v>71</v>
      </c>
      <c r="B73" s="11">
        <v>0.63113425925925926</v>
      </c>
      <c r="C73">
        <v>2.54</v>
      </c>
      <c r="D73" t="s">
        <v>35</v>
      </c>
      <c r="E73" s="2">
        <f t="shared" si="9"/>
        <v>0.23368</v>
      </c>
      <c r="F73" s="58">
        <f t="shared" si="10"/>
        <v>2.3368000000000002</v>
      </c>
      <c r="G73">
        <v>71</v>
      </c>
      <c r="H73" s="11"/>
      <c r="K73" s="3">
        <f t="shared" si="11"/>
        <v>0</v>
      </c>
      <c r="L73">
        <v>71</v>
      </c>
      <c r="M73" s="11">
        <v>0.63113425925925926</v>
      </c>
      <c r="N73">
        <v>20.149999999999999</v>
      </c>
      <c r="O73" t="s">
        <v>35</v>
      </c>
      <c r="P73" s="4">
        <f t="shared" si="6"/>
        <v>20.149999999999999</v>
      </c>
      <c r="Q73" s="5">
        <v>71</v>
      </c>
      <c r="R73" s="11">
        <v>0.63113425925925926</v>
      </c>
      <c r="S73">
        <v>1.1259999999999999</v>
      </c>
      <c r="T73" t="s">
        <v>35</v>
      </c>
      <c r="U73" s="12">
        <f t="shared" si="7"/>
        <v>1.1259999999999999</v>
      </c>
      <c r="V73" s="12">
        <f t="shared" si="8"/>
        <v>11.259999999999998</v>
      </c>
      <c r="X73" s="32"/>
      <c r="Y73" s="33"/>
      <c r="Z73" s="6"/>
    </row>
    <row r="74" spans="1:26" x14ac:dyDescent="0.25">
      <c r="A74">
        <v>72</v>
      </c>
      <c r="B74" s="11">
        <v>0.63114583333333341</v>
      </c>
      <c r="C74">
        <v>2.54</v>
      </c>
      <c r="D74" t="s">
        <v>35</v>
      </c>
      <c r="E74" s="2">
        <f t="shared" si="9"/>
        <v>0.23368</v>
      </c>
      <c r="F74" s="58">
        <f t="shared" si="10"/>
        <v>2.3368000000000002</v>
      </c>
      <c r="G74">
        <v>72</v>
      </c>
      <c r="H74" s="11"/>
      <c r="K74" s="3">
        <f t="shared" si="11"/>
        <v>0</v>
      </c>
      <c r="L74">
        <v>72</v>
      </c>
      <c r="M74" s="11">
        <v>0.63114583333333341</v>
      </c>
      <c r="N74">
        <v>20.14</v>
      </c>
      <c r="O74" t="s">
        <v>35</v>
      </c>
      <c r="P74" s="4">
        <f t="shared" si="6"/>
        <v>20.14</v>
      </c>
      <c r="Q74" s="5">
        <v>72</v>
      </c>
      <c r="R74" s="11">
        <v>0.63114583333333341</v>
      </c>
      <c r="S74">
        <v>1.1319999999999999</v>
      </c>
      <c r="T74" t="s">
        <v>35</v>
      </c>
      <c r="U74" s="12">
        <f t="shared" si="7"/>
        <v>1.1319999999999999</v>
      </c>
      <c r="V74" s="12">
        <f t="shared" si="8"/>
        <v>11.319999999999999</v>
      </c>
      <c r="X74" s="32"/>
      <c r="Y74" s="33"/>
      <c r="Z74" s="6"/>
    </row>
    <row r="75" spans="1:26" x14ac:dyDescent="0.25">
      <c r="A75">
        <v>73</v>
      </c>
      <c r="B75" s="11">
        <v>0.63115740740740744</v>
      </c>
      <c r="C75">
        <v>2.52</v>
      </c>
      <c r="D75" t="s">
        <v>35</v>
      </c>
      <c r="E75" s="2">
        <f t="shared" si="9"/>
        <v>0.23183999999999999</v>
      </c>
      <c r="F75" s="58">
        <f t="shared" si="10"/>
        <v>2.3184</v>
      </c>
      <c r="G75">
        <v>73</v>
      </c>
      <c r="H75" s="11"/>
      <c r="K75" s="3">
        <f t="shared" si="11"/>
        <v>0</v>
      </c>
      <c r="L75">
        <v>73</v>
      </c>
      <c r="M75" s="11">
        <v>0.63115740740740744</v>
      </c>
      <c r="N75">
        <v>20.170000000000002</v>
      </c>
      <c r="O75" t="s">
        <v>35</v>
      </c>
      <c r="P75" s="4">
        <f t="shared" si="6"/>
        <v>20.170000000000002</v>
      </c>
      <c r="Q75" s="5">
        <v>73</v>
      </c>
      <c r="R75" s="11">
        <v>0.63115740740740744</v>
      </c>
      <c r="S75">
        <v>1.1439999999999999</v>
      </c>
      <c r="T75" t="s">
        <v>35</v>
      </c>
      <c r="U75" s="12">
        <f t="shared" si="7"/>
        <v>1.1439999999999999</v>
      </c>
      <c r="V75" s="12">
        <f t="shared" si="8"/>
        <v>11.44</v>
      </c>
      <c r="X75" s="32"/>
      <c r="Y75" s="33"/>
      <c r="Z75" s="6"/>
    </row>
    <row r="76" spans="1:26" x14ac:dyDescent="0.25">
      <c r="A76">
        <v>74</v>
      </c>
      <c r="B76" s="11">
        <v>0.63116898148148148</v>
      </c>
      <c r="C76">
        <v>2.52</v>
      </c>
      <c r="D76" t="s">
        <v>35</v>
      </c>
      <c r="E76" s="2">
        <f t="shared" si="9"/>
        <v>0.23183999999999999</v>
      </c>
      <c r="F76" s="58">
        <f t="shared" si="10"/>
        <v>2.3184</v>
      </c>
      <c r="G76">
        <v>74</v>
      </c>
      <c r="H76" s="11"/>
      <c r="K76" s="3">
        <f t="shared" si="11"/>
        <v>0</v>
      </c>
      <c r="L76">
        <v>74</v>
      </c>
      <c r="M76" s="11">
        <v>0.63116898148148148</v>
      </c>
      <c r="N76">
        <v>20.11</v>
      </c>
      <c r="O76" t="s">
        <v>35</v>
      </c>
      <c r="P76" s="4">
        <f t="shared" si="6"/>
        <v>20.11</v>
      </c>
      <c r="Q76" s="5">
        <v>74</v>
      </c>
      <c r="R76" s="11">
        <v>0.63116898148148148</v>
      </c>
      <c r="S76">
        <v>1.149</v>
      </c>
      <c r="T76" t="s">
        <v>35</v>
      </c>
      <c r="U76" s="12">
        <f t="shared" si="7"/>
        <v>1.149</v>
      </c>
      <c r="V76" s="12">
        <f t="shared" si="8"/>
        <v>11.49</v>
      </c>
      <c r="X76" s="32"/>
      <c r="Y76" s="33"/>
      <c r="Z76" s="6"/>
    </row>
    <row r="77" spans="1:26" x14ac:dyDescent="0.25">
      <c r="A77">
        <v>75</v>
      </c>
      <c r="B77" s="11">
        <v>0.63118055555555552</v>
      </c>
      <c r="C77">
        <v>2.54</v>
      </c>
      <c r="D77" t="s">
        <v>35</v>
      </c>
      <c r="E77" s="2">
        <f t="shared" si="9"/>
        <v>0.23368</v>
      </c>
      <c r="F77" s="58">
        <f t="shared" si="10"/>
        <v>2.3368000000000002</v>
      </c>
      <c r="G77">
        <v>75</v>
      </c>
      <c r="H77" s="11"/>
      <c r="K77" s="3">
        <f t="shared" si="11"/>
        <v>0</v>
      </c>
      <c r="L77">
        <v>75</v>
      </c>
      <c r="M77" s="11">
        <v>0.63118055555555552</v>
      </c>
      <c r="N77">
        <v>20.23</v>
      </c>
      <c r="O77" t="s">
        <v>35</v>
      </c>
      <c r="P77" s="4">
        <f t="shared" si="6"/>
        <v>20.23</v>
      </c>
      <c r="Q77" s="5">
        <v>75</v>
      </c>
      <c r="R77" s="11">
        <v>0.63118055555555552</v>
      </c>
      <c r="S77">
        <v>1.141</v>
      </c>
      <c r="T77" t="s">
        <v>35</v>
      </c>
      <c r="U77" s="12">
        <f t="shared" si="7"/>
        <v>1.141</v>
      </c>
      <c r="V77" s="12">
        <f t="shared" si="8"/>
        <v>11.41</v>
      </c>
      <c r="X77" s="32"/>
      <c r="Y77" s="33"/>
      <c r="Z77" s="6"/>
    </row>
    <row r="78" spans="1:26" x14ac:dyDescent="0.25">
      <c r="A78">
        <v>76</v>
      </c>
      <c r="B78" s="11">
        <v>0.63119212962962956</v>
      </c>
      <c r="C78">
        <v>2.5299999999999998</v>
      </c>
      <c r="D78" t="s">
        <v>35</v>
      </c>
      <c r="E78" s="2">
        <f t="shared" si="9"/>
        <v>0.23275999999999997</v>
      </c>
      <c r="F78" s="58">
        <f t="shared" si="10"/>
        <v>2.3275999999999994</v>
      </c>
      <c r="G78">
        <v>76</v>
      </c>
      <c r="H78" s="11"/>
      <c r="K78" s="3">
        <f t="shared" si="11"/>
        <v>0</v>
      </c>
      <c r="L78">
        <v>76</v>
      </c>
      <c r="M78" s="11">
        <v>0.63119212962962956</v>
      </c>
      <c r="N78">
        <v>20.2</v>
      </c>
      <c r="O78" t="s">
        <v>35</v>
      </c>
      <c r="P78" s="4">
        <f t="shared" si="6"/>
        <v>20.2</v>
      </c>
      <c r="Q78" s="5">
        <v>76</v>
      </c>
      <c r="R78" s="11">
        <v>0.63119212962962956</v>
      </c>
      <c r="S78">
        <v>1.1479999999999999</v>
      </c>
      <c r="T78" t="s">
        <v>35</v>
      </c>
      <c r="U78" s="12">
        <f t="shared" si="7"/>
        <v>1.1479999999999999</v>
      </c>
      <c r="V78" s="12">
        <f t="shared" si="8"/>
        <v>11.479999999999999</v>
      </c>
      <c r="X78" s="32"/>
      <c r="Y78" s="33"/>
      <c r="Z78" s="6"/>
    </row>
    <row r="79" spans="1:26" x14ac:dyDescent="0.25">
      <c r="A79">
        <v>77</v>
      </c>
      <c r="B79" s="11">
        <v>0.63120370370370371</v>
      </c>
      <c r="C79">
        <v>2.52</v>
      </c>
      <c r="D79" t="s">
        <v>35</v>
      </c>
      <c r="E79" s="2">
        <f t="shared" si="9"/>
        <v>0.23183999999999999</v>
      </c>
      <c r="F79" s="58">
        <f t="shared" si="10"/>
        <v>2.3184</v>
      </c>
      <c r="G79">
        <v>77</v>
      </c>
      <c r="H79" s="11"/>
      <c r="K79" s="3">
        <f t="shared" si="11"/>
        <v>0</v>
      </c>
      <c r="L79">
        <v>77</v>
      </c>
      <c r="M79" s="11">
        <v>0.63120370370370371</v>
      </c>
      <c r="N79">
        <v>20.09</v>
      </c>
      <c r="O79" t="s">
        <v>35</v>
      </c>
      <c r="P79" s="4">
        <f t="shared" si="6"/>
        <v>20.09</v>
      </c>
      <c r="Q79" s="5">
        <v>77</v>
      </c>
      <c r="R79" s="11">
        <v>0.63120370370370371</v>
      </c>
      <c r="S79">
        <v>1.1539999999999999</v>
      </c>
      <c r="T79" t="s">
        <v>35</v>
      </c>
      <c r="U79" s="12">
        <f t="shared" si="7"/>
        <v>1.1539999999999999</v>
      </c>
      <c r="V79" s="12">
        <f t="shared" si="8"/>
        <v>11.54</v>
      </c>
      <c r="X79" s="32"/>
      <c r="Y79" s="33"/>
      <c r="Z79" s="6"/>
    </row>
    <row r="80" spans="1:26" x14ac:dyDescent="0.25">
      <c r="A80">
        <v>78</v>
      </c>
      <c r="B80" s="11">
        <v>0.63121527777777775</v>
      </c>
      <c r="C80">
        <v>2.5299999999999998</v>
      </c>
      <c r="D80" t="s">
        <v>35</v>
      </c>
      <c r="E80" s="2">
        <f t="shared" si="9"/>
        <v>0.23275999999999997</v>
      </c>
      <c r="F80" s="58">
        <f t="shared" si="10"/>
        <v>2.3275999999999994</v>
      </c>
      <c r="G80">
        <v>78</v>
      </c>
      <c r="H80" s="11"/>
      <c r="K80" s="3">
        <f t="shared" si="11"/>
        <v>0</v>
      </c>
      <c r="L80">
        <v>78</v>
      </c>
      <c r="M80" s="11">
        <v>0.63121527777777775</v>
      </c>
      <c r="N80">
        <v>20.3</v>
      </c>
      <c r="O80" t="s">
        <v>35</v>
      </c>
      <c r="P80" s="4">
        <f t="shared" si="6"/>
        <v>20.3</v>
      </c>
      <c r="Q80" s="5">
        <v>78</v>
      </c>
      <c r="R80" s="11">
        <v>0.63121527777777775</v>
      </c>
      <c r="S80">
        <v>1.153</v>
      </c>
      <c r="T80" t="s">
        <v>35</v>
      </c>
      <c r="U80" s="12">
        <f t="shared" si="7"/>
        <v>1.153</v>
      </c>
      <c r="V80" s="12">
        <f t="shared" si="8"/>
        <v>11.530000000000001</v>
      </c>
      <c r="X80" s="32"/>
      <c r="Y80" s="33"/>
      <c r="Z80" s="6"/>
    </row>
    <row r="81" spans="1:26" x14ac:dyDescent="0.25">
      <c r="A81">
        <v>79</v>
      </c>
      <c r="B81" s="11">
        <v>0.6312268518518519</v>
      </c>
      <c r="C81">
        <v>2.5299999999999998</v>
      </c>
      <c r="D81" t="s">
        <v>35</v>
      </c>
      <c r="E81" s="2">
        <f t="shared" si="9"/>
        <v>0.23275999999999997</v>
      </c>
      <c r="F81" s="58">
        <f t="shared" si="10"/>
        <v>2.3275999999999994</v>
      </c>
      <c r="G81">
        <v>79</v>
      </c>
      <c r="H81" s="11"/>
      <c r="K81" s="3">
        <f t="shared" si="11"/>
        <v>0</v>
      </c>
      <c r="L81">
        <v>79</v>
      </c>
      <c r="M81" s="11">
        <v>0.6312268518518519</v>
      </c>
      <c r="N81">
        <v>20.22</v>
      </c>
      <c r="O81" t="s">
        <v>35</v>
      </c>
      <c r="P81" s="4">
        <f t="shared" si="6"/>
        <v>20.22</v>
      </c>
      <c r="Q81" s="5">
        <v>79</v>
      </c>
      <c r="R81" s="11">
        <v>0.6312268518518519</v>
      </c>
      <c r="S81">
        <v>1.145</v>
      </c>
      <c r="T81" t="s">
        <v>35</v>
      </c>
      <c r="U81" s="12">
        <f t="shared" si="7"/>
        <v>1.145</v>
      </c>
      <c r="V81" s="12">
        <f t="shared" si="8"/>
        <v>11.45</v>
      </c>
      <c r="X81" s="32"/>
      <c r="Y81" s="33"/>
      <c r="Z81" s="6"/>
    </row>
    <row r="82" spans="1:26" x14ac:dyDescent="0.25">
      <c r="A82">
        <v>80</v>
      </c>
      <c r="B82" s="11">
        <v>0.63123842592592594</v>
      </c>
      <c r="C82">
        <v>2.5099999999999998</v>
      </c>
      <c r="D82" t="s">
        <v>35</v>
      </c>
      <c r="E82" s="2">
        <f t="shared" si="9"/>
        <v>0.23091999999999999</v>
      </c>
      <c r="F82" s="58">
        <f t="shared" si="10"/>
        <v>2.3091999999999997</v>
      </c>
      <c r="G82">
        <v>80</v>
      </c>
      <c r="H82" s="11"/>
      <c r="K82" s="3">
        <f t="shared" si="11"/>
        <v>0</v>
      </c>
      <c r="L82">
        <v>80</v>
      </c>
      <c r="M82" s="11">
        <v>0.63123842592592594</v>
      </c>
      <c r="N82">
        <v>20.22</v>
      </c>
      <c r="O82" t="s">
        <v>35</v>
      </c>
      <c r="P82" s="4">
        <f t="shared" si="6"/>
        <v>20.22</v>
      </c>
      <c r="Q82" s="5">
        <v>80</v>
      </c>
      <c r="R82" s="11">
        <v>0.63123842592592594</v>
      </c>
      <c r="S82">
        <v>1.153</v>
      </c>
      <c r="T82" t="s">
        <v>35</v>
      </c>
      <c r="U82" s="12">
        <f t="shared" si="7"/>
        <v>1.153</v>
      </c>
      <c r="V82" s="12">
        <f t="shared" si="8"/>
        <v>11.530000000000001</v>
      </c>
      <c r="X82" s="32"/>
      <c r="Y82" s="33"/>
      <c r="Z82" s="6"/>
    </row>
    <row r="83" spans="1:26" x14ac:dyDescent="0.25">
      <c r="A83">
        <v>81</v>
      </c>
      <c r="B83" s="11">
        <v>0.63124999999999998</v>
      </c>
      <c r="C83">
        <v>2.5099999999999998</v>
      </c>
      <c r="D83" t="s">
        <v>35</v>
      </c>
      <c r="E83" s="2">
        <f t="shared" si="9"/>
        <v>0.23091999999999999</v>
      </c>
      <c r="F83" s="58">
        <f t="shared" si="10"/>
        <v>2.3091999999999997</v>
      </c>
      <c r="G83">
        <v>81</v>
      </c>
      <c r="H83" s="11"/>
      <c r="K83" s="3">
        <f t="shared" si="11"/>
        <v>0</v>
      </c>
      <c r="L83">
        <v>81</v>
      </c>
      <c r="M83" s="11">
        <v>0.63124999999999998</v>
      </c>
      <c r="N83">
        <v>20.260000000000002</v>
      </c>
      <c r="O83" t="s">
        <v>35</v>
      </c>
      <c r="P83" s="4">
        <f t="shared" si="6"/>
        <v>20.260000000000002</v>
      </c>
      <c r="Q83" s="5">
        <v>81</v>
      </c>
      <c r="R83" s="11">
        <v>0.63124999999999998</v>
      </c>
      <c r="S83">
        <v>1.1659999999999999</v>
      </c>
      <c r="T83" t="s">
        <v>35</v>
      </c>
      <c r="U83" s="12">
        <f t="shared" si="7"/>
        <v>1.1659999999999999</v>
      </c>
      <c r="V83" s="12">
        <f t="shared" si="8"/>
        <v>11.66</v>
      </c>
      <c r="X83" s="32"/>
      <c r="Y83" s="33"/>
      <c r="Z83" s="6"/>
    </row>
    <row r="84" spans="1:26" x14ac:dyDescent="0.25">
      <c r="A84">
        <v>82</v>
      </c>
      <c r="B84" s="11">
        <v>0.63126157407407402</v>
      </c>
      <c r="C84">
        <v>2.52</v>
      </c>
      <c r="D84" t="s">
        <v>35</v>
      </c>
      <c r="E84" s="2">
        <f t="shared" si="9"/>
        <v>0.23183999999999999</v>
      </c>
      <c r="F84" s="58">
        <f t="shared" si="10"/>
        <v>2.3184</v>
      </c>
      <c r="G84">
        <v>82</v>
      </c>
      <c r="H84" s="11"/>
      <c r="K84" s="3">
        <f t="shared" si="11"/>
        <v>0</v>
      </c>
      <c r="L84">
        <v>82</v>
      </c>
      <c r="M84" s="11">
        <v>0.63126157407407402</v>
      </c>
      <c r="N84">
        <v>20.32</v>
      </c>
      <c r="O84" t="s">
        <v>35</v>
      </c>
      <c r="P84" s="4">
        <f t="shared" si="6"/>
        <v>20.32</v>
      </c>
      <c r="Q84" s="5">
        <v>82</v>
      </c>
      <c r="R84" s="11">
        <v>0.63126157407407402</v>
      </c>
      <c r="S84">
        <v>1.161</v>
      </c>
      <c r="T84" t="s">
        <v>35</v>
      </c>
      <c r="U84" s="12">
        <f t="shared" si="7"/>
        <v>1.161</v>
      </c>
      <c r="V84" s="12">
        <f t="shared" si="8"/>
        <v>11.61</v>
      </c>
      <c r="X84" s="32"/>
      <c r="Y84" s="33"/>
      <c r="Z84" s="6"/>
    </row>
    <row r="85" spans="1:26" x14ac:dyDescent="0.25">
      <c r="A85">
        <v>83</v>
      </c>
      <c r="B85" s="11">
        <v>0.63127314814814817</v>
      </c>
      <c r="C85">
        <v>2.54</v>
      </c>
      <c r="D85" t="s">
        <v>35</v>
      </c>
      <c r="E85" s="2">
        <f t="shared" si="9"/>
        <v>0.23368</v>
      </c>
      <c r="F85" s="58">
        <f t="shared" si="10"/>
        <v>2.3368000000000002</v>
      </c>
      <c r="G85">
        <v>83</v>
      </c>
      <c r="H85" s="11"/>
      <c r="K85" s="3">
        <f t="shared" si="11"/>
        <v>0</v>
      </c>
      <c r="L85">
        <v>83</v>
      </c>
      <c r="M85" s="11">
        <v>0.63127314814814817</v>
      </c>
      <c r="N85">
        <v>20.3</v>
      </c>
      <c r="O85" t="s">
        <v>35</v>
      </c>
      <c r="P85" s="4">
        <f t="shared" si="6"/>
        <v>20.3</v>
      </c>
      <c r="Q85" s="5">
        <v>83</v>
      </c>
      <c r="R85" s="11">
        <v>0.63127314814814817</v>
      </c>
      <c r="S85">
        <v>1.1559999999999999</v>
      </c>
      <c r="T85" t="s">
        <v>35</v>
      </c>
      <c r="U85" s="12">
        <f t="shared" si="7"/>
        <v>1.1559999999999999</v>
      </c>
      <c r="V85" s="12">
        <f t="shared" si="8"/>
        <v>11.559999999999999</v>
      </c>
      <c r="X85" s="32"/>
      <c r="Y85" s="33"/>
      <c r="Z85" s="6"/>
    </row>
    <row r="86" spans="1:26" x14ac:dyDescent="0.25">
      <c r="A86">
        <v>84</v>
      </c>
      <c r="B86" s="11">
        <v>0.63128472222222221</v>
      </c>
      <c r="C86">
        <v>2.52</v>
      </c>
      <c r="D86" t="s">
        <v>35</v>
      </c>
      <c r="E86" s="2">
        <f t="shared" si="9"/>
        <v>0.23183999999999999</v>
      </c>
      <c r="F86" s="58">
        <f t="shared" si="10"/>
        <v>2.3184</v>
      </c>
      <c r="G86">
        <v>84</v>
      </c>
      <c r="H86" s="11"/>
      <c r="K86" s="3">
        <f t="shared" si="11"/>
        <v>0</v>
      </c>
      <c r="L86">
        <v>84</v>
      </c>
      <c r="M86" s="11">
        <v>0.63128472222222221</v>
      </c>
      <c r="N86">
        <v>20.260000000000002</v>
      </c>
      <c r="O86" t="s">
        <v>35</v>
      </c>
      <c r="P86" s="4">
        <f t="shared" si="6"/>
        <v>20.260000000000002</v>
      </c>
      <c r="Q86" s="5">
        <v>84</v>
      </c>
      <c r="R86" s="11">
        <v>0.63128472222222221</v>
      </c>
      <c r="S86">
        <v>1.1559999999999999</v>
      </c>
      <c r="T86" t="s">
        <v>35</v>
      </c>
      <c r="U86" s="12">
        <f t="shared" si="7"/>
        <v>1.1559999999999999</v>
      </c>
      <c r="V86" s="12">
        <f t="shared" si="8"/>
        <v>11.559999999999999</v>
      </c>
      <c r="X86" s="32"/>
      <c r="Y86" s="33"/>
      <c r="Z86" s="6"/>
    </row>
    <row r="87" spans="1:26" x14ac:dyDescent="0.25">
      <c r="A87">
        <v>85</v>
      </c>
      <c r="B87" s="11">
        <v>0.63129629629629636</v>
      </c>
      <c r="C87">
        <v>2.5099999999999998</v>
      </c>
      <c r="D87" t="s">
        <v>35</v>
      </c>
      <c r="E87" s="2">
        <f t="shared" si="9"/>
        <v>0.23091999999999999</v>
      </c>
      <c r="F87" s="58">
        <f t="shared" si="10"/>
        <v>2.3091999999999997</v>
      </c>
      <c r="G87">
        <v>85</v>
      </c>
      <c r="H87" s="11"/>
      <c r="K87" s="3">
        <f t="shared" si="11"/>
        <v>0</v>
      </c>
      <c r="L87">
        <v>85</v>
      </c>
      <c r="M87" s="11">
        <v>0.63129629629629636</v>
      </c>
      <c r="N87">
        <v>20.28</v>
      </c>
      <c r="O87" t="s">
        <v>35</v>
      </c>
      <c r="P87" s="4">
        <f t="shared" si="6"/>
        <v>20.28</v>
      </c>
      <c r="Q87" s="5">
        <v>85</v>
      </c>
      <c r="R87" s="11">
        <v>0.63129629629629636</v>
      </c>
      <c r="S87">
        <v>1.1639999999999999</v>
      </c>
      <c r="T87" t="s">
        <v>35</v>
      </c>
      <c r="U87" s="12">
        <f t="shared" si="7"/>
        <v>1.1639999999999999</v>
      </c>
      <c r="V87" s="12">
        <f t="shared" si="8"/>
        <v>11.639999999999999</v>
      </c>
      <c r="X87" s="32"/>
      <c r="Y87" s="33"/>
      <c r="Z87" s="6"/>
    </row>
    <row r="88" spans="1:26" x14ac:dyDescent="0.25">
      <c r="A88">
        <v>86</v>
      </c>
      <c r="B88" s="11">
        <v>0.63130787037037039</v>
      </c>
      <c r="C88">
        <v>2.52</v>
      </c>
      <c r="D88" t="s">
        <v>35</v>
      </c>
      <c r="E88" s="2">
        <f t="shared" si="9"/>
        <v>0.23183999999999999</v>
      </c>
      <c r="F88" s="58">
        <f t="shared" si="10"/>
        <v>2.3184</v>
      </c>
      <c r="G88">
        <v>86</v>
      </c>
      <c r="H88" s="11"/>
      <c r="K88" s="3">
        <f t="shared" si="11"/>
        <v>0</v>
      </c>
      <c r="L88">
        <v>86</v>
      </c>
      <c r="M88" s="11">
        <v>0.63130787037037039</v>
      </c>
      <c r="N88">
        <v>20.239999999999998</v>
      </c>
      <c r="O88" t="s">
        <v>35</v>
      </c>
      <c r="P88" s="4">
        <f t="shared" si="6"/>
        <v>20.239999999999998</v>
      </c>
      <c r="Q88" s="5">
        <v>86</v>
      </c>
      <c r="R88" s="11">
        <v>0.63130787037037039</v>
      </c>
      <c r="S88">
        <v>1.181</v>
      </c>
      <c r="T88" t="s">
        <v>35</v>
      </c>
      <c r="U88" s="12">
        <f t="shared" si="7"/>
        <v>1.181</v>
      </c>
      <c r="V88" s="12">
        <f t="shared" si="8"/>
        <v>11.81</v>
      </c>
      <c r="X88" s="32"/>
      <c r="Y88" s="33"/>
      <c r="Z88" s="6"/>
    </row>
    <row r="89" spans="1:26" x14ac:dyDescent="0.25">
      <c r="A89">
        <v>87</v>
      </c>
      <c r="B89" s="11">
        <v>0.63131944444444443</v>
      </c>
      <c r="C89">
        <v>2.5099999999999998</v>
      </c>
      <c r="D89" t="s">
        <v>35</v>
      </c>
      <c r="E89" s="2">
        <f t="shared" si="9"/>
        <v>0.23091999999999999</v>
      </c>
      <c r="F89" s="58">
        <f t="shared" si="10"/>
        <v>2.3091999999999997</v>
      </c>
      <c r="G89">
        <v>87</v>
      </c>
      <c r="H89" s="11"/>
      <c r="K89" s="3">
        <f t="shared" si="11"/>
        <v>0</v>
      </c>
      <c r="L89">
        <v>87</v>
      </c>
      <c r="M89" s="11">
        <v>0.63131944444444443</v>
      </c>
      <c r="N89">
        <v>20.34</v>
      </c>
      <c r="O89" t="s">
        <v>35</v>
      </c>
      <c r="P89" s="4">
        <f t="shared" si="6"/>
        <v>20.34</v>
      </c>
      <c r="Q89" s="5">
        <v>87</v>
      </c>
      <c r="R89" s="11">
        <v>0.63131944444444443</v>
      </c>
      <c r="S89">
        <v>1.1830000000000001</v>
      </c>
      <c r="T89" t="s">
        <v>35</v>
      </c>
      <c r="U89" s="12">
        <f t="shared" si="7"/>
        <v>1.1830000000000001</v>
      </c>
      <c r="V89" s="12">
        <f t="shared" si="8"/>
        <v>11.83</v>
      </c>
      <c r="X89" s="32"/>
      <c r="Y89" s="33"/>
      <c r="Z89" s="6"/>
    </row>
    <row r="90" spans="1:26" x14ac:dyDescent="0.25">
      <c r="A90">
        <v>88</v>
      </c>
      <c r="B90" s="11">
        <v>0.63133101851851847</v>
      </c>
      <c r="C90">
        <v>2.5099999999999998</v>
      </c>
      <c r="D90" t="s">
        <v>35</v>
      </c>
      <c r="E90" s="2">
        <f t="shared" si="9"/>
        <v>0.23091999999999999</v>
      </c>
      <c r="F90" s="58">
        <f t="shared" si="10"/>
        <v>2.3091999999999997</v>
      </c>
      <c r="G90">
        <v>88</v>
      </c>
      <c r="H90" s="11"/>
      <c r="K90" s="3">
        <f t="shared" si="11"/>
        <v>0</v>
      </c>
      <c r="L90">
        <v>88</v>
      </c>
      <c r="M90" s="11">
        <v>0.63133101851851847</v>
      </c>
      <c r="N90">
        <v>20.100000000000001</v>
      </c>
      <c r="O90" t="s">
        <v>35</v>
      </c>
      <c r="P90" s="4">
        <f t="shared" si="6"/>
        <v>20.100000000000001</v>
      </c>
      <c r="Q90" s="5">
        <v>88</v>
      </c>
      <c r="R90" s="11">
        <v>0.63133101851851847</v>
      </c>
      <c r="S90">
        <v>1.173</v>
      </c>
      <c r="T90" t="s">
        <v>35</v>
      </c>
      <c r="U90" s="12">
        <f t="shared" si="7"/>
        <v>1.173</v>
      </c>
      <c r="V90" s="12">
        <f t="shared" si="8"/>
        <v>11.73</v>
      </c>
      <c r="X90" s="32"/>
      <c r="Y90" s="33"/>
      <c r="Z90" s="6"/>
    </row>
    <row r="91" spans="1:26" x14ac:dyDescent="0.25">
      <c r="A91">
        <v>89</v>
      </c>
      <c r="B91" s="11">
        <v>0.63134259259259262</v>
      </c>
      <c r="C91">
        <v>2.5299999999999998</v>
      </c>
      <c r="D91" t="s">
        <v>35</v>
      </c>
      <c r="E91" s="2">
        <f t="shared" si="9"/>
        <v>0.23275999999999997</v>
      </c>
      <c r="F91" s="58">
        <f t="shared" si="10"/>
        <v>2.3275999999999994</v>
      </c>
      <c r="G91">
        <v>89</v>
      </c>
      <c r="H91" s="11"/>
      <c r="K91" s="3">
        <f t="shared" si="11"/>
        <v>0</v>
      </c>
      <c r="L91">
        <v>89</v>
      </c>
      <c r="M91" s="11">
        <v>0.63134259259259262</v>
      </c>
      <c r="N91">
        <v>20.34</v>
      </c>
      <c r="O91" t="s">
        <v>35</v>
      </c>
      <c r="P91" s="4">
        <f t="shared" si="6"/>
        <v>20.34</v>
      </c>
      <c r="Q91" s="5">
        <v>89</v>
      </c>
      <c r="R91" s="11">
        <v>0.63134259259259262</v>
      </c>
      <c r="S91">
        <v>1.169</v>
      </c>
      <c r="T91" t="s">
        <v>35</v>
      </c>
      <c r="U91" s="12">
        <f t="shared" si="7"/>
        <v>1.169</v>
      </c>
      <c r="V91" s="12">
        <f t="shared" si="8"/>
        <v>11.690000000000001</v>
      </c>
      <c r="X91" s="32"/>
      <c r="Y91" s="33"/>
      <c r="Z91" s="6"/>
    </row>
    <row r="92" spans="1:26" x14ac:dyDescent="0.25">
      <c r="A92">
        <v>90</v>
      </c>
      <c r="B92" s="11">
        <v>0.63135416666666666</v>
      </c>
      <c r="C92">
        <v>2.5099999999999998</v>
      </c>
      <c r="D92" t="s">
        <v>35</v>
      </c>
      <c r="E92" s="2">
        <f t="shared" si="9"/>
        <v>0.23091999999999999</v>
      </c>
      <c r="F92" s="58">
        <f t="shared" si="10"/>
        <v>2.3091999999999997</v>
      </c>
      <c r="G92">
        <v>90</v>
      </c>
      <c r="H92" s="11"/>
      <c r="K92" s="3">
        <f t="shared" si="11"/>
        <v>0</v>
      </c>
      <c r="L92">
        <v>90</v>
      </c>
      <c r="M92" s="11">
        <v>0.63135416666666666</v>
      </c>
      <c r="N92">
        <v>20.25</v>
      </c>
      <c r="O92" t="s">
        <v>35</v>
      </c>
      <c r="P92" s="4">
        <f t="shared" si="6"/>
        <v>20.25</v>
      </c>
      <c r="Q92" s="5">
        <v>90</v>
      </c>
      <c r="R92" s="11">
        <v>0.63135416666666666</v>
      </c>
      <c r="S92">
        <v>1.165</v>
      </c>
      <c r="T92" t="s">
        <v>35</v>
      </c>
      <c r="U92" s="12">
        <f t="shared" si="7"/>
        <v>1.165</v>
      </c>
      <c r="V92" s="12">
        <f t="shared" si="8"/>
        <v>11.65</v>
      </c>
      <c r="X92" s="32"/>
      <c r="Y92" s="33"/>
      <c r="Z92" s="6"/>
    </row>
    <row r="93" spans="1:26" x14ac:dyDescent="0.25">
      <c r="A93">
        <v>91</v>
      </c>
      <c r="B93" s="11">
        <v>0.63136574074074081</v>
      </c>
      <c r="C93">
        <v>2.5</v>
      </c>
      <c r="D93" t="s">
        <v>35</v>
      </c>
      <c r="E93" s="2">
        <f t="shared" si="9"/>
        <v>0.22999999999999998</v>
      </c>
      <c r="F93" s="58">
        <f t="shared" si="10"/>
        <v>2.2999999999999998</v>
      </c>
      <c r="G93">
        <v>91</v>
      </c>
      <c r="H93" s="11"/>
      <c r="K93" s="3">
        <f t="shared" si="11"/>
        <v>0</v>
      </c>
      <c r="L93">
        <v>91</v>
      </c>
      <c r="M93" s="11">
        <v>0.63136574074074081</v>
      </c>
      <c r="N93">
        <v>20.260000000000002</v>
      </c>
      <c r="O93" t="s">
        <v>35</v>
      </c>
      <c r="P93" s="4">
        <f t="shared" si="6"/>
        <v>20.260000000000002</v>
      </c>
      <c r="Q93" s="5">
        <v>91</v>
      </c>
      <c r="R93" s="11">
        <v>0.63136574074074081</v>
      </c>
      <c r="S93">
        <v>1.1739999999999999</v>
      </c>
      <c r="T93" t="s">
        <v>35</v>
      </c>
      <c r="U93" s="12">
        <f t="shared" si="7"/>
        <v>1.1739999999999999</v>
      </c>
      <c r="V93" s="12">
        <f t="shared" si="8"/>
        <v>11.739999999999998</v>
      </c>
      <c r="X93" s="32"/>
      <c r="Y93" s="33"/>
      <c r="Z93" s="6"/>
    </row>
    <row r="94" spans="1:26" x14ac:dyDescent="0.25">
      <c r="A94">
        <v>92</v>
      </c>
      <c r="B94" s="11">
        <v>0.63137731481481485</v>
      </c>
      <c r="C94">
        <v>2.5</v>
      </c>
      <c r="D94" t="s">
        <v>35</v>
      </c>
      <c r="E94" s="2">
        <f t="shared" si="9"/>
        <v>0.22999999999999998</v>
      </c>
      <c r="F94" s="58">
        <f t="shared" si="10"/>
        <v>2.2999999999999998</v>
      </c>
      <c r="G94">
        <v>92</v>
      </c>
      <c r="H94" s="11"/>
      <c r="K94" s="3">
        <f t="shared" si="11"/>
        <v>0</v>
      </c>
      <c r="L94">
        <v>92</v>
      </c>
      <c r="M94" s="11">
        <v>0.63137731481481485</v>
      </c>
      <c r="N94">
        <v>20.49</v>
      </c>
      <c r="O94" t="s">
        <v>35</v>
      </c>
      <c r="P94" s="4">
        <f t="shared" si="6"/>
        <v>20.49</v>
      </c>
      <c r="Q94" s="5">
        <v>92</v>
      </c>
      <c r="R94" s="11">
        <v>0.63137731481481485</v>
      </c>
      <c r="S94">
        <v>1.173</v>
      </c>
      <c r="T94" t="s">
        <v>35</v>
      </c>
      <c r="U94" s="12">
        <f t="shared" si="7"/>
        <v>1.173</v>
      </c>
      <c r="V94" s="12">
        <f t="shared" si="8"/>
        <v>11.73</v>
      </c>
      <c r="X94" s="32"/>
      <c r="Y94" s="33"/>
      <c r="Z94" s="6"/>
    </row>
    <row r="95" spans="1:26" x14ac:dyDescent="0.25">
      <c r="A95">
        <v>93</v>
      </c>
      <c r="B95" s="11">
        <v>0.63138888888888889</v>
      </c>
      <c r="C95">
        <v>2.5</v>
      </c>
      <c r="D95" t="s">
        <v>35</v>
      </c>
      <c r="E95" s="2">
        <f t="shared" si="9"/>
        <v>0.22999999999999998</v>
      </c>
      <c r="F95" s="58">
        <f t="shared" si="10"/>
        <v>2.2999999999999998</v>
      </c>
      <c r="G95">
        <v>93</v>
      </c>
      <c r="H95" s="11"/>
      <c r="K95" s="3">
        <f t="shared" si="11"/>
        <v>0</v>
      </c>
      <c r="L95">
        <v>93</v>
      </c>
      <c r="M95" s="11">
        <v>0.63138888888888889</v>
      </c>
      <c r="N95">
        <v>20.399999999999999</v>
      </c>
      <c r="O95" t="s">
        <v>35</v>
      </c>
      <c r="P95" s="4">
        <f t="shared" si="6"/>
        <v>20.399999999999999</v>
      </c>
      <c r="Q95" s="5">
        <v>93</v>
      </c>
      <c r="R95" s="11">
        <v>0.63138888888888889</v>
      </c>
      <c r="S95">
        <v>1.177</v>
      </c>
      <c r="T95" t="s">
        <v>35</v>
      </c>
      <c r="U95" s="12">
        <f t="shared" si="7"/>
        <v>1.177</v>
      </c>
      <c r="V95" s="12">
        <f t="shared" si="8"/>
        <v>11.77</v>
      </c>
      <c r="X95" s="32"/>
      <c r="Y95" s="33"/>
      <c r="Z95" s="6"/>
    </row>
    <row r="96" spans="1:26" x14ac:dyDescent="0.25">
      <c r="A96">
        <v>94</v>
      </c>
      <c r="B96" s="11">
        <v>0.63140046296296293</v>
      </c>
      <c r="C96">
        <v>2.4900000000000002</v>
      </c>
      <c r="D96" t="s">
        <v>35</v>
      </c>
      <c r="E96" s="2">
        <f t="shared" si="9"/>
        <v>0.22908000000000001</v>
      </c>
      <c r="F96" s="58">
        <f t="shared" si="10"/>
        <v>2.2907999999999999</v>
      </c>
      <c r="G96">
        <v>94</v>
      </c>
      <c r="H96" s="11"/>
      <c r="K96" s="3">
        <f t="shared" si="11"/>
        <v>0</v>
      </c>
      <c r="L96">
        <v>94</v>
      </c>
      <c r="M96" s="11">
        <v>0.63140046296296293</v>
      </c>
      <c r="N96">
        <v>20.399999999999999</v>
      </c>
      <c r="O96" t="s">
        <v>35</v>
      </c>
      <c r="P96" s="4">
        <f t="shared" si="6"/>
        <v>20.399999999999999</v>
      </c>
      <c r="Q96" s="5">
        <v>94</v>
      </c>
      <c r="R96" s="11">
        <v>0.63140046296296293</v>
      </c>
      <c r="S96">
        <v>1.1850000000000001</v>
      </c>
      <c r="T96" t="s">
        <v>35</v>
      </c>
      <c r="U96" s="12">
        <f t="shared" si="7"/>
        <v>1.1850000000000001</v>
      </c>
      <c r="V96" s="12">
        <f t="shared" si="8"/>
        <v>11.850000000000001</v>
      </c>
      <c r="X96" s="32"/>
      <c r="Y96" s="33"/>
      <c r="Z96" s="6"/>
    </row>
    <row r="97" spans="1:26" x14ac:dyDescent="0.25">
      <c r="A97">
        <v>95</v>
      </c>
      <c r="B97" s="11">
        <v>0.63141203703703697</v>
      </c>
      <c r="C97">
        <v>2.4900000000000002</v>
      </c>
      <c r="D97" t="s">
        <v>35</v>
      </c>
      <c r="E97" s="2">
        <f t="shared" si="9"/>
        <v>0.22908000000000001</v>
      </c>
      <c r="F97" s="58">
        <f t="shared" si="10"/>
        <v>2.2907999999999999</v>
      </c>
      <c r="G97">
        <v>95</v>
      </c>
      <c r="H97" s="11"/>
      <c r="K97" s="3">
        <f t="shared" si="11"/>
        <v>0</v>
      </c>
      <c r="L97">
        <v>95</v>
      </c>
      <c r="M97" s="11">
        <v>0.63141203703703697</v>
      </c>
      <c r="N97">
        <v>20.39</v>
      </c>
      <c r="O97" t="s">
        <v>35</v>
      </c>
      <c r="P97" s="4">
        <f t="shared" si="6"/>
        <v>20.39</v>
      </c>
      <c r="Q97" s="5">
        <v>95</v>
      </c>
      <c r="R97" s="11">
        <v>0.63141203703703697</v>
      </c>
      <c r="S97">
        <v>1.179</v>
      </c>
      <c r="T97" t="s">
        <v>35</v>
      </c>
      <c r="U97" s="12">
        <f t="shared" si="7"/>
        <v>1.179</v>
      </c>
      <c r="V97" s="12">
        <f t="shared" si="8"/>
        <v>11.790000000000001</v>
      </c>
      <c r="X97" s="32"/>
      <c r="Y97" s="33"/>
      <c r="Z97" s="6"/>
    </row>
    <row r="98" spans="1:26" x14ac:dyDescent="0.25">
      <c r="A98">
        <v>96</v>
      </c>
      <c r="B98" s="11">
        <v>0.63142361111111112</v>
      </c>
      <c r="C98">
        <v>2.4700000000000002</v>
      </c>
      <c r="D98" t="s">
        <v>35</v>
      </c>
      <c r="E98" s="2">
        <f t="shared" si="9"/>
        <v>0.22724000000000003</v>
      </c>
      <c r="F98" s="58">
        <f t="shared" si="10"/>
        <v>2.2724000000000002</v>
      </c>
      <c r="G98">
        <v>96</v>
      </c>
      <c r="H98" s="11"/>
      <c r="K98" s="3">
        <f t="shared" si="11"/>
        <v>0</v>
      </c>
      <c r="L98">
        <v>96</v>
      </c>
      <c r="M98" s="11">
        <v>0.63142361111111112</v>
      </c>
      <c r="N98">
        <v>20.63</v>
      </c>
      <c r="O98" t="s">
        <v>35</v>
      </c>
      <c r="P98" s="4">
        <f t="shared" si="6"/>
        <v>20.63</v>
      </c>
      <c r="Q98" s="5">
        <v>96</v>
      </c>
      <c r="R98" s="11">
        <v>0.63142361111111112</v>
      </c>
      <c r="S98">
        <v>1.1759999999999999</v>
      </c>
      <c r="T98" t="s">
        <v>35</v>
      </c>
      <c r="U98" s="12">
        <f t="shared" si="7"/>
        <v>1.1759999999999999</v>
      </c>
      <c r="V98" s="12">
        <f t="shared" si="8"/>
        <v>11.76</v>
      </c>
      <c r="X98" s="32"/>
      <c r="Y98" s="33"/>
      <c r="Z98" s="6"/>
    </row>
    <row r="99" spans="1:26" x14ac:dyDescent="0.25">
      <c r="A99">
        <v>97</v>
      </c>
      <c r="B99" s="11">
        <v>0.63143518518518515</v>
      </c>
      <c r="C99">
        <v>2.48</v>
      </c>
      <c r="D99" t="s">
        <v>35</v>
      </c>
      <c r="E99" s="2">
        <f t="shared" si="9"/>
        <v>0.22816</v>
      </c>
      <c r="F99" s="58">
        <f t="shared" si="10"/>
        <v>2.2816000000000001</v>
      </c>
      <c r="G99">
        <v>97</v>
      </c>
      <c r="H99" s="11"/>
      <c r="K99" s="3">
        <f t="shared" si="11"/>
        <v>0</v>
      </c>
      <c r="L99">
        <v>97</v>
      </c>
      <c r="M99" s="11">
        <v>0.63143518518518515</v>
      </c>
      <c r="N99">
        <v>20.29</v>
      </c>
      <c r="O99" t="s">
        <v>35</v>
      </c>
      <c r="P99" s="4">
        <f t="shared" si="6"/>
        <v>20.29</v>
      </c>
      <c r="Q99" s="5">
        <v>97</v>
      </c>
      <c r="R99" s="11">
        <v>0.63143518518518515</v>
      </c>
      <c r="S99">
        <v>1.1839999999999999</v>
      </c>
      <c r="T99" t="s">
        <v>35</v>
      </c>
      <c r="U99" s="12">
        <f t="shared" si="7"/>
        <v>1.1839999999999999</v>
      </c>
      <c r="V99" s="12">
        <f t="shared" si="8"/>
        <v>11.84</v>
      </c>
      <c r="X99" s="32"/>
      <c r="Y99" s="33"/>
      <c r="Z99" s="6"/>
    </row>
    <row r="100" spans="1:26" x14ac:dyDescent="0.25">
      <c r="A100">
        <v>98</v>
      </c>
      <c r="B100" s="11">
        <v>0.6314467592592593</v>
      </c>
      <c r="C100">
        <v>2.4700000000000002</v>
      </c>
      <c r="D100" t="s">
        <v>35</v>
      </c>
      <c r="E100" s="2">
        <f t="shared" si="9"/>
        <v>0.22724000000000003</v>
      </c>
      <c r="F100" s="58">
        <f t="shared" si="10"/>
        <v>2.2724000000000002</v>
      </c>
      <c r="G100">
        <v>98</v>
      </c>
      <c r="H100" s="11"/>
      <c r="K100" s="3">
        <f t="shared" si="11"/>
        <v>0</v>
      </c>
      <c r="L100">
        <v>98</v>
      </c>
      <c r="M100" s="11">
        <v>0.6314467592592593</v>
      </c>
      <c r="N100">
        <v>20.36</v>
      </c>
      <c r="O100" t="s">
        <v>35</v>
      </c>
      <c r="P100" s="4">
        <f t="shared" si="6"/>
        <v>20.36</v>
      </c>
      <c r="Q100" s="5">
        <v>98</v>
      </c>
      <c r="R100" s="11">
        <v>0.6314467592592593</v>
      </c>
      <c r="S100">
        <v>1.19</v>
      </c>
      <c r="T100" t="s">
        <v>35</v>
      </c>
      <c r="U100" s="12">
        <f t="shared" si="7"/>
        <v>1.19</v>
      </c>
      <c r="V100" s="12">
        <f t="shared" si="8"/>
        <v>11.899999999999999</v>
      </c>
      <c r="X100" s="32"/>
      <c r="Y100" s="33"/>
      <c r="Z100" s="6"/>
    </row>
    <row r="101" spans="1:26" x14ac:dyDescent="0.25">
      <c r="A101">
        <v>99</v>
      </c>
      <c r="B101" s="11">
        <v>0.63145833333333334</v>
      </c>
      <c r="C101">
        <v>2.48</v>
      </c>
      <c r="D101" t="s">
        <v>35</v>
      </c>
      <c r="E101" s="2">
        <f t="shared" si="9"/>
        <v>0.22816</v>
      </c>
      <c r="F101" s="58">
        <f t="shared" si="10"/>
        <v>2.2816000000000001</v>
      </c>
      <c r="G101">
        <v>99</v>
      </c>
      <c r="H101" s="11"/>
      <c r="K101" s="3">
        <f t="shared" si="11"/>
        <v>0</v>
      </c>
      <c r="L101">
        <v>99</v>
      </c>
      <c r="M101" s="11">
        <v>0.63145833333333334</v>
      </c>
      <c r="N101">
        <v>20.399999999999999</v>
      </c>
      <c r="O101" t="s">
        <v>35</v>
      </c>
      <c r="P101" s="4">
        <f t="shared" si="6"/>
        <v>20.399999999999999</v>
      </c>
      <c r="Q101" s="5">
        <v>99</v>
      </c>
      <c r="R101" s="11">
        <v>0.63145833333333334</v>
      </c>
      <c r="S101">
        <v>1.179</v>
      </c>
      <c r="T101" t="s">
        <v>35</v>
      </c>
      <c r="U101" s="12">
        <f t="shared" si="7"/>
        <v>1.179</v>
      </c>
      <c r="V101" s="12">
        <f t="shared" si="8"/>
        <v>11.790000000000001</v>
      </c>
      <c r="X101" s="32"/>
      <c r="Y101" s="33"/>
      <c r="Z101" s="6"/>
    </row>
    <row r="102" spans="1:26" x14ac:dyDescent="0.25">
      <c r="A102">
        <v>100</v>
      </c>
      <c r="B102" s="11">
        <v>0.63146990740740738</v>
      </c>
      <c r="C102">
        <v>2.4700000000000002</v>
      </c>
      <c r="D102" t="s">
        <v>35</v>
      </c>
      <c r="E102" s="2">
        <f t="shared" si="9"/>
        <v>0.22724000000000003</v>
      </c>
      <c r="F102" s="58">
        <f t="shared" si="10"/>
        <v>2.2724000000000002</v>
      </c>
      <c r="G102">
        <v>100</v>
      </c>
      <c r="H102" s="11"/>
      <c r="K102" s="3">
        <f t="shared" si="11"/>
        <v>0</v>
      </c>
      <c r="L102">
        <v>100</v>
      </c>
      <c r="M102" s="11">
        <v>0.63146990740740738</v>
      </c>
      <c r="N102">
        <v>20.55</v>
      </c>
      <c r="O102" t="s">
        <v>35</v>
      </c>
      <c r="P102" s="4">
        <f t="shared" si="6"/>
        <v>20.55</v>
      </c>
      <c r="Q102" s="5">
        <v>100</v>
      </c>
      <c r="R102" s="11">
        <v>0.63146990740740738</v>
      </c>
      <c r="S102">
        <v>1.179</v>
      </c>
      <c r="T102" t="s">
        <v>35</v>
      </c>
      <c r="U102" s="12">
        <f t="shared" si="7"/>
        <v>1.179</v>
      </c>
      <c r="V102" s="12">
        <f t="shared" si="8"/>
        <v>11.790000000000001</v>
      </c>
      <c r="X102" s="32"/>
      <c r="Y102" s="33"/>
      <c r="Z102" s="6"/>
    </row>
    <row r="103" spans="1:26" x14ac:dyDescent="0.25">
      <c r="A103">
        <v>101</v>
      </c>
      <c r="B103" s="11">
        <v>0.63148148148148142</v>
      </c>
      <c r="C103">
        <v>2.4700000000000002</v>
      </c>
      <c r="D103" t="s">
        <v>35</v>
      </c>
      <c r="E103" s="2">
        <f t="shared" si="9"/>
        <v>0.22724000000000003</v>
      </c>
      <c r="F103" s="58">
        <f t="shared" si="10"/>
        <v>2.2724000000000002</v>
      </c>
      <c r="G103">
        <v>101</v>
      </c>
      <c r="H103" s="11"/>
      <c r="K103" s="3">
        <f t="shared" si="11"/>
        <v>0</v>
      </c>
      <c r="L103">
        <v>101</v>
      </c>
      <c r="M103" s="11">
        <v>0.63148148148148142</v>
      </c>
      <c r="N103">
        <v>20.46</v>
      </c>
      <c r="O103" t="s">
        <v>35</v>
      </c>
      <c r="P103" s="4">
        <f t="shared" si="6"/>
        <v>20.46</v>
      </c>
      <c r="Q103" s="5">
        <v>101</v>
      </c>
      <c r="R103" s="11">
        <v>0.63148148148148142</v>
      </c>
      <c r="S103">
        <v>1.177</v>
      </c>
      <c r="T103" t="s">
        <v>35</v>
      </c>
      <c r="U103" s="12">
        <f t="shared" si="7"/>
        <v>1.177</v>
      </c>
      <c r="V103" s="12">
        <f t="shared" si="8"/>
        <v>11.77</v>
      </c>
      <c r="X103" s="32"/>
      <c r="Y103" s="33"/>
      <c r="Z103" s="6"/>
    </row>
    <row r="104" spans="1:26" x14ac:dyDescent="0.25">
      <c r="A104">
        <v>102</v>
      </c>
      <c r="B104" s="11">
        <v>0.63149305555555557</v>
      </c>
      <c r="C104">
        <v>2.4700000000000002</v>
      </c>
      <c r="D104" t="s">
        <v>35</v>
      </c>
      <c r="E104" s="2">
        <f t="shared" si="9"/>
        <v>0.22724000000000003</v>
      </c>
      <c r="F104" s="58">
        <f t="shared" si="10"/>
        <v>2.2724000000000002</v>
      </c>
      <c r="G104">
        <v>102</v>
      </c>
      <c r="H104" s="11"/>
      <c r="K104" s="3">
        <f t="shared" si="11"/>
        <v>0</v>
      </c>
      <c r="L104">
        <v>102</v>
      </c>
      <c r="M104" s="11">
        <v>0.63149305555555557</v>
      </c>
      <c r="N104">
        <v>20.62</v>
      </c>
      <c r="O104" t="s">
        <v>35</v>
      </c>
      <c r="P104" s="4">
        <f t="shared" si="6"/>
        <v>20.62</v>
      </c>
      <c r="Q104" s="5">
        <v>102</v>
      </c>
      <c r="R104" s="11">
        <v>0.63149305555555557</v>
      </c>
      <c r="S104">
        <v>1.1870000000000001</v>
      </c>
      <c r="T104" t="s">
        <v>35</v>
      </c>
      <c r="U104" s="12">
        <f t="shared" si="7"/>
        <v>1.1870000000000001</v>
      </c>
      <c r="V104" s="12">
        <f t="shared" si="8"/>
        <v>11.870000000000001</v>
      </c>
      <c r="X104" s="32"/>
      <c r="Y104" s="33"/>
      <c r="Z104" s="6"/>
    </row>
    <row r="105" spans="1:26" x14ac:dyDescent="0.25">
      <c r="A105">
        <v>103</v>
      </c>
      <c r="B105" s="11">
        <v>0.63150462962962961</v>
      </c>
      <c r="C105">
        <v>2.4900000000000002</v>
      </c>
      <c r="D105" t="s">
        <v>35</v>
      </c>
      <c r="E105" s="2">
        <f t="shared" si="9"/>
        <v>0.22908000000000001</v>
      </c>
      <c r="F105" s="58">
        <f t="shared" si="10"/>
        <v>2.2907999999999999</v>
      </c>
      <c r="G105">
        <v>103</v>
      </c>
      <c r="H105" s="11"/>
      <c r="K105" s="3">
        <f t="shared" si="11"/>
        <v>0</v>
      </c>
      <c r="L105">
        <v>103</v>
      </c>
      <c r="M105" s="11">
        <v>0.63150462962962961</v>
      </c>
      <c r="N105">
        <v>20.52</v>
      </c>
      <c r="O105" t="s">
        <v>35</v>
      </c>
      <c r="P105" s="4">
        <f t="shared" si="6"/>
        <v>20.52</v>
      </c>
      <c r="Q105" s="5">
        <v>103</v>
      </c>
      <c r="R105" s="11">
        <v>0.63150462962962961</v>
      </c>
      <c r="S105">
        <v>1.1950000000000001</v>
      </c>
      <c r="T105" t="s">
        <v>35</v>
      </c>
      <c r="U105" s="12">
        <f t="shared" si="7"/>
        <v>1.1950000000000001</v>
      </c>
      <c r="V105" s="12">
        <f t="shared" si="8"/>
        <v>11.950000000000001</v>
      </c>
      <c r="X105" s="32"/>
      <c r="Y105" s="33"/>
      <c r="Z105" s="6"/>
    </row>
    <row r="106" spans="1:26" x14ac:dyDescent="0.25">
      <c r="A106">
        <v>104</v>
      </c>
      <c r="B106" s="11">
        <v>0.63151620370370376</v>
      </c>
      <c r="C106">
        <v>2.4900000000000002</v>
      </c>
      <c r="D106" t="s">
        <v>35</v>
      </c>
      <c r="E106" s="2">
        <f t="shared" si="9"/>
        <v>0.22908000000000001</v>
      </c>
      <c r="F106" s="58">
        <f t="shared" si="10"/>
        <v>2.2907999999999999</v>
      </c>
      <c r="G106">
        <v>104</v>
      </c>
      <c r="H106" s="11"/>
      <c r="K106" s="3">
        <f t="shared" si="11"/>
        <v>0</v>
      </c>
      <c r="L106">
        <v>104</v>
      </c>
      <c r="M106" s="11">
        <v>0.63151620370370376</v>
      </c>
      <c r="N106">
        <v>20.21</v>
      </c>
      <c r="O106" t="s">
        <v>35</v>
      </c>
      <c r="P106" s="4">
        <f t="shared" si="6"/>
        <v>20.21</v>
      </c>
      <c r="Q106" s="5">
        <v>104</v>
      </c>
      <c r="R106" s="11">
        <v>0.63151620370370376</v>
      </c>
      <c r="S106">
        <v>1.19</v>
      </c>
      <c r="T106" t="s">
        <v>35</v>
      </c>
      <c r="U106" s="12">
        <f t="shared" si="7"/>
        <v>1.19</v>
      </c>
      <c r="V106" s="12">
        <f t="shared" si="8"/>
        <v>11.899999999999999</v>
      </c>
      <c r="X106" s="32"/>
      <c r="Y106" s="33"/>
      <c r="Z106" s="6"/>
    </row>
    <row r="107" spans="1:26" x14ac:dyDescent="0.25">
      <c r="A107">
        <v>105</v>
      </c>
      <c r="B107" s="11">
        <v>0.6315277777777778</v>
      </c>
      <c r="C107">
        <v>2.4500000000000002</v>
      </c>
      <c r="D107" t="s">
        <v>35</v>
      </c>
      <c r="E107" s="2">
        <f t="shared" si="9"/>
        <v>0.22540000000000002</v>
      </c>
      <c r="F107" s="58">
        <f t="shared" si="10"/>
        <v>2.254</v>
      </c>
      <c r="G107">
        <v>105</v>
      </c>
      <c r="H107" s="11"/>
      <c r="K107" s="3">
        <f t="shared" si="11"/>
        <v>0</v>
      </c>
      <c r="L107">
        <v>105</v>
      </c>
      <c r="M107" s="11">
        <v>0.6315277777777778</v>
      </c>
      <c r="N107">
        <v>20.23</v>
      </c>
      <c r="O107" t="s">
        <v>35</v>
      </c>
      <c r="P107" s="4">
        <f t="shared" si="6"/>
        <v>20.23</v>
      </c>
      <c r="Q107" s="5">
        <v>105</v>
      </c>
      <c r="R107" s="11">
        <v>0.6315277777777778</v>
      </c>
      <c r="S107">
        <v>1.1819999999999999</v>
      </c>
      <c r="T107" t="s">
        <v>35</v>
      </c>
      <c r="U107" s="12">
        <f t="shared" si="7"/>
        <v>1.1819999999999999</v>
      </c>
      <c r="V107" s="12">
        <f t="shared" si="8"/>
        <v>11.82</v>
      </c>
      <c r="X107" s="32"/>
      <c r="Y107" s="33"/>
      <c r="Z107" s="6"/>
    </row>
    <row r="108" spans="1:26" x14ac:dyDescent="0.25">
      <c r="A108">
        <v>106</v>
      </c>
      <c r="B108" s="11">
        <v>0.63153935185185184</v>
      </c>
      <c r="C108">
        <v>2.4500000000000002</v>
      </c>
      <c r="D108" t="s">
        <v>35</v>
      </c>
      <c r="E108" s="2">
        <f t="shared" si="9"/>
        <v>0.22540000000000002</v>
      </c>
      <c r="F108" s="58">
        <f t="shared" si="10"/>
        <v>2.254</v>
      </c>
      <c r="G108">
        <v>106</v>
      </c>
      <c r="H108" s="11"/>
      <c r="K108" s="3">
        <f t="shared" si="11"/>
        <v>0</v>
      </c>
      <c r="L108">
        <v>106</v>
      </c>
      <c r="M108" s="11">
        <v>0.63153935185185184</v>
      </c>
      <c r="N108">
        <v>20.32</v>
      </c>
      <c r="O108" t="s">
        <v>35</v>
      </c>
      <c r="P108" s="4">
        <f t="shared" si="6"/>
        <v>20.32</v>
      </c>
      <c r="Q108" s="5">
        <v>106</v>
      </c>
      <c r="R108" s="11">
        <v>0.63153935185185184</v>
      </c>
      <c r="S108">
        <v>1.1910000000000001</v>
      </c>
      <c r="T108" t="s">
        <v>35</v>
      </c>
      <c r="U108" s="12">
        <f t="shared" si="7"/>
        <v>1.1910000000000001</v>
      </c>
      <c r="V108" s="12">
        <f t="shared" si="8"/>
        <v>11.91</v>
      </c>
      <c r="X108" s="32"/>
      <c r="Y108" s="33"/>
      <c r="Z108" s="6"/>
    </row>
    <row r="109" spans="1:26" x14ac:dyDescent="0.25">
      <c r="A109">
        <v>107</v>
      </c>
      <c r="B109" s="11">
        <v>0.63155092592592588</v>
      </c>
      <c r="C109">
        <v>2.46</v>
      </c>
      <c r="D109" t="s">
        <v>35</v>
      </c>
      <c r="E109" s="2">
        <f t="shared" si="9"/>
        <v>0.22631999999999999</v>
      </c>
      <c r="F109" s="58">
        <f t="shared" si="10"/>
        <v>2.2631999999999999</v>
      </c>
      <c r="G109">
        <v>107</v>
      </c>
      <c r="H109" s="11"/>
      <c r="K109" s="3">
        <f t="shared" si="11"/>
        <v>0</v>
      </c>
      <c r="L109">
        <v>107</v>
      </c>
      <c r="M109" s="11">
        <v>0.63155092592592588</v>
      </c>
      <c r="N109">
        <v>20.34</v>
      </c>
      <c r="O109" t="s">
        <v>35</v>
      </c>
      <c r="P109" s="4">
        <f t="shared" si="6"/>
        <v>20.34</v>
      </c>
      <c r="Q109" s="5">
        <v>107</v>
      </c>
      <c r="R109" s="11">
        <v>0.63155092592592588</v>
      </c>
      <c r="S109">
        <v>1.1870000000000001</v>
      </c>
      <c r="T109" t="s">
        <v>35</v>
      </c>
      <c r="U109" s="12">
        <f t="shared" si="7"/>
        <v>1.1870000000000001</v>
      </c>
      <c r="V109" s="12">
        <f t="shared" si="8"/>
        <v>11.870000000000001</v>
      </c>
      <c r="X109" s="32"/>
      <c r="Y109" s="33"/>
      <c r="Z109" s="6"/>
    </row>
    <row r="110" spans="1:26" x14ac:dyDescent="0.25">
      <c r="A110">
        <v>108</v>
      </c>
      <c r="B110" s="11">
        <v>0.63156250000000003</v>
      </c>
      <c r="C110">
        <v>2.4700000000000002</v>
      </c>
      <c r="D110" t="s">
        <v>35</v>
      </c>
      <c r="E110" s="2">
        <f t="shared" si="9"/>
        <v>0.22724000000000003</v>
      </c>
      <c r="F110" s="58">
        <f t="shared" si="10"/>
        <v>2.2724000000000002</v>
      </c>
      <c r="G110">
        <v>108</v>
      </c>
      <c r="H110" s="11"/>
      <c r="K110" s="3">
        <f t="shared" si="11"/>
        <v>0</v>
      </c>
      <c r="L110">
        <v>108</v>
      </c>
      <c r="M110" s="11">
        <v>0.63156250000000003</v>
      </c>
      <c r="N110">
        <v>20.34</v>
      </c>
      <c r="O110" t="s">
        <v>35</v>
      </c>
      <c r="P110" s="4">
        <f t="shared" si="6"/>
        <v>20.34</v>
      </c>
      <c r="Q110" s="5">
        <v>108</v>
      </c>
      <c r="R110" s="11">
        <v>0.63156250000000003</v>
      </c>
      <c r="S110">
        <v>0.78700000000000003</v>
      </c>
      <c r="T110" t="s">
        <v>35</v>
      </c>
      <c r="U110" s="12">
        <f t="shared" si="7"/>
        <v>0.78700000000000003</v>
      </c>
      <c r="V110" s="12">
        <f t="shared" si="8"/>
        <v>7.87</v>
      </c>
      <c r="X110" s="32"/>
      <c r="Y110" s="33"/>
      <c r="Z110" s="6"/>
    </row>
    <row r="111" spans="1:26" x14ac:dyDescent="0.25">
      <c r="A111">
        <v>109</v>
      </c>
      <c r="B111" s="11">
        <v>0.63157407407407407</v>
      </c>
      <c r="C111">
        <v>2.4700000000000002</v>
      </c>
      <c r="D111" t="s">
        <v>35</v>
      </c>
      <c r="E111" s="2">
        <f t="shared" si="9"/>
        <v>0.22724000000000003</v>
      </c>
      <c r="F111" s="58">
        <f t="shared" si="10"/>
        <v>2.2724000000000002</v>
      </c>
      <c r="G111">
        <v>109</v>
      </c>
      <c r="H111" s="11"/>
      <c r="K111" s="3">
        <f t="shared" si="11"/>
        <v>0</v>
      </c>
      <c r="L111">
        <v>109</v>
      </c>
      <c r="M111" s="11">
        <v>0.63157407407407407</v>
      </c>
      <c r="N111">
        <v>20.39</v>
      </c>
      <c r="O111" t="s">
        <v>35</v>
      </c>
      <c r="P111" s="4">
        <f t="shared" si="6"/>
        <v>20.39</v>
      </c>
      <c r="Q111" s="5">
        <v>109</v>
      </c>
      <c r="R111" s="11">
        <v>0.63157407407407407</v>
      </c>
      <c r="S111">
        <v>0.55000000000000004</v>
      </c>
      <c r="T111" t="s">
        <v>35</v>
      </c>
      <c r="U111" s="12">
        <f t="shared" si="7"/>
        <v>0.55000000000000004</v>
      </c>
      <c r="V111" s="12">
        <f t="shared" si="8"/>
        <v>5.5</v>
      </c>
      <c r="X111" s="32"/>
      <c r="Y111" s="33"/>
      <c r="Z111" s="6"/>
    </row>
    <row r="112" spans="1:26" x14ac:dyDescent="0.25">
      <c r="A112">
        <v>110</v>
      </c>
      <c r="B112" s="11">
        <v>0.63158564814814822</v>
      </c>
      <c r="C112">
        <v>2.4700000000000002</v>
      </c>
      <c r="D112" t="s">
        <v>35</v>
      </c>
      <c r="E112" s="2">
        <f t="shared" si="9"/>
        <v>0.22724000000000003</v>
      </c>
      <c r="F112" s="58">
        <f t="shared" si="10"/>
        <v>2.2724000000000002</v>
      </c>
      <c r="G112">
        <v>110</v>
      </c>
      <c r="H112" s="11"/>
      <c r="K112" s="3">
        <f t="shared" si="11"/>
        <v>0</v>
      </c>
      <c r="L112">
        <v>110</v>
      </c>
      <c r="M112" s="11">
        <v>0.63158564814814822</v>
      </c>
      <c r="N112">
        <v>20.41</v>
      </c>
      <c r="O112" t="s">
        <v>35</v>
      </c>
      <c r="P112" s="4">
        <f t="shared" si="6"/>
        <v>20.41</v>
      </c>
      <c r="Q112" s="5">
        <v>110</v>
      </c>
      <c r="R112" s="11">
        <v>0.63158564814814822</v>
      </c>
      <c r="S112">
        <v>0.47199999999999998</v>
      </c>
      <c r="T112" t="s">
        <v>35</v>
      </c>
      <c r="U112" s="12">
        <f t="shared" si="7"/>
        <v>0.47199999999999998</v>
      </c>
      <c r="V112" s="12">
        <f t="shared" si="8"/>
        <v>4.72</v>
      </c>
      <c r="X112" s="32"/>
      <c r="Y112" s="33"/>
      <c r="Z112" s="6"/>
    </row>
    <row r="113" spans="1:26" x14ac:dyDescent="0.25">
      <c r="A113">
        <v>111</v>
      </c>
      <c r="B113" s="11">
        <v>0.63159722222222225</v>
      </c>
      <c r="C113">
        <v>2.4700000000000002</v>
      </c>
      <c r="D113" t="s">
        <v>35</v>
      </c>
      <c r="E113" s="2">
        <f t="shared" si="9"/>
        <v>0.22724000000000003</v>
      </c>
      <c r="F113" s="58">
        <f t="shared" si="10"/>
        <v>2.2724000000000002</v>
      </c>
      <c r="G113">
        <v>111</v>
      </c>
      <c r="H113" s="11"/>
      <c r="K113" s="3">
        <f t="shared" si="11"/>
        <v>0</v>
      </c>
      <c r="L113">
        <v>111</v>
      </c>
      <c r="M113" s="11">
        <v>0.63159722222222225</v>
      </c>
      <c r="N113">
        <v>20.440000000000001</v>
      </c>
      <c r="O113" t="s">
        <v>35</v>
      </c>
      <c r="P113" s="4">
        <f t="shared" si="6"/>
        <v>20.440000000000001</v>
      </c>
      <c r="Q113" s="5">
        <v>111</v>
      </c>
      <c r="R113" s="11">
        <v>0.63159722222222225</v>
      </c>
      <c r="S113">
        <v>0.45500000000000002</v>
      </c>
      <c r="T113" t="s">
        <v>35</v>
      </c>
      <c r="U113" s="12">
        <f t="shared" si="7"/>
        <v>0.45500000000000002</v>
      </c>
      <c r="V113" s="12">
        <f t="shared" si="8"/>
        <v>4.55</v>
      </c>
      <c r="X113" s="32"/>
      <c r="Y113" s="33"/>
      <c r="Z113" s="6"/>
    </row>
    <row r="114" spans="1:26" x14ac:dyDescent="0.25">
      <c r="A114">
        <v>112</v>
      </c>
      <c r="B114" s="11">
        <v>0.63160879629629629</v>
      </c>
      <c r="C114">
        <v>2.4700000000000002</v>
      </c>
      <c r="D114" t="s">
        <v>35</v>
      </c>
      <c r="E114" s="2">
        <f t="shared" si="9"/>
        <v>0.22724000000000003</v>
      </c>
      <c r="F114" s="58">
        <f t="shared" si="10"/>
        <v>2.2724000000000002</v>
      </c>
      <c r="G114">
        <v>112</v>
      </c>
      <c r="H114" s="11"/>
      <c r="K114" s="3">
        <f t="shared" si="11"/>
        <v>0</v>
      </c>
      <c r="L114">
        <v>112</v>
      </c>
      <c r="M114" s="11">
        <v>0.63160879629629629</v>
      </c>
      <c r="N114">
        <v>20.53</v>
      </c>
      <c r="O114" t="s">
        <v>35</v>
      </c>
      <c r="P114" s="4">
        <f t="shared" si="6"/>
        <v>20.53</v>
      </c>
      <c r="Q114" s="5">
        <v>112</v>
      </c>
      <c r="R114" s="11">
        <v>0.63160879629629629</v>
      </c>
      <c r="S114">
        <v>0.44800000000000001</v>
      </c>
      <c r="T114" t="s">
        <v>35</v>
      </c>
      <c r="U114" s="12">
        <f t="shared" si="7"/>
        <v>0.44800000000000001</v>
      </c>
      <c r="V114" s="12">
        <f t="shared" si="8"/>
        <v>4.4800000000000004</v>
      </c>
      <c r="X114" s="32"/>
      <c r="Y114" s="33"/>
      <c r="Z114" s="6"/>
    </row>
    <row r="115" spans="1:26" x14ac:dyDescent="0.25">
      <c r="A115">
        <v>113</v>
      </c>
      <c r="B115" s="11">
        <v>0.63162037037037033</v>
      </c>
      <c r="C115">
        <v>2.4500000000000002</v>
      </c>
      <c r="D115" t="s">
        <v>35</v>
      </c>
      <c r="E115" s="2">
        <f t="shared" si="9"/>
        <v>0.22540000000000002</v>
      </c>
      <c r="F115" s="58">
        <f t="shared" si="10"/>
        <v>2.254</v>
      </c>
      <c r="G115">
        <v>113</v>
      </c>
      <c r="H115" s="11"/>
      <c r="K115" s="3">
        <f t="shared" si="11"/>
        <v>0</v>
      </c>
      <c r="L115">
        <v>113</v>
      </c>
      <c r="M115" s="11">
        <v>0.63162037037037033</v>
      </c>
      <c r="N115">
        <v>20.37</v>
      </c>
      <c r="O115" t="s">
        <v>35</v>
      </c>
      <c r="P115" s="4">
        <f t="shared" si="6"/>
        <v>20.37</v>
      </c>
      <c r="Q115" s="5">
        <v>113</v>
      </c>
      <c r="R115" s="11">
        <v>0.63162037037037033</v>
      </c>
      <c r="S115">
        <v>0.47599999999999998</v>
      </c>
      <c r="T115" t="s">
        <v>35</v>
      </c>
      <c r="U115" s="12">
        <f t="shared" si="7"/>
        <v>0.47599999999999998</v>
      </c>
      <c r="V115" s="12">
        <f t="shared" si="8"/>
        <v>4.76</v>
      </c>
      <c r="X115" s="32"/>
      <c r="Y115" s="33"/>
      <c r="Z115" s="6"/>
    </row>
    <row r="116" spans="1:26" x14ac:dyDescent="0.25">
      <c r="A116">
        <v>114</v>
      </c>
      <c r="B116" s="11">
        <v>0.63163194444444448</v>
      </c>
      <c r="C116">
        <v>2.44</v>
      </c>
      <c r="D116" t="s">
        <v>35</v>
      </c>
      <c r="E116" s="2">
        <f t="shared" si="9"/>
        <v>0.22447999999999999</v>
      </c>
      <c r="F116" s="58">
        <f t="shared" si="10"/>
        <v>2.2447999999999997</v>
      </c>
      <c r="G116">
        <v>114</v>
      </c>
      <c r="H116" s="11"/>
      <c r="K116" s="3">
        <f t="shared" si="11"/>
        <v>0</v>
      </c>
      <c r="L116">
        <v>114</v>
      </c>
      <c r="M116" s="11">
        <v>0.63163194444444448</v>
      </c>
      <c r="N116">
        <v>20.63</v>
      </c>
      <c r="O116" t="s">
        <v>35</v>
      </c>
      <c r="P116" s="4">
        <f t="shared" si="6"/>
        <v>20.63</v>
      </c>
      <c r="Q116" s="5">
        <v>114</v>
      </c>
      <c r="R116" s="11">
        <v>0.63163194444444448</v>
      </c>
      <c r="S116">
        <v>0.94199999999999995</v>
      </c>
      <c r="T116" t="s">
        <v>35</v>
      </c>
      <c r="U116" s="12">
        <f t="shared" si="7"/>
        <v>0.94199999999999995</v>
      </c>
      <c r="V116" s="12">
        <f t="shared" si="8"/>
        <v>9.42</v>
      </c>
      <c r="X116" s="32"/>
      <c r="Y116" s="33"/>
      <c r="Z116" s="6"/>
    </row>
    <row r="117" spans="1:26" x14ac:dyDescent="0.25">
      <c r="A117">
        <v>115</v>
      </c>
      <c r="B117" s="11">
        <v>0.63164351851851852</v>
      </c>
      <c r="C117">
        <v>2.4700000000000002</v>
      </c>
      <c r="D117" t="s">
        <v>35</v>
      </c>
      <c r="E117" s="2">
        <f t="shared" si="9"/>
        <v>0.22724000000000003</v>
      </c>
      <c r="F117" s="58">
        <f t="shared" si="10"/>
        <v>2.2724000000000002</v>
      </c>
      <c r="G117">
        <v>115</v>
      </c>
      <c r="H117" s="11"/>
      <c r="K117" s="3">
        <f t="shared" si="11"/>
        <v>0</v>
      </c>
      <c r="L117">
        <v>115</v>
      </c>
      <c r="M117" s="11">
        <v>0.63164351851851852</v>
      </c>
      <c r="N117">
        <v>20.59</v>
      </c>
      <c r="O117" t="s">
        <v>35</v>
      </c>
      <c r="P117" s="4">
        <f t="shared" si="6"/>
        <v>20.59</v>
      </c>
      <c r="Q117" s="5">
        <v>115</v>
      </c>
      <c r="R117" s="11">
        <v>0.63164351851851852</v>
      </c>
      <c r="S117">
        <v>1.175</v>
      </c>
      <c r="T117" t="s">
        <v>35</v>
      </c>
      <c r="U117" s="12">
        <f t="shared" si="7"/>
        <v>1.175</v>
      </c>
      <c r="V117" s="12">
        <f t="shared" si="8"/>
        <v>11.75</v>
      </c>
      <c r="X117" s="32"/>
      <c r="Y117" s="33"/>
      <c r="Z117" s="6"/>
    </row>
    <row r="118" spans="1:26" x14ac:dyDescent="0.25">
      <c r="A118">
        <v>116</v>
      </c>
      <c r="B118" s="11">
        <v>0.63165509259259256</v>
      </c>
      <c r="C118">
        <v>2.46</v>
      </c>
      <c r="D118" t="s">
        <v>35</v>
      </c>
      <c r="E118" s="2">
        <f t="shared" si="9"/>
        <v>0.22631999999999999</v>
      </c>
      <c r="F118" s="58">
        <f t="shared" si="10"/>
        <v>2.2631999999999999</v>
      </c>
      <c r="G118">
        <v>116</v>
      </c>
      <c r="H118" s="11"/>
      <c r="K118" s="3">
        <f t="shared" si="11"/>
        <v>0</v>
      </c>
      <c r="L118">
        <v>116</v>
      </c>
      <c r="M118" s="11">
        <v>0.63165509259259256</v>
      </c>
      <c r="N118">
        <v>20.63</v>
      </c>
      <c r="O118" t="s">
        <v>35</v>
      </c>
      <c r="P118" s="4">
        <f t="shared" si="6"/>
        <v>20.63</v>
      </c>
      <c r="Q118" s="5">
        <v>116</v>
      </c>
      <c r="R118" s="11">
        <v>0.63165509259259256</v>
      </c>
      <c r="S118">
        <v>1.1839999999999999</v>
      </c>
      <c r="T118" t="s">
        <v>35</v>
      </c>
      <c r="U118" s="12">
        <f t="shared" si="7"/>
        <v>1.1839999999999999</v>
      </c>
      <c r="V118" s="12">
        <f t="shared" si="8"/>
        <v>11.84</v>
      </c>
      <c r="X118" s="32"/>
      <c r="Y118" s="33"/>
      <c r="Z118" s="6"/>
    </row>
    <row r="119" spans="1:26" x14ac:dyDescent="0.25">
      <c r="A119">
        <v>117</v>
      </c>
      <c r="B119" s="11">
        <v>0.63166666666666671</v>
      </c>
      <c r="C119">
        <v>2.44</v>
      </c>
      <c r="D119" t="s">
        <v>35</v>
      </c>
      <c r="E119" s="2">
        <f t="shared" si="9"/>
        <v>0.22447999999999999</v>
      </c>
      <c r="F119" s="58">
        <f t="shared" si="10"/>
        <v>2.2447999999999997</v>
      </c>
      <c r="G119">
        <v>117</v>
      </c>
      <c r="H119" s="11"/>
      <c r="K119" s="3">
        <f t="shared" si="11"/>
        <v>0</v>
      </c>
      <c r="L119">
        <v>117</v>
      </c>
      <c r="M119" s="11">
        <v>0.63166666666666671</v>
      </c>
      <c r="N119">
        <v>20.309999999999999</v>
      </c>
      <c r="O119" t="s">
        <v>35</v>
      </c>
      <c r="P119" s="4">
        <f t="shared" si="6"/>
        <v>20.309999999999999</v>
      </c>
      <c r="Q119" s="5">
        <v>117</v>
      </c>
      <c r="R119" s="11">
        <v>0.63166666666666671</v>
      </c>
      <c r="S119">
        <v>1.2090000000000001</v>
      </c>
      <c r="T119" t="s">
        <v>35</v>
      </c>
      <c r="U119" s="12">
        <f t="shared" si="7"/>
        <v>1.2090000000000001</v>
      </c>
      <c r="V119" s="12">
        <f t="shared" si="8"/>
        <v>12.09</v>
      </c>
      <c r="X119" s="32"/>
      <c r="Y119" s="33"/>
      <c r="Z119" s="6"/>
    </row>
    <row r="120" spans="1:26" x14ac:dyDescent="0.25">
      <c r="A120">
        <v>118</v>
      </c>
      <c r="B120" s="11">
        <v>0.63167824074074075</v>
      </c>
      <c r="C120">
        <v>2.44</v>
      </c>
      <c r="D120" t="s">
        <v>35</v>
      </c>
      <c r="E120" s="2">
        <f t="shared" si="9"/>
        <v>0.22447999999999999</v>
      </c>
      <c r="F120" s="58">
        <f t="shared" si="10"/>
        <v>2.2447999999999997</v>
      </c>
      <c r="G120">
        <v>118</v>
      </c>
      <c r="H120" s="11"/>
      <c r="K120" s="3">
        <f t="shared" si="11"/>
        <v>0</v>
      </c>
      <c r="L120">
        <v>118</v>
      </c>
      <c r="M120" s="11">
        <v>0.63167824074074075</v>
      </c>
      <c r="N120">
        <v>20.399999999999999</v>
      </c>
      <c r="O120" t="s">
        <v>35</v>
      </c>
      <c r="P120" s="4">
        <f t="shared" si="6"/>
        <v>20.399999999999999</v>
      </c>
      <c r="Q120" s="5">
        <v>118</v>
      </c>
      <c r="R120" s="11">
        <v>0.63167824074074075</v>
      </c>
      <c r="S120">
        <v>1.208</v>
      </c>
      <c r="T120" t="s">
        <v>35</v>
      </c>
      <c r="U120" s="12">
        <f t="shared" si="7"/>
        <v>1.208</v>
      </c>
      <c r="V120" s="12">
        <f t="shared" si="8"/>
        <v>12.08</v>
      </c>
      <c r="X120" s="32"/>
      <c r="Y120" s="33"/>
      <c r="Z120" s="6"/>
    </row>
    <row r="121" spans="1:26" x14ac:dyDescent="0.25">
      <c r="A121">
        <v>119</v>
      </c>
      <c r="B121" s="11">
        <v>0.63168981481481479</v>
      </c>
      <c r="C121">
        <v>2.46</v>
      </c>
      <c r="D121" t="s">
        <v>35</v>
      </c>
      <c r="E121" s="2">
        <f t="shared" si="9"/>
        <v>0.22631999999999999</v>
      </c>
      <c r="F121" s="58">
        <f t="shared" si="10"/>
        <v>2.2631999999999999</v>
      </c>
      <c r="G121">
        <v>119</v>
      </c>
      <c r="H121" s="11"/>
      <c r="K121" s="3">
        <f t="shared" si="11"/>
        <v>0</v>
      </c>
      <c r="L121">
        <v>119</v>
      </c>
      <c r="M121" s="11">
        <v>0.63168981481481479</v>
      </c>
      <c r="N121">
        <v>20.48</v>
      </c>
      <c r="O121" t="s">
        <v>35</v>
      </c>
      <c r="P121" s="4">
        <f t="shared" si="6"/>
        <v>20.48</v>
      </c>
      <c r="Q121" s="5">
        <v>119</v>
      </c>
      <c r="R121" s="11">
        <v>0.63168981481481479</v>
      </c>
      <c r="S121">
        <v>1.222</v>
      </c>
      <c r="T121" t="s">
        <v>35</v>
      </c>
      <c r="U121" s="12">
        <f t="shared" si="7"/>
        <v>1.222</v>
      </c>
      <c r="V121" s="12">
        <f t="shared" si="8"/>
        <v>12.219999999999999</v>
      </c>
      <c r="X121" s="32"/>
      <c r="Y121" s="33"/>
      <c r="Z121" s="6"/>
    </row>
    <row r="122" spans="1:26" x14ac:dyDescent="0.25">
      <c r="A122">
        <v>120</v>
      </c>
      <c r="B122" s="11">
        <v>0.63170138888888883</v>
      </c>
      <c r="C122">
        <v>2.46</v>
      </c>
      <c r="D122" t="s">
        <v>35</v>
      </c>
      <c r="E122" s="2">
        <f t="shared" si="9"/>
        <v>0.22631999999999999</v>
      </c>
      <c r="F122" s="58">
        <f t="shared" si="10"/>
        <v>2.2631999999999999</v>
      </c>
      <c r="G122">
        <v>120</v>
      </c>
      <c r="H122" s="11"/>
      <c r="K122" s="3">
        <f t="shared" si="11"/>
        <v>0</v>
      </c>
      <c r="L122">
        <v>120</v>
      </c>
      <c r="M122" s="11">
        <v>0.63170138888888883</v>
      </c>
      <c r="N122">
        <v>20.54</v>
      </c>
      <c r="O122" t="s">
        <v>35</v>
      </c>
      <c r="P122" s="4">
        <f t="shared" ref="P122:P185" si="12">N122*(IF(O122="mV",10^-3,1))</f>
        <v>20.54</v>
      </c>
      <c r="Q122" s="5">
        <v>120</v>
      </c>
      <c r="R122" s="11">
        <v>0.63170138888888883</v>
      </c>
      <c r="S122">
        <v>1.2390000000000001</v>
      </c>
      <c r="T122" t="s">
        <v>35</v>
      </c>
      <c r="U122" s="12">
        <f t="shared" si="7"/>
        <v>1.2390000000000001</v>
      </c>
      <c r="V122" s="12">
        <f t="shared" si="8"/>
        <v>12.39</v>
      </c>
      <c r="X122" s="32"/>
      <c r="Y122" s="33"/>
      <c r="Z122" s="6"/>
    </row>
    <row r="123" spans="1:26" x14ac:dyDescent="0.25">
      <c r="A123">
        <v>121</v>
      </c>
      <c r="B123" s="11">
        <v>0.63171296296296298</v>
      </c>
      <c r="C123">
        <v>2.44</v>
      </c>
      <c r="D123" t="s">
        <v>35</v>
      </c>
      <c r="E123" s="2">
        <f t="shared" si="9"/>
        <v>0.22447999999999999</v>
      </c>
      <c r="F123" s="58">
        <f t="shared" si="10"/>
        <v>2.2447999999999997</v>
      </c>
      <c r="G123">
        <v>121</v>
      </c>
      <c r="H123" s="11"/>
      <c r="K123" s="3">
        <f t="shared" si="11"/>
        <v>0</v>
      </c>
      <c r="L123">
        <v>121</v>
      </c>
      <c r="M123" s="11">
        <v>0.63171296296296298</v>
      </c>
      <c r="N123">
        <v>20.440000000000001</v>
      </c>
      <c r="O123" t="s">
        <v>35</v>
      </c>
      <c r="P123" s="4">
        <f t="shared" si="12"/>
        <v>20.440000000000001</v>
      </c>
      <c r="Q123" s="5">
        <v>121</v>
      </c>
      <c r="R123" s="11">
        <v>0.63171296296296298</v>
      </c>
      <c r="S123">
        <v>1.224</v>
      </c>
      <c r="T123" t="s">
        <v>35</v>
      </c>
      <c r="U123" s="12">
        <f t="shared" si="7"/>
        <v>1.224</v>
      </c>
      <c r="V123" s="12">
        <f t="shared" si="8"/>
        <v>12.24</v>
      </c>
      <c r="X123" s="32"/>
      <c r="Y123" s="33"/>
      <c r="Z123" s="6"/>
    </row>
    <row r="124" spans="1:26" x14ac:dyDescent="0.25">
      <c r="A124">
        <v>122</v>
      </c>
      <c r="B124" s="11">
        <v>0.63172453703703701</v>
      </c>
      <c r="C124">
        <v>2.44</v>
      </c>
      <c r="D124" t="s">
        <v>35</v>
      </c>
      <c r="E124" s="2">
        <f t="shared" si="9"/>
        <v>0.22447999999999999</v>
      </c>
      <c r="F124" s="58">
        <f t="shared" si="10"/>
        <v>2.2447999999999997</v>
      </c>
      <c r="G124">
        <v>122</v>
      </c>
      <c r="H124" s="11"/>
      <c r="K124" s="3">
        <f t="shared" si="11"/>
        <v>0</v>
      </c>
      <c r="L124">
        <v>122</v>
      </c>
      <c r="M124" s="11">
        <v>0.63172453703703701</v>
      </c>
      <c r="N124">
        <v>20.5</v>
      </c>
      <c r="O124" t="s">
        <v>35</v>
      </c>
      <c r="P124" s="4">
        <f t="shared" si="12"/>
        <v>20.5</v>
      </c>
      <c r="Q124" s="5">
        <v>122</v>
      </c>
      <c r="R124" s="11">
        <v>0.63172453703703701</v>
      </c>
      <c r="S124">
        <v>1.204</v>
      </c>
      <c r="T124" t="s">
        <v>35</v>
      </c>
      <c r="U124" s="12">
        <f t="shared" si="7"/>
        <v>1.204</v>
      </c>
      <c r="V124" s="12">
        <f t="shared" si="8"/>
        <v>12.04</v>
      </c>
      <c r="X124" s="32"/>
      <c r="Y124" s="33"/>
      <c r="Z124" s="6"/>
    </row>
    <row r="125" spans="1:26" x14ac:dyDescent="0.25">
      <c r="A125">
        <v>123</v>
      </c>
      <c r="B125" s="11">
        <v>0.63173611111111116</v>
      </c>
      <c r="C125">
        <v>2.4300000000000002</v>
      </c>
      <c r="D125" t="s">
        <v>35</v>
      </c>
      <c r="E125" s="2">
        <f t="shared" si="9"/>
        <v>0.22356000000000001</v>
      </c>
      <c r="F125" s="58">
        <f t="shared" si="10"/>
        <v>2.2356000000000003</v>
      </c>
      <c r="G125">
        <v>123</v>
      </c>
      <c r="H125" s="11"/>
      <c r="K125" s="3">
        <f t="shared" si="11"/>
        <v>0</v>
      </c>
      <c r="L125">
        <v>123</v>
      </c>
      <c r="M125" s="11">
        <v>0.63173611111111116</v>
      </c>
      <c r="N125">
        <v>20.55</v>
      </c>
      <c r="O125" t="s">
        <v>35</v>
      </c>
      <c r="P125" s="4">
        <f t="shared" si="12"/>
        <v>20.55</v>
      </c>
      <c r="Q125" s="5">
        <v>123</v>
      </c>
      <c r="R125" s="11">
        <v>0.63173611111111116</v>
      </c>
      <c r="S125">
        <v>1.2</v>
      </c>
      <c r="T125" t="s">
        <v>35</v>
      </c>
      <c r="U125" s="12">
        <f t="shared" ref="U125:U188" si="13">S125*(IF(T125="mV",10^-3,1))</f>
        <v>1.2</v>
      </c>
      <c r="V125" s="12">
        <f t="shared" ref="V125:V188" si="14">U125*10</f>
        <v>12</v>
      </c>
      <c r="X125" s="32"/>
      <c r="Y125" s="33"/>
      <c r="Z125" s="6"/>
    </row>
    <row r="126" spans="1:26" x14ac:dyDescent="0.25">
      <c r="A126">
        <v>124</v>
      </c>
      <c r="B126" s="11">
        <v>0.6317476851851852</v>
      </c>
      <c r="C126">
        <v>2.46</v>
      </c>
      <c r="D126" t="s">
        <v>35</v>
      </c>
      <c r="E126" s="2">
        <f t="shared" si="9"/>
        <v>0.22631999999999999</v>
      </c>
      <c r="F126" s="58">
        <f t="shared" si="10"/>
        <v>2.2631999999999999</v>
      </c>
      <c r="G126">
        <v>124</v>
      </c>
      <c r="H126" s="11"/>
      <c r="K126" s="3">
        <f t="shared" si="11"/>
        <v>0</v>
      </c>
      <c r="L126">
        <v>124</v>
      </c>
      <c r="M126" s="11">
        <v>0.6317476851851852</v>
      </c>
      <c r="N126">
        <v>20.68</v>
      </c>
      <c r="O126" t="s">
        <v>35</v>
      </c>
      <c r="P126" s="4">
        <f t="shared" si="12"/>
        <v>20.68</v>
      </c>
      <c r="Q126" s="5">
        <v>124</v>
      </c>
      <c r="R126" s="11">
        <v>0.6317476851851852</v>
      </c>
      <c r="S126">
        <v>1.208</v>
      </c>
      <c r="T126" t="s">
        <v>35</v>
      </c>
      <c r="U126" s="12">
        <f t="shared" si="13"/>
        <v>1.208</v>
      </c>
      <c r="V126" s="12">
        <f t="shared" si="14"/>
        <v>12.08</v>
      </c>
      <c r="X126" s="32"/>
      <c r="Y126" s="33"/>
      <c r="Z126" s="6"/>
    </row>
    <row r="127" spans="1:26" x14ac:dyDescent="0.25">
      <c r="A127">
        <v>125</v>
      </c>
      <c r="B127" s="11">
        <v>0.63175925925925924</v>
      </c>
      <c r="C127">
        <v>2.46</v>
      </c>
      <c r="D127" t="s">
        <v>35</v>
      </c>
      <c r="E127" s="2">
        <f t="shared" ref="E127:E190" si="15">C127*0.092*(IF(D127="mV",10^-3,1))</f>
        <v>0.22631999999999999</v>
      </c>
      <c r="F127" s="58">
        <f t="shared" ref="F127:F190" si="16">10*E127</f>
        <v>2.2631999999999999</v>
      </c>
      <c r="G127">
        <v>125</v>
      </c>
      <c r="H127" s="11"/>
      <c r="K127" s="3">
        <f t="shared" si="11"/>
        <v>0</v>
      </c>
      <c r="L127">
        <v>125</v>
      </c>
      <c r="M127" s="11">
        <v>0.63175925925925924</v>
      </c>
      <c r="N127">
        <v>20.46</v>
      </c>
      <c r="O127" t="s">
        <v>35</v>
      </c>
      <c r="P127" s="4">
        <f t="shared" si="12"/>
        <v>20.46</v>
      </c>
      <c r="Q127" s="5">
        <v>125</v>
      </c>
      <c r="R127" s="11">
        <v>0.63175925925925924</v>
      </c>
      <c r="S127">
        <v>1.2170000000000001</v>
      </c>
      <c r="T127" t="s">
        <v>35</v>
      </c>
      <c r="U127" s="12">
        <f t="shared" si="13"/>
        <v>1.2170000000000001</v>
      </c>
      <c r="V127" s="12">
        <f t="shared" si="14"/>
        <v>12.170000000000002</v>
      </c>
      <c r="X127" s="32"/>
      <c r="Y127" s="33"/>
      <c r="Z127" s="6"/>
    </row>
    <row r="128" spans="1:26" x14ac:dyDescent="0.25">
      <c r="A128">
        <v>126</v>
      </c>
      <c r="B128" s="11">
        <v>0.63177083333333328</v>
      </c>
      <c r="C128">
        <v>2.4500000000000002</v>
      </c>
      <c r="D128" t="s">
        <v>35</v>
      </c>
      <c r="E128" s="2">
        <f t="shared" si="15"/>
        <v>0.22540000000000002</v>
      </c>
      <c r="F128" s="58">
        <f t="shared" si="16"/>
        <v>2.254</v>
      </c>
      <c r="G128">
        <v>126</v>
      </c>
      <c r="H128" s="11"/>
      <c r="K128" s="3">
        <f t="shared" si="11"/>
        <v>0</v>
      </c>
      <c r="L128">
        <v>126</v>
      </c>
      <c r="M128" s="11">
        <v>0.63177083333333328</v>
      </c>
      <c r="N128">
        <v>20.67</v>
      </c>
      <c r="O128" t="s">
        <v>35</v>
      </c>
      <c r="P128" s="4">
        <f t="shared" si="12"/>
        <v>20.67</v>
      </c>
      <c r="Q128" s="5">
        <v>126</v>
      </c>
      <c r="R128" s="11">
        <v>0.63177083333333328</v>
      </c>
      <c r="S128">
        <v>1.2250000000000001</v>
      </c>
      <c r="T128" t="s">
        <v>35</v>
      </c>
      <c r="U128" s="12">
        <f t="shared" si="13"/>
        <v>1.2250000000000001</v>
      </c>
      <c r="V128" s="12">
        <f t="shared" si="14"/>
        <v>12.25</v>
      </c>
      <c r="X128" s="32"/>
      <c r="Y128" s="33"/>
      <c r="Z128" s="6"/>
    </row>
    <row r="129" spans="1:26" x14ac:dyDescent="0.25">
      <c r="A129">
        <v>127</v>
      </c>
      <c r="B129" s="11">
        <v>0.63178240740740743</v>
      </c>
      <c r="C129">
        <v>2.44</v>
      </c>
      <c r="D129" t="s">
        <v>35</v>
      </c>
      <c r="E129" s="2">
        <f t="shared" si="15"/>
        <v>0.22447999999999999</v>
      </c>
      <c r="F129" s="58">
        <f t="shared" si="16"/>
        <v>2.2447999999999997</v>
      </c>
      <c r="G129">
        <v>127</v>
      </c>
      <c r="H129" s="11"/>
      <c r="K129" s="3">
        <f t="shared" si="11"/>
        <v>0</v>
      </c>
      <c r="L129">
        <v>127</v>
      </c>
      <c r="M129" s="11">
        <v>0.63178240740740743</v>
      </c>
      <c r="N129">
        <v>20.47</v>
      </c>
      <c r="O129" t="s">
        <v>35</v>
      </c>
      <c r="P129" s="4">
        <f t="shared" si="12"/>
        <v>20.47</v>
      </c>
      <c r="Q129" s="5">
        <v>127</v>
      </c>
      <c r="R129" s="11">
        <v>0.63178240740740743</v>
      </c>
      <c r="S129">
        <v>1.222</v>
      </c>
      <c r="T129" t="s">
        <v>35</v>
      </c>
      <c r="U129" s="12">
        <f t="shared" si="13"/>
        <v>1.222</v>
      </c>
      <c r="V129" s="12">
        <f t="shared" si="14"/>
        <v>12.219999999999999</v>
      </c>
      <c r="X129" s="32"/>
      <c r="Y129" s="33"/>
      <c r="Z129" s="6"/>
    </row>
    <row r="130" spans="1:26" x14ac:dyDescent="0.25">
      <c r="A130">
        <v>128</v>
      </c>
      <c r="B130" s="11">
        <v>0.63179398148148147</v>
      </c>
      <c r="C130">
        <v>2.44</v>
      </c>
      <c r="D130" t="s">
        <v>35</v>
      </c>
      <c r="E130" s="2">
        <f t="shared" si="15"/>
        <v>0.22447999999999999</v>
      </c>
      <c r="F130" s="58">
        <f t="shared" si="16"/>
        <v>2.2447999999999997</v>
      </c>
      <c r="G130">
        <v>128</v>
      </c>
      <c r="H130" s="11"/>
      <c r="K130" s="3">
        <f t="shared" si="11"/>
        <v>0</v>
      </c>
      <c r="L130">
        <v>128</v>
      </c>
      <c r="M130" s="11">
        <v>0.63179398148148147</v>
      </c>
      <c r="N130">
        <v>20.51</v>
      </c>
      <c r="O130" t="s">
        <v>35</v>
      </c>
      <c r="P130" s="4">
        <f t="shared" si="12"/>
        <v>20.51</v>
      </c>
      <c r="Q130" s="5">
        <v>128</v>
      </c>
      <c r="R130" s="11">
        <v>0.63179398148148147</v>
      </c>
      <c r="S130">
        <v>1.232</v>
      </c>
      <c r="T130" t="s">
        <v>35</v>
      </c>
      <c r="U130" s="12">
        <f t="shared" si="13"/>
        <v>1.232</v>
      </c>
      <c r="V130" s="12">
        <f t="shared" si="14"/>
        <v>12.32</v>
      </c>
      <c r="X130" s="32"/>
      <c r="Y130" s="33"/>
      <c r="Z130" s="6"/>
    </row>
    <row r="131" spans="1:26" x14ac:dyDescent="0.25">
      <c r="A131">
        <v>129</v>
      </c>
      <c r="B131" s="11">
        <v>0.63180555555555562</v>
      </c>
      <c r="C131">
        <v>2.44</v>
      </c>
      <c r="D131" t="s">
        <v>35</v>
      </c>
      <c r="E131" s="2">
        <f t="shared" si="15"/>
        <v>0.22447999999999999</v>
      </c>
      <c r="F131" s="58">
        <f t="shared" si="16"/>
        <v>2.2447999999999997</v>
      </c>
      <c r="G131">
        <v>129</v>
      </c>
      <c r="H131" s="11"/>
      <c r="K131" s="3">
        <f t="shared" ref="K131:K194" si="17">I131*(IF(J131="mV",10^-3,1))</f>
        <v>0</v>
      </c>
      <c r="L131">
        <v>129</v>
      </c>
      <c r="M131" s="11">
        <v>0.63180555555555562</v>
      </c>
      <c r="N131">
        <v>20.39</v>
      </c>
      <c r="O131" t="s">
        <v>35</v>
      </c>
      <c r="P131" s="4">
        <f t="shared" si="12"/>
        <v>20.39</v>
      </c>
      <c r="Q131" s="5">
        <v>129</v>
      </c>
      <c r="R131" s="11">
        <v>0.63180555555555562</v>
      </c>
      <c r="S131">
        <v>1.2250000000000001</v>
      </c>
      <c r="T131" t="s">
        <v>35</v>
      </c>
      <c r="U131" s="12">
        <f t="shared" si="13"/>
        <v>1.2250000000000001</v>
      </c>
      <c r="V131" s="12">
        <f t="shared" si="14"/>
        <v>12.25</v>
      </c>
      <c r="X131" s="32"/>
      <c r="Y131" s="33"/>
      <c r="Z131" s="6"/>
    </row>
    <row r="132" spans="1:26" x14ac:dyDescent="0.25">
      <c r="A132">
        <v>130</v>
      </c>
      <c r="B132" s="11">
        <v>0.63181712962962966</v>
      </c>
      <c r="C132">
        <v>2.4500000000000002</v>
      </c>
      <c r="D132" t="s">
        <v>35</v>
      </c>
      <c r="E132" s="2">
        <f t="shared" si="15"/>
        <v>0.22540000000000002</v>
      </c>
      <c r="F132" s="58">
        <f t="shared" si="16"/>
        <v>2.254</v>
      </c>
      <c r="G132">
        <v>130</v>
      </c>
      <c r="H132" s="11"/>
      <c r="K132" s="3">
        <f t="shared" si="17"/>
        <v>0</v>
      </c>
      <c r="L132">
        <v>130</v>
      </c>
      <c r="M132" s="11">
        <v>0.63181712962962966</v>
      </c>
      <c r="N132">
        <v>20.62</v>
      </c>
      <c r="O132" t="s">
        <v>35</v>
      </c>
      <c r="P132" s="4">
        <f t="shared" si="12"/>
        <v>20.62</v>
      </c>
      <c r="Q132" s="5">
        <v>130</v>
      </c>
      <c r="R132" s="11">
        <v>0.63181712962962966</v>
      </c>
      <c r="S132">
        <v>1.212</v>
      </c>
      <c r="T132" t="s">
        <v>35</v>
      </c>
      <c r="U132" s="12">
        <f t="shared" si="13"/>
        <v>1.212</v>
      </c>
      <c r="V132" s="12">
        <f t="shared" si="14"/>
        <v>12.12</v>
      </c>
      <c r="X132" s="32"/>
      <c r="Y132" s="33"/>
      <c r="Z132" s="6"/>
    </row>
    <row r="133" spans="1:26" x14ac:dyDescent="0.25">
      <c r="A133">
        <v>131</v>
      </c>
      <c r="B133" s="11">
        <v>0.6318287037037037</v>
      </c>
      <c r="C133">
        <v>2.59</v>
      </c>
      <c r="D133" t="s">
        <v>35</v>
      </c>
      <c r="E133" s="2">
        <f t="shared" si="15"/>
        <v>0.23827999999999999</v>
      </c>
      <c r="F133" s="58">
        <f t="shared" si="16"/>
        <v>2.3828</v>
      </c>
      <c r="G133">
        <v>131</v>
      </c>
      <c r="H133" s="11"/>
      <c r="K133" s="3">
        <f t="shared" si="17"/>
        <v>0</v>
      </c>
      <c r="L133">
        <v>131</v>
      </c>
      <c r="M133" s="11">
        <v>0.6318287037037037</v>
      </c>
      <c r="N133">
        <v>20.32</v>
      </c>
      <c r="O133" t="s">
        <v>35</v>
      </c>
      <c r="P133" s="4">
        <f t="shared" si="12"/>
        <v>20.32</v>
      </c>
      <c r="Q133" s="5">
        <v>131</v>
      </c>
      <c r="R133" s="11">
        <v>0.6318287037037037</v>
      </c>
      <c r="S133">
        <v>1.224</v>
      </c>
      <c r="T133" t="s">
        <v>35</v>
      </c>
      <c r="U133" s="12">
        <f t="shared" si="13"/>
        <v>1.224</v>
      </c>
      <c r="V133" s="12">
        <f t="shared" si="14"/>
        <v>12.24</v>
      </c>
      <c r="X133" s="32"/>
      <c r="Y133" s="33"/>
      <c r="Z133" s="6"/>
    </row>
    <row r="134" spans="1:26" x14ac:dyDescent="0.25">
      <c r="A134">
        <v>132</v>
      </c>
      <c r="B134" s="11">
        <v>0.63184027777777774</v>
      </c>
      <c r="C134">
        <v>2.65</v>
      </c>
      <c r="D134" t="s">
        <v>35</v>
      </c>
      <c r="E134" s="2">
        <f t="shared" si="15"/>
        <v>0.24379999999999999</v>
      </c>
      <c r="F134" s="58">
        <f t="shared" si="16"/>
        <v>2.4379999999999997</v>
      </c>
      <c r="G134">
        <v>132</v>
      </c>
      <c r="H134" s="11"/>
      <c r="K134" s="3">
        <f t="shared" si="17"/>
        <v>0</v>
      </c>
      <c r="L134">
        <v>132</v>
      </c>
      <c r="M134" s="11">
        <v>0.63184027777777774</v>
      </c>
      <c r="N134">
        <v>20.329999999999998</v>
      </c>
      <c r="O134" t="s">
        <v>35</v>
      </c>
      <c r="P134" s="4">
        <f t="shared" si="12"/>
        <v>20.329999999999998</v>
      </c>
      <c r="Q134" s="5">
        <v>132</v>
      </c>
      <c r="R134" s="11">
        <v>0.63184027777777774</v>
      </c>
      <c r="S134">
        <v>1.292</v>
      </c>
      <c r="T134" t="s">
        <v>35</v>
      </c>
      <c r="U134" s="12">
        <f t="shared" si="13"/>
        <v>1.292</v>
      </c>
      <c r="V134" s="12">
        <f t="shared" si="14"/>
        <v>12.92</v>
      </c>
      <c r="X134" s="32"/>
      <c r="Y134" s="33"/>
      <c r="Z134" s="6"/>
    </row>
    <row r="135" spans="1:26" x14ac:dyDescent="0.25">
      <c r="A135">
        <v>133</v>
      </c>
      <c r="B135" s="11">
        <v>0.63185185185185189</v>
      </c>
      <c r="C135">
        <v>2.67</v>
      </c>
      <c r="D135" t="s">
        <v>35</v>
      </c>
      <c r="E135" s="2">
        <f t="shared" si="15"/>
        <v>0.24564</v>
      </c>
      <c r="F135" s="58">
        <f t="shared" si="16"/>
        <v>2.4563999999999999</v>
      </c>
      <c r="G135">
        <v>133</v>
      </c>
      <c r="H135" s="11"/>
      <c r="K135" s="3">
        <f t="shared" si="17"/>
        <v>0</v>
      </c>
      <c r="L135">
        <v>133</v>
      </c>
      <c r="M135" s="11">
        <v>0.63185185185185189</v>
      </c>
      <c r="N135">
        <v>20.38</v>
      </c>
      <c r="O135" t="s">
        <v>35</v>
      </c>
      <c r="P135" s="4">
        <f t="shared" si="12"/>
        <v>20.38</v>
      </c>
      <c r="Q135" s="5">
        <v>133</v>
      </c>
      <c r="R135" s="11">
        <v>0.63185185185185189</v>
      </c>
      <c r="S135">
        <v>1.3049999999999999</v>
      </c>
      <c r="T135" t="s">
        <v>35</v>
      </c>
      <c r="U135" s="12">
        <f t="shared" si="13"/>
        <v>1.3049999999999999</v>
      </c>
      <c r="V135" s="12">
        <f t="shared" si="14"/>
        <v>13.049999999999999</v>
      </c>
      <c r="X135" s="32"/>
      <c r="Y135" s="33"/>
      <c r="Z135" s="6"/>
    </row>
    <row r="136" spans="1:26" x14ac:dyDescent="0.25">
      <c r="A136">
        <v>134</v>
      </c>
      <c r="B136" s="11">
        <v>0.63186342592592593</v>
      </c>
      <c r="C136">
        <v>2.67</v>
      </c>
      <c r="D136" t="s">
        <v>35</v>
      </c>
      <c r="E136" s="2">
        <f t="shared" si="15"/>
        <v>0.24564</v>
      </c>
      <c r="F136" s="58">
        <f t="shared" si="16"/>
        <v>2.4563999999999999</v>
      </c>
      <c r="G136">
        <v>134</v>
      </c>
      <c r="H136" s="11"/>
      <c r="K136" s="3">
        <f t="shared" si="17"/>
        <v>0</v>
      </c>
      <c r="L136">
        <v>134</v>
      </c>
      <c r="M136" s="11">
        <v>0.63186342592592593</v>
      </c>
      <c r="N136">
        <v>20.260000000000002</v>
      </c>
      <c r="O136" t="s">
        <v>35</v>
      </c>
      <c r="P136" s="4">
        <f t="shared" si="12"/>
        <v>20.260000000000002</v>
      </c>
      <c r="Q136" s="5">
        <v>134</v>
      </c>
      <c r="R136" s="11">
        <v>0.63186342592592593</v>
      </c>
      <c r="S136">
        <v>1.3169999999999999</v>
      </c>
      <c r="T136" t="s">
        <v>35</v>
      </c>
      <c r="U136" s="12">
        <f t="shared" si="13"/>
        <v>1.3169999999999999</v>
      </c>
      <c r="V136" s="12">
        <f t="shared" si="14"/>
        <v>13.17</v>
      </c>
      <c r="X136" s="32"/>
      <c r="Y136" s="33"/>
      <c r="Z136" s="6"/>
    </row>
    <row r="137" spans="1:26" x14ac:dyDescent="0.25">
      <c r="A137">
        <v>135</v>
      </c>
      <c r="B137" s="11">
        <v>0.63187499999999996</v>
      </c>
      <c r="C137">
        <v>2.69</v>
      </c>
      <c r="D137" t="s">
        <v>35</v>
      </c>
      <c r="E137" s="2">
        <f t="shared" si="15"/>
        <v>0.24747999999999998</v>
      </c>
      <c r="F137" s="58">
        <f t="shared" si="16"/>
        <v>2.4747999999999997</v>
      </c>
      <c r="G137">
        <v>135</v>
      </c>
      <c r="H137" s="11"/>
      <c r="K137" s="3">
        <f t="shared" si="17"/>
        <v>0</v>
      </c>
      <c r="L137">
        <v>135</v>
      </c>
      <c r="M137" s="11">
        <v>0.63187499999999996</v>
      </c>
      <c r="N137">
        <v>20.37</v>
      </c>
      <c r="O137" t="s">
        <v>35</v>
      </c>
      <c r="P137" s="4">
        <f t="shared" si="12"/>
        <v>20.37</v>
      </c>
      <c r="Q137" s="5">
        <v>135</v>
      </c>
      <c r="R137" s="11">
        <v>0.63187499999999996</v>
      </c>
      <c r="S137">
        <v>1.3360000000000001</v>
      </c>
      <c r="T137" t="s">
        <v>35</v>
      </c>
      <c r="U137" s="12">
        <f t="shared" si="13"/>
        <v>1.3360000000000001</v>
      </c>
      <c r="V137" s="12">
        <f t="shared" si="14"/>
        <v>13.360000000000001</v>
      </c>
      <c r="X137" s="32"/>
      <c r="Y137" s="33"/>
      <c r="Z137" s="6"/>
    </row>
    <row r="138" spans="1:26" x14ac:dyDescent="0.25">
      <c r="A138">
        <v>136</v>
      </c>
      <c r="B138" s="11">
        <v>0.63188657407407411</v>
      </c>
      <c r="C138">
        <v>2.67</v>
      </c>
      <c r="D138" t="s">
        <v>35</v>
      </c>
      <c r="E138" s="2">
        <f t="shared" si="15"/>
        <v>0.24564</v>
      </c>
      <c r="F138" s="58">
        <f t="shared" si="16"/>
        <v>2.4563999999999999</v>
      </c>
      <c r="G138">
        <v>136</v>
      </c>
      <c r="H138" s="11"/>
      <c r="K138" s="3">
        <f t="shared" si="17"/>
        <v>0</v>
      </c>
      <c r="L138">
        <v>136</v>
      </c>
      <c r="M138" s="11">
        <v>0.63188657407407411</v>
      </c>
      <c r="N138">
        <v>20.34</v>
      </c>
      <c r="O138" t="s">
        <v>35</v>
      </c>
      <c r="P138" s="4">
        <f t="shared" si="12"/>
        <v>20.34</v>
      </c>
      <c r="Q138" s="5">
        <v>136</v>
      </c>
      <c r="R138" s="11">
        <v>0.63188657407407411</v>
      </c>
      <c r="S138">
        <v>1.339</v>
      </c>
      <c r="T138" t="s">
        <v>35</v>
      </c>
      <c r="U138" s="12">
        <f t="shared" si="13"/>
        <v>1.339</v>
      </c>
      <c r="V138" s="12">
        <f t="shared" si="14"/>
        <v>13.39</v>
      </c>
      <c r="X138" s="32"/>
      <c r="Y138" s="33"/>
      <c r="Z138" s="6"/>
    </row>
    <row r="139" spans="1:26" x14ac:dyDescent="0.25">
      <c r="A139">
        <v>137</v>
      </c>
      <c r="B139" s="11">
        <v>0.63189814814814815</v>
      </c>
      <c r="C139">
        <v>2.67</v>
      </c>
      <c r="D139" t="s">
        <v>35</v>
      </c>
      <c r="E139" s="2">
        <f t="shared" si="15"/>
        <v>0.24564</v>
      </c>
      <c r="F139" s="58">
        <f t="shared" si="16"/>
        <v>2.4563999999999999</v>
      </c>
      <c r="G139">
        <v>137</v>
      </c>
      <c r="H139" s="11"/>
      <c r="K139" s="3">
        <f t="shared" si="17"/>
        <v>0</v>
      </c>
      <c r="L139">
        <v>137</v>
      </c>
      <c r="M139" s="11">
        <v>0.63189814814814815</v>
      </c>
      <c r="N139">
        <v>20.309999999999999</v>
      </c>
      <c r="O139" t="s">
        <v>35</v>
      </c>
      <c r="P139" s="4">
        <f t="shared" si="12"/>
        <v>20.309999999999999</v>
      </c>
      <c r="Q139" s="5">
        <v>137</v>
      </c>
      <c r="R139" s="11">
        <v>0.63189814814814815</v>
      </c>
      <c r="S139">
        <v>1.3260000000000001</v>
      </c>
      <c r="T139" t="s">
        <v>35</v>
      </c>
      <c r="U139" s="12">
        <f t="shared" si="13"/>
        <v>1.3260000000000001</v>
      </c>
      <c r="V139" s="12">
        <f t="shared" si="14"/>
        <v>13.260000000000002</v>
      </c>
      <c r="X139" s="32"/>
      <c r="Y139" s="33"/>
      <c r="Z139" s="6"/>
    </row>
    <row r="140" spans="1:26" x14ac:dyDescent="0.25">
      <c r="A140">
        <v>138</v>
      </c>
      <c r="B140" s="11">
        <v>0.63190972222222219</v>
      </c>
      <c r="C140">
        <v>2.68</v>
      </c>
      <c r="D140" t="s">
        <v>35</v>
      </c>
      <c r="E140" s="2">
        <f t="shared" si="15"/>
        <v>0.24656</v>
      </c>
      <c r="F140" s="58">
        <f t="shared" si="16"/>
        <v>2.4656000000000002</v>
      </c>
      <c r="G140">
        <v>138</v>
      </c>
      <c r="H140" s="11"/>
      <c r="K140" s="3">
        <f t="shared" si="17"/>
        <v>0</v>
      </c>
      <c r="L140">
        <v>138</v>
      </c>
      <c r="M140" s="11">
        <v>0.63190972222222219</v>
      </c>
      <c r="N140">
        <v>20.170000000000002</v>
      </c>
      <c r="O140" t="s">
        <v>35</v>
      </c>
      <c r="P140" s="4">
        <f t="shared" si="12"/>
        <v>20.170000000000002</v>
      </c>
      <c r="Q140" s="5">
        <v>138</v>
      </c>
      <c r="R140" s="11">
        <v>0.63190972222222219</v>
      </c>
      <c r="S140">
        <v>1.31</v>
      </c>
      <c r="T140" t="s">
        <v>35</v>
      </c>
      <c r="U140" s="12">
        <f t="shared" si="13"/>
        <v>1.31</v>
      </c>
      <c r="V140" s="12">
        <f t="shared" si="14"/>
        <v>13.100000000000001</v>
      </c>
      <c r="X140" s="32"/>
      <c r="Y140" s="33"/>
      <c r="Z140" s="6"/>
    </row>
    <row r="141" spans="1:26" x14ac:dyDescent="0.25">
      <c r="A141">
        <v>139</v>
      </c>
      <c r="B141" s="11">
        <v>0.63192129629629623</v>
      </c>
      <c r="C141">
        <v>2.66</v>
      </c>
      <c r="D141" t="s">
        <v>35</v>
      </c>
      <c r="E141" s="2">
        <f t="shared" si="15"/>
        <v>0.24472000000000002</v>
      </c>
      <c r="F141" s="58">
        <f t="shared" si="16"/>
        <v>2.4472</v>
      </c>
      <c r="G141">
        <v>139</v>
      </c>
      <c r="H141" s="11"/>
      <c r="K141" s="3">
        <f t="shared" si="17"/>
        <v>0</v>
      </c>
      <c r="L141">
        <v>139</v>
      </c>
      <c r="M141" s="11">
        <v>0.63192129629629623</v>
      </c>
      <c r="N141">
        <v>20.260000000000002</v>
      </c>
      <c r="O141" t="s">
        <v>35</v>
      </c>
      <c r="P141" s="4">
        <f t="shared" si="12"/>
        <v>20.260000000000002</v>
      </c>
      <c r="Q141" s="5">
        <v>139</v>
      </c>
      <c r="R141" s="11">
        <v>0.63192129629629623</v>
      </c>
      <c r="S141">
        <v>1.3089999999999999</v>
      </c>
      <c r="T141" t="s">
        <v>35</v>
      </c>
      <c r="U141" s="12">
        <f t="shared" si="13"/>
        <v>1.3089999999999999</v>
      </c>
      <c r="V141" s="12">
        <f t="shared" si="14"/>
        <v>13.09</v>
      </c>
      <c r="X141" s="32"/>
      <c r="Y141" s="33"/>
      <c r="Z141" s="6"/>
    </row>
    <row r="142" spans="1:26" x14ac:dyDescent="0.25">
      <c r="A142">
        <v>140</v>
      </c>
      <c r="B142" s="11">
        <v>0.63193287037037038</v>
      </c>
      <c r="C142">
        <v>2.69</v>
      </c>
      <c r="D142" t="s">
        <v>35</v>
      </c>
      <c r="E142" s="2">
        <f t="shared" si="15"/>
        <v>0.24747999999999998</v>
      </c>
      <c r="F142" s="58">
        <f t="shared" si="16"/>
        <v>2.4747999999999997</v>
      </c>
      <c r="G142">
        <v>140</v>
      </c>
      <c r="H142" s="11"/>
      <c r="K142" s="3">
        <f t="shared" si="17"/>
        <v>0</v>
      </c>
      <c r="L142">
        <v>140</v>
      </c>
      <c r="M142" s="11">
        <v>0.63193287037037038</v>
      </c>
      <c r="N142">
        <v>20.29</v>
      </c>
      <c r="O142" t="s">
        <v>35</v>
      </c>
      <c r="P142" s="4">
        <f t="shared" si="12"/>
        <v>20.29</v>
      </c>
      <c r="Q142" s="5">
        <v>140</v>
      </c>
      <c r="R142" s="11">
        <v>0.63193287037037038</v>
      </c>
      <c r="S142">
        <v>1.3149999999999999</v>
      </c>
      <c r="T142" t="s">
        <v>35</v>
      </c>
      <c r="U142" s="12">
        <f t="shared" si="13"/>
        <v>1.3149999999999999</v>
      </c>
      <c r="V142" s="12">
        <f t="shared" si="14"/>
        <v>13.149999999999999</v>
      </c>
      <c r="X142" s="32"/>
      <c r="Y142" s="33"/>
      <c r="Z142" s="6"/>
    </row>
    <row r="143" spans="1:26" x14ac:dyDescent="0.25">
      <c r="A143">
        <v>141</v>
      </c>
      <c r="B143" s="11">
        <v>0.63194444444444442</v>
      </c>
      <c r="C143">
        <v>2.68</v>
      </c>
      <c r="D143" t="s">
        <v>35</v>
      </c>
      <c r="E143" s="2">
        <f t="shared" si="15"/>
        <v>0.24656</v>
      </c>
      <c r="F143" s="58">
        <f t="shared" si="16"/>
        <v>2.4656000000000002</v>
      </c>
      <c r="G143">
        <v>141</v>
      </c>
      <c r="H143" s="11"/>
      <c r="K143" s="3">
        <f t="shared" si="17"/>
        <v>0</v>
      </c>
      <c r="L143">
        <v>141</v>
      </c>
      <c r="M143" s="11">
        <v>0.63194444444444442</v>
      </c>
      <c r="N143">
        <v>20.49</v>
      </c>
      <c r="O143" t="s">
        <v>35</v>
      </c>
      <c r="P143" s="4">
        <f t="shared" si="12"/>
        <v>20.49</v>
      </c>
      <c r="Q143" s="5">
        <v>141</v>
      </c>
      <c r="R143" s="11">
        <v>0.63194444444444442</v>
      </c>
      <c r="S143">
        <v>1.32</v>
      </c>
      <c r="T143" t="s">
        <v>35</v>
      </c>
      <c r="U143" s="12">
        <f t="shared" si="13"/>
        <v>1.32</v>
      </c>
      <c r="V143" s="12">
        <f t="shared" si="14"/>
        <v>13.200000000000001</v>
      </c>
      <c r="X143" s="32"/>
      <c r="Y143" s="33"/>
      <c r="Z143" s="6"/>
    </row>
    <row r="144" spans="1:26" x14ac:dyDescent="0.25">
      <c r="A144">
        <v>142</v>
      </c>
      <c r="B144" s="11">
        <v>0.63195601851851857</v>
      </c>
      <c r="C144">
        <v>2.67</v>
      </c>
      <c r="D144" t="s">
        <v>35</v>
      </c>
      <c r="E144" s="2">
        <f t="shared" si="15"/>
        <v>0.24564</v>
      </c>
      <c r="F144" s="58">
        <f t="shared" si="16"/>
        <v>2.4563999999999999</v>
      </c>
      <c r="G144">
        <v>142</v>
      </c>
      <c r="H144" s="11"/>
      <c r="K144" s="3">
        <f t="shared" si="17"/>
        <v>0</v>
      </c>
      <c r="L144">
        <v>142</v>
      </c>
      <c r="M144" s="11">
        <v>0.63195601851851857</v>
      </c>
      <c r="N144">
        <v>20.34</v>
      </c>
      <c r="O144" t="s">
        <v>35</v>
      </c>
      <c r="P144" s="4">
        <f t="shared" si="12"/>
        <v>20.34</v>
      </c>
      <c r="Q144" s="5">
        <v>142</v>
      </c>
      <c r="R144" s="11">
        <v>0.63195601851851857</v>
      </c>
      <c r="S144">
        <v>1.3169999999999999</v>
      </c>
      <c r="T144" t="s">
        <v>35</v>
      </c>
      <c r="U144" s="12">
        <f t="shared" si="13"/>
        <v>1.3169999999999999</v>
      </c>
      <c r="V144" s="12">
        <f t="shared" si="14"/>
        <v>13.17</v>
      </c>
      <c r="X144" s="32"/>
      <c r="Y144" s="33"/>
      <c r="Z144" s="6"/>
    </row>
    <row r="145" spans="1:26" x14ac:dyDescent="0.25">
      <c r="A145">
        <v>143</v>
      </c>
      <c r="B145" s="11">
        <v>0.63196759259259261</v>
      </c>
      <c r="C145">
        <v>2.69</v>
      </c>
      <c r="D145" t="s">
        <v>35</v>
      </c>
      <c r="E145" s="2">
        <f t="shared" si="15"/>
        <v>0.24747999999999998</v>
      </c>
      <c r="F145" s="58">
        <f t="shared" si="16"/>
        <v>2.4747999999999997</v>
      </c>
      <c r="G145">
        <v>143</v>
      </c>
      <c r="H145" s="11"/>
      <c r="K145" s="3">
        <f t="shared" si="17"/>
        <v>0</v>
      </c>
      <c r="L145">
        <v>143</v>
      </c>
      <c r="M145" s="11">
        <v>0.63196759259259261</v>
      </c>
      <c r="N145">
        <v>20.38</v>
      </c>
      <c r="O145" t="s">
        <v>35</v>
      </c>
      <c r="P145" s="4">
        <f t="shared" si="12"/>
        <v>20.38</v>
      </c>
      <c r="Q145" s="5">
        <v>143</v>
      </c>
      <c r="R145" s="11">
        <v>0.63196759259259261</v>
      </c>
      <c r="S145">
        <v>1.3280000000000001</v>
      </c>
      <c r="T145" t="s">
        <v>35</v>
      </c>
      <c r="U145" s="12">
        <f t="shared" si="13"/>
        <v>1.3280000000000001</v>
      </c>
      <c r="V145" s="12">
        <f t="shared" si="14"/>
        <v>13.280000000000001</v>
      </c>
      <c r="X145" s="32"/>
      <c r="Y145" s="33"/>
      <c r="Z145" s="6"/>
    </row>
    <row r="146" spans="1:26" x14ac:dyDescent="0.25">
      <c r="A146">
        <v>144</v>
      </c>
      <c r="B146" s="11">
        <v>0.63197916666666665</v>
      </c>
      <c r="C146">
        <v>2.67</v>
      </c>
      <c r="D146" t="s">
        <v>35</v>
      </c>
      <c r="E146" s="2">
        <f t="shared" si="15"/>
        <v>0.24564</v>
      </c>
      <c r="F146" s="58">
        <f t="shared" si="16"/>
        <v>2.4563999999999999</v>
      </c>
      <c r="G146">
        <v>144</v>
      </c>
      <c r="H146" s="11"/>
      <c r="K146" s="3">
        <f t="shared" si="17"/>
        <v>0</v>
      </c>
      <c r="L146">
        <v>144</v>
      </c>
      <c r="M146" s="11">
        <v>0.63197916666666665</v>
      </c>
      <c r="N146">
        <v>20.36</v>
      </c>
      <c r="O146" t="s">
        <v>35</v>
      </c>
      <c r="P146" s="4">
        <f t="shared" si="12"/>
        <v>20.36</v>
      </c>
      <c r="Q146" s="5">
        <v>144</v>
      </c>
      <c r="R146" s="11">
        <v>0.63197916666666665</v>
      </c>
      <c r="S146">
        <v>1.3320000000000001</v>
      </c>
      <c r="T146" t="s">
        <v>35</v>
      </c>
      <c r="U146" s="12">
        <f t="shared" si="13"/>
        <v>1.3320000000000001</v>
      </c>
      <c r="V146" s="12">
        <f t="shared" si="14"/>
        <v>13.32</v>
      </c>
      <c r="X146" s="32"/>
      <c r="Y146" s="33"/>
      <c r="Z146" s="6"/>
    </row>
    <row r="147" spans="1:26" x14ac:dyDescent="0.25">
      <c r="A147">
        <v>145</v>
      </c>
      <c r="B147" s="11">
        <v>0.63199074074074069</v>
      </c>
      <c r="C147">
        <v>2.67</v>
      </c>
      <c r="D147" t="s">
        <v>35</v>
      </c>
      <c r="E147" s="2">
        <f t="shared" si="15"/>
        <v>0.24564</v>
      </c>
      <c r="F147" s="58">
        <f t="shared" si="16"/>
        <v>2.4563999999999999</v>
      </c>
      <c r="G147">
        <v>145</v>
      </c>
      <c r="H147" s="11"/>
      <c r="K147" s="3">
        <f t="shared" si="17"/>
        <v>0</v>
      </c>
      <c r="L147">
        <v>145</v>
      </c>
      <c r="M147" s="11">
        <v>0.63199074074074069</v>
      </c>
      <c r="N147">
        <v>20.329999999999998</v>
      </c>
      <c r="O147" t="s">
        <v>35</v>
      </c>
      <c r="P147" s="4">
        <f t="shared" si="12"/>
        <v>20.329999999999998</v>
      </c>
      <c r="Q147" s="5">
        <v>145</v>
      </c>
      <c r="R147" s="11">
        <v>0.63199074074074069</v>
      </c>
      <c r="S147">
        <v>1.3080000000000001</v>
      </c>
      <c r="T147" t="s">
        <v>35</v>
      </c>
      <c r="U147" s="12">
        <f t="shared" si="13"/>
        <v>1.3080000000000001</v>
      </c>
      <c r="V147" s="12">
        <f t="shared" si="14"/>
        <v>13.08</v>
      </c>
      <c r="X147" s="32"/>
      <c r="Y147" s="33"/>
      <c r="Z147" s="6"/>
    </row>
    <row r="148" spans="1:26" x14ac:dyDescent="0.25">
      <c r="A148">
        <v>146</v>
      </c>
      <c r="B148" s="11">
        <v>0.63200231481481484</v>
      </c>
      <c r="C148">
        <v>2.69</v>
      </c>
      <c r="D148" t="s">
        <v>35</v>
      </c>
      <c r="E148" s="2">
        <f t="shared" si="15"/>
        <v>0.24747999999999998</v>
      </c>
      <c r="F148" s="58">
        <f t="shared" si="16"/>
        <v>2.4747999999999997</v>
      </c>
      <c r="G148">
        <v>146</v>
      </c>
      <c r="H148" s="11"/>
      <c r="K148" s="3">
        <f t="shared" si="17"/>
        <v>0</v>
      </c>
      <c r="L148">
        <v>146</v>
      </c>
      <c r="M148" s="11">
        <v>0.63200231481481484</v>
      </c>
      <c r="N148">
        <v>20.37</v>
      </c>
      <c r="O148" t="s">
        <v>35</v>
      </c>
      <c r="P148" s="4">
        <f t="shared" si="12"/>
        <v>20.37</v>
      </c>
      <c r="Q148" s="5">
        <v>146</v>
      </c>
      <c r="R148" s="11">
        <v>0.63200231481481484</v>
      </c>
      <c r="S148">
        <v>1.3149999999999999</v>
      </c>
      <c r="T148" t="s">
        <v>35</v>
      </c>
      <c r="U148" s="12">
        <f t="shared" si="13"/>
        <v>1.3149999999999999</v>
      </c>
      <c r="V148" s="12">
        <f t="shared" si="14"/>
        <v>13.149999999999999</v>
      </c>
      <c r="X148" s="32"/>
      <c r="Y148" s="33"/>
      <c r="Z148" s="6"/>
    </row>
    <row r="149" spans="1:26" x14ac:dyDescent="0.25">
      <c r="A149">
        <v>147</v>
      </c>
      <c r="B149" s="11">
        <v>0.63201388888888888</v>
      </c>
      <c r="C149">
        <v>2.69</v>
      </c>
      <c r="D149" t="s">
        <v>35</v>
      </c>
      <c r="E149" s="2">
        <f t="shared" si="15"/>
        <v>0.24747999999999998</v>
      </c>
      <c r="F149" s="58">
        <f t="shared" si="16"/>
        <v>2.4747999999999997</v>
      </c>
      <c r="G149">
        <v>147</v>
      </c>
      <c r="H149" s="11"/>
      <c r="K149" s="3">
        <f t="shared" si="17"/>
        <v>0</v>
      </c>
      <c r="L149">
        <v>147</v>
      </c>
      <c r="M149" s="11">
        <v>0.63201388888888888</v>
      </c>
      <c r="N149">
        <v>20.350000000000001</v>
      </c>
      <c r="O149" t="s">
        <v>35</v>
      </c>
      <c r="P149" s="4">
        <f t="shared" si="12"/>
        <v>20.350000000000001</v>
      </c>
      <c r="Q149" s="5">
        <v>147</v>
      </c>
      <c r="R149" s="11">
        <v>0.63201388888888888</v>
      </c>
      <c r="S149">
        <v>1.3260000000000001</v>
      </c>
      <c r="T149" t="s">
        <v>35</v>
      </c>
      <c r="U149" s="12">
        <f t="shared" si="13"/>
        <v>1.3260000000000001</v>
      </c>
      <c r="V149" s="12">
        <f t="shared" si="14"/>
        <v>13.260000000000002</v>
      </c>
      <c r="X149" s="32"/>
      <c r="Y149" s="33"/>
      <c r="Z149" s="6"/>
    </row>
    <row r="150" spans="1:26" x14ac:dyDescent="0.25">
      <c r="A150">
        <v>148</v>
      </c>
      <c r="B150" s="11">
        <v>0.63202546296296302</v>
      </c>
      <c r="C150">
        <v>2.68</v>
      </c>
      <c r="D150" t="s">
        <v>35</v>
      </c>
      <c r="E150" s="2">
        <f t="shared" si="15"/>
        <v>0.24656</v>
      </c>
      <c r="F150" s="58">
        <f t="shared" si="16"/>
        <v>2.4656000000000002</v>
      </c>
      <c r="G150">
        <v>148</v>
      </c>
      <c r="H150" s="11"/>
      <c r="K150" s="3">
        <f t="shared" si="17"/>
        <v>0</v>
      </c>
      <c r="L150">
        <v>148</v>
      </c>
      <c r="M150" s="11">
        <v>0.63202546296296302</v>
      </c>
      <c r="N150">
        <v>20.52</v>
      </c>
      <c r="O150" t="s">
        <v>35</v>
      </c>
      <c r="P150" s="4">
        <f t="shared" si="12"/>
        <v>20.52</v>
      </c>
      <c r="Q150" s="5">
        <v>148</v>
      </c>
      <c r="R150" s="11">
        <v>0.63202546296296302</v>
      </c>
      <c r="S150">
        <v>1.325</v>
      </c>
      <c r="T150" t="s">
        <v>35</v>
      </c>
      <c r="U150" s="12">
        <f t="shared" si="13"/>
        <v>1.325</v>
      </c>
      <c r="V150" s="12">
        <f t="shared" si="14"/>
        <v>13.25</v>
      </c>
      <c r="X150" s="32"/>
      <c r="Y150" s="33"/>
      <c r="Z150" s="6"/>
    </row>
    <row r="151" spans="1:26" x14ac:dyDescent="0.25">
      <c r="A151">
        <v>149</v>
      </c>
      <c r="B151" s="11">
        <v>0.63203703703703706</v>
      </c>
      <c r="C151">
        <v>2.67</v>
      </c>
      <c r="D151" t="s">
        <v>35</v>
      </c>
      <c r="E151" s="2">
        <f t="shared" si="15"/>
        <v>0.24564</v>
      </c>
      <c r="F151" s="58">
        <f t="shared" si="16"/>
        <v>2.4563999999999999</v>
      </c>
      <c r="G151">
        <v>149</v>
      </c>
      <c r="H151" s="11"/>
      <c r="K151" s="3">
        <f t="shared" si="17"/>
        <v>0</v>
      </c>
      <c r="L151">
        <v>149</v>
      </c>
      <c r="M151" s="11">
        <v>0.63203703703703706</v>
      </c>
      <c r="N151">
        <v>20.38</v>
      </c>
      <c r="O151" t="s">
        <v>35</v>
      </c>
      <c r="P151" s="4">
        <f t="shared" si="12"/>
        <v>20.38</v>
      </c>
      <c r="Q151" s="5">
        <v>149</v>
      </c>
      <c r="R151" s="11">
        <v>0.63203703703703706</v>
      </c>
      <c r="S151">
        <v>1.3169999999999999</v>
      </c>
      <c r="T151" t="s">
        <v>35</v>
      </c>
      <c r="U151" s="12">
        <f t="shared" si="13"/>
        <v>1.3169999999999999</v>
      </c>
      <c r="V151" s="12">
        <f t="shared" si="14"/>
        <v>13.17</v>
      </c>
      <c r="X151" s="32"/>
      <c r="Y151" s="33"/>
      <c r="Z151" s="6"/>
    </row>
    <row r="152" spans="1:26" x14ac:dyDescent="0.25">
      <c r="A152">
        <v>150</v>
      </c>
      <c r="B152" s="11">
        <v>0.6320486111111111</v>
      </c>
      <c r="C152">
        <v>2.68</v>
      </c>
      <c r="D152" t="s">
        <v>35</v>
      </c>
      <c r="E152" s="2">
        <f t="shared" si="15"/>
        <v>0.24656</v>
      </c>
      <c r="F152" s="58">
        <f t="shared" si="16"/>
        <v>2.4656000000000002</v>
      </c>
      <c r="G152">
        <v>150</v>
      </c>
      <c r="H152" s="11"/>
      <c r="K152" s="3">
        <f t="shared" si="17"/>
        <v>0</v>
      </c>
      <c r="L152">
        <v>150</v>
      </c>
      <c r="M152" s="11">
        <v>0.6320486111111111</v>
      </c>
      <c r="N152">
        <v>20.309999999999999</v>
      </c>
      <c r="O152" t="s">
        <v>35</v>
      </c>
      <c r="P152" s="4">
        <f t="shared" si="12"/>
        <v>20.309999999999999</v>
      </c>
      <c r="Q152" s="5">
        <v>150</v>
      </c>
      <c r="R152" s="11">
        <v>0.6320486111111111</v>
      </c>
      <c r="S152">
        <v>1.327</v>
      </c>
      <c r="T152" t="s">
        <v>35</v>
      </c>
      <c r="U152" s="12">
        <f t="shared" si="13"/>
        <v>1.327</v>
      </c>
      <c r="V152" s="12">
        <f t="shared" si="14"/>
        <v>13.27</v>
      </c>
      <c r="X152" s="32"/>
      <c r="Y152" s="33"/>
      <c r="Z152" s="6"/>
    </row>
    <row r="153" spans="1:26" x14ac:dyDescent="0.25">
      <c r="A153">
        <v>151</v>
      </c>
      <c r="B153" s="11">
        <v>0.63206018518518514</v>
      </c>
      <c r="C153">
        <v>2.69</v>
      </c>
      <c r="D153" t="s">
        <v>35</v>
      </c>
      <c r="E153" s="2">
        <f t="shared" si="15"/>
        <v>0.24747999999999998</v>
      </c>
      <c r="F153" s="58">
        <f t="shared" si="16"/>
        <v>2.4747999999999997</v>
      </c>
      <c r="G153">
        <v>151</v>
      </c>
      <c r="H153" s="11"/>
      <c r="K153" s="3">
        <f t="shared" si="17"/>
        <v>0</v>
      </c>
      <c r="L153">
        <v>151</v>
      </c>
      <c r="M153" s="11">
        <v>0.63206018518518514</v>
      </c>
      <c r="N153">
        <v>20.27</v>
      </c>
      <c r="O153" t="s">
        <v>35</v>
      </c>
      <c r="P153" s="4">
        <f t="shared" si="12"/>
        <v>20.27</v>
      </c>
      <c r="Q153" s="5">
        <v>151</v>
      </c>
      <c r="R153" s="11">
        <v>0.63206018518518514</v>
      </c>
      <c r="S153">
        <v>1.339</v>
      </c>
      <c r="T153" t="s">
        <v>35</v>
      </c>
      <c r="U153" s="12">
        <f t="shared" si="13"/>
        <v>1.339</v>
      </c>
      <c r="V153" s="12">
        <f t="shared" si="14"/>
        <v>13.39</v>
      </c>
      <c r="X153" s="32"/>
      <c r="Y153" s="33"/>
      <c r="Z153" s="6"/>
    </row>
    <row r="154" spans="1:26" x14ac:dyDescent="0.25">
      <c r="A154">
        <v>152</v>
      </c>
      <c r="B154" s="11">
        <v>0.63207175925925929</v>
      </c>
      <c r="C154">
        <v>2.68</v>
      </c>
      <c r="D154" t="s">
        <v>35</v>
      </c>
      <c r="E154" s="2">
        <f t="shared" si="15"/>
        <v>0.24656</v>
      </c>
      <c r="F154" s="58">
        <f t="shared" si="16"/>
        <v>2.4656000000000002</v>
      </c>
      <c r="G154">
        <v>152</v>
      </c>
      <c r="H154" s="11"/>
      <c r="K154" s="3">
        <f t="shared" si="17"/>
        <v>0</v>
      </c>
      <c r="L154">
        <v>152</v>
      </c>
      <c r="M154" s="11">
        <v>0.63207175925925929</v>
      </c>
      <c r="N154">
        <v>20.25</v>
      </c>
      <c r="O154" t="s">
        <v>35</v>
      </c>
      <c r="P154" s="4">
        <f t="shared" si="12"/>
        <v>20.25</v>
      </c>
      <c r="Q154" s="5">
        <v>152</v>
      </c>
      <c r="R154" s="11">
        <v>0.63207175925925929</v>
      </c>
      <c r="S154">
        <v>1.3360000000000001</v>
      </c>
      <c r="T154" t="s">
        <v>35</v>
      </c>
      <c r="U154" s="12">
        <f t="shared" si="13"/>
        <v>1.3360000000000001</v>
      </c>
      <c r="V154" s="12">
        <f t="shared" si="14"/>
        <v>13.360000000000001</v>
      </c>
      <c r="X154" s="32"/>
      <c r="Y154" s="33"/>
      <c r="Z154" s="6"/>
    </row>
    <row r="155" spans="1:26" x14ac:dyDescent="0.25">
      <c r="A155">
        <v>153</v>
      </c>
      <c r="B155" s="11">
        <v>0.63208333333333333</v>
      </c>
      <c r="C155">
        <v>2.68</v>
      </c>
      <c r="D155" t="s">
        <v>35</v>
      </c>
      <c r="E155" s="2">
        <f t="shared" si="15"/>
        <v>0.24656</v>
      </c>
      <c r="F155" s="58">
        <f t="shared" si="16"/>
        <v>2.4656000000000002</v>
      </c>
      <c r="G155">
        <v>153</v>
      </c>
      <c r="H155" s="11"/>
      <c r="K155" s="3">
        <f t="shared" si="17"/>
        <v>0</v>
      </c>
      <c r="L155">
        <v>153</v>
      </c>
      <c r="M155" s="11">
        <v>0.63208333333333333</v>
      </c>
      <c r="N155">
        <v>20.36</v>
      </c>
      <c r="O155" t="s">
        <v>35</v>
      </c>
      <c r="P155" s="4">
        <f t="shared" si="12"/>
        <v>20.36</v>
      </c>
      <c r="Q155" s="5">
        <v>153</v>
      </c>
      <c r="R155" s="11">
        <v>0.63208333333333333</v>
      </c>
      <c r="S155">
        <v>1.319</v>
      </c>
      <c r="T155" t="s">
        <v>35</v>
      </c>
      <c r="U155" s="12">
        <f t="shared" si="13"/>
        <v>1.319</v>
      </c>
      <c r="V155" s="12">
        <f t="shared" si="14"/>
        <v>13.19</v>
      </c>
      <c r="X155" s="32"/>
      <c r="Y155" s="33"/>
      <c r="Z155" s="6"/>
    </row>
    <row r="156" spans="1:26" x14ac:dyDescent="0.25">
      <c r="A156">
        <v>154</v>
      </c>
      <c r="B156" s="11">
        <v>0.63209490740740748</v>
      </c>
      <c r="C156">
        <v>2.69</v>
      </c>
      <c r="D156" t="s">
        <v>35</v>
      </c>
      <c r="E156" s="2">
        <f t="shared" si="15"/>
        <v>0.24747999999999998</v>
      </c>
      <c r="F156" s="58">
        <f t="shared" si="16"/>
        <v>2.4747999999999997</v>
      </c>
      <c r="G156">
        <v>154</v>
      </c>
      <c r="H156" s="11"/>
      <c r="K156" s="3">
        <f t="shared" si="17"/>
        <v>0</v>
      </c>
      <c r="L156">
        <v>154</v>
      </c>
      <c r="M156" s="11">
        <v>0.63209490740740748</v>
      </c>
      <c r="N156">
        <v>20.25</v>
      </c>
      <c r="O156" t="s">
        <v>35</v>
      </c>
      <c r="P156" s="4">
        <f t="shared" si="12"/>
        <v>20.25</v>
      </c>
      <c r="Q156" s="5">
        <v>154</v>
      </c>
      <c r="R156" s="11">
        <v>0.63209490740740748</v>
      </c>
      <c r="S156">
        <v>1.3260000000000001</v>
      </c>
      <c r="T156" t="s">
        <v>35</v>
      </c>
      <c r="U156" s="12">
        <f t="shared" si="13"/>
        <v>1.3260000000000001</v>
      </c>
      <c r="V156" s="12">
        <f t="shared" si="14"/>
        <v>13.260000000000002</v>
      </c>
      <c r="X156" s="32"/>
      <c r="Y156" s="33"/>
      <c r="Z156" s="6"/>
    </row>
    <row r="157" spans="1:26" x14ac:dyDescent="0.25">
      <c r="A157">
        <v>155</v>
      </c>
      <c r="B157" s="11">
        <v>0.63210648148148152</v>
      </c>
      <c r="C157">
        <v>2.69</v>
      </c>
      <c r="D157" t="s">
        <v>35</v>
      </c>
      <c r="E157" s="2">
        <f t="shared" si="15"/>
        <v>0.24747999999999998</v>
      </c>
      <c r="F157" s="58">
        <f t="shared" si="16"/>
        <v>2.4747999999999997</v>
      </c>
      <c r="G157">
        <v>155</v>
      </c>
      <c r="H157" s="11"/>
      <c r="K157" s="3">
        <f t="shared" si="17"/>
        <v>0</v>
      </c>
      <c r="L157">
        <v>155</v>
      </c>
      <c r="M157" s="11">
        <v>0.63210648148148152</v>
      </c>
      <c r="N157">
        <v>20.41</v>
      </c>
      <c r="O157" t="s">
        <v>35</v>
      </c>
      <c r="P157" s="4">
        <f t="shared" si="12"/>
        <v>20.41</v>
      </c>
      <c r="Q157" s="5">
        <v>155</v>
      </c>
      <c r="R157" s="11">
        <v>0.63210648148148152</v>
      </c>
      <c r="S157">
        <v>1.3360000000000001</v>
      </c>
      <c r="T157" t="s">
        <v>35</v>
      </c>
      <c r="U157" s="12">
        <f t="shared" si="13"/>
        <v>1.3360000000000001</v>
      </c>
      <c r="V157" s="12">
        <f t="shared" si="14"/>
        <v>13.360000000000001</v>
      </c>
      <c r="X157" s="32"/>
      <c r="Y157" s="33"/>
      <c r="Z157" s="6"/>
    </row>
    <row r="158" spans="1:26" x14ac:dyDescent="0.25">
      <c r="A158">
        <v>156</v>
      </c>
      <c r="B158" s="11">
        <v>0.63211805555555556</v>
      </c>
      <c r="C158">
        <v>2.68</v>
      </c>
      <c r="D158" t="s">
        <v>35</v>
      </c>
      <c r="E158" s="2">
        <f t="shared" si="15"/>
        <v>0.24656</v>
      </c>
      <c r="F158" s="58">
        <f t="shared" si="16"/>
        <v>2.4656000000000002</v>
      </c>
      <c r="G158">
        <v>156</v>
      </c>
      <c r="H158" s="11"/>
      <c r="K158" s="3">
        <f t="shared" si="17"/>
        <v>0</v>
      </c>
      <c r="L158">
        <v>156</v>
      </c>
      <c r="M158" s="11">
        <v>0.63211805555555556</v>
      </c>
      <c r="N158">
        <v>20.32</v>
      </c>
      <c r="O158" t="s">
        <v>35</v>
      </c>
      <c r="P158" s="4">
        <f t="shared" si="12"/>
        <v>20.32</v>
      </c>
      <c r="Q158" s="5">
        <v>156</v>
      </c>
      <c r="R158" s="11">
        <v>0.63211805555555556</v>
      </c>
      <c r="S158">
        <v>1.329</v>
      </c>
      <c r="T158" t="s">
        <v>35</v>
      </c>
      <c r="U158" s="12">
        <f t="shared" si="13"/>
        <v>1.329</v>
      </c>
      <c r="V158" s="12">
        <f t="shared" si="14"/>
        <v>13.29</v>
      </c>
      <c r="X158" s="32"/>
      <c r="Y158" s="33"/>
      <c r="Z158" s="6"/>
    </row>
    <row r="159" spans="1:26" x14ac:dyDescent="0.25">
      <c r="A159">
        <v>157</v>
      </c>
      <c r="B159" s="11">
        <v>0.6321296296296296</v>
      </c>
      <c r="C159">
        <v>2.67</v>
      </c>
      <c r="D159" t="s">
        <v>35</v>
      </c>
      <c r="E159" s="2">
        <f t="shared" si="15"/>
        <v>0.24564</v>
      </c>
      <c r="F159" s="58">
        <f t="shared" si="16"/>
        <v>2.4563999999999999</v>
      </c>
      <c r="G159">
        <v>157</v>
      </c>
      <c r="H159" s="11"/>
      <c r="K159" s="3">
        <f t="shared" si="17"/>
        <v>0</v>
      </c>
      <c r="L159">
        <v>157</v>
      </c>
      <c r="M159" s="11">
        <v>0.6321296296296296</v>
      </c>
      <c r="N159">
        <v>20.47</v>
      </c>
      <c r="O159" t="s">
        <v>35</v>
      </c>
      <c r="P159" s="4">
        <f t="shared" si="12"/>
        <v>20.47</v>
      </c>
      <c r="Q159" s="5">
        <v>157</v>
      </c>
      <c r="R159" s="11">
        <v>0.6321296296296296</v>
      </c>
      <c r="S159">
        <v>1.3180000000000001</v>
      </c>
      <c r="T159" t="s">
        <v>35</v>
      </c>
      <c r="U159" s="12">
        <f t="shared" si="13"/>
        <v>1.3180000000000001</v>
      </c>
      <c r="V159" s="12">
        <f t="shared" si="14"/>
        <v>13.18</v>
      </c>
      <c r="X159" s="32"/>
      <c r="Y159" s="33"/>
      <c r="Z159" s="6"/>
    </row>
    <row r="160" spans="1:26" x14ac:dyDescent="0.25">
      <c r="A160">
        <v>158</v>
      </c>
      <c r="B160" s="11">
        <v>0.63214120370370364</v>
      </c>
      <c r="C160">
        <v>2.65</v>
      </c>
      <c r="D160" t="s">
        <v>35</v>
      </c>
      <c r="E160" s="2">
        <f t="shared" si="15"/>
        <v>0.24379999999999999</v>
      </c>
      <c r="F160" s="58">
        <f t="shared" si="16"/>
        <v>2.4379999999999997</v>
      </c>
      <c r="G160">
        <v>158</v>
      </c>
      <c r="H160" s="11"/>
      <c r="K160" s="3">
        <f t="shared" si="17"/>
        <v>0</v>
      </c>
      <c r="L160">
        <v>158</v>
      </c>
      <c r="M160" s="11">
        <v>0.63214120370370364</v>
      </c>
      <c r="N160">
        <v>20.399999999999999</v>
      </c>
      <c r="O160" t="s">
        <v>35</v>
      </c>
      <c r="P160" s="4">
        <f t="shared" si="12"/>
        <v>20.399999999999999</v>
      </c>
      <c r="Q160" s="5">
        <v>158</v>
      </c>
      <c r="R160" s="11">
        <v>0.63214120370370364</v>
      </c>
      <c r="S160">
        <v>1.319</v>
      </c>
      <c r="T160" t="s">
        <v>35</v>
      </c>
      <c r="U160" s="12">
        <f t="shared" si="13"/>
        <v>1.319</v>
      </c>
      <c r="V160" s="12">
        <f t="shared" si="14"/>
        <v>13.19</v>
      </c>
      <c r="X160" s="32"/>
      <c r="Y160" s="33"/>
      <c r="Z160" s="6"/>
    </row>
    <row r="161" spans="1:26" x14ac:dyDescent="0.25">
      <c r="A161">
        <v>159</v>
      </c>
      <c r="B161" s="11">
        <v>0.63215277777777779</v>
      </c>
      <c r="C161">
        <v>2.68</v>
      </c>
      <c r="D161" t="s">
        <v>35</v>
      </c>
      <c r="E161" s="2">
        <f t="shared" si="15"/>
        <v>0.24656</v>
      </c>
      <c r="F161" s="58">
        <f t="shared" si="16"/>
        <v>2.4656000000000002</v>
      </c>
      <c r="G161">
        <v>159</v>
      </c>
      <c r="H161" s="11"/>
      <c r="K161" s="3">
        <f t="shared" si="17"/>
        <v>0</v>
      </c>
      <c r="L161">
        <v>159</v>
      </c>
      <c r="M161" s="11">
        <v>0.63215277777777779</v>
      </c>
      <c r="N161">
        <v>20.41</v>
      </c>
      <c r="O161" t="s">
        <v>35</v>
      </c>
      <c r="P161" s="4">
        <f t="shared" si="12"/>
        <v>20.41</v>
      </c>
      <c r="Q161" s="5">
        <v>159</v>
      </c>
      <c r="R161" s="11">
        <v>0.63215277777777779</v>
      </c>
      <c r="S161">
        <v>1.3220000000000001</v>
      </c>
      <c r="T161" t="s">
        <v>35</v>
      </c>
      <c r="U161" s="12">
        <f t="shared" si="13"/>
        <v>1.3220000000000001</v>
      </c>
      <c r="V161" s="12">
        <f t="shared" si="14"/>
        <v>13.22</v>
      </c>
      <c r="X161" s="32"/>
      <c r="Y161" s="33"/>
      <c r="Z161" s="6"/>
    </row>
    <row r="162" spans="1:26" x14ac:dyDescent="0.25">
      <c r="A162">
        <v>160</v>
      </c>
      <c r="B162" s="11">
        <v>0.63216435185185182</v>
      </c>
      <c r="C162">
        <v>2.67</v>
      </c>
      <c r="D162" t="s">
        <v>35</v>
      </c>
      <c r="E162" s="2">
        <f t="shared" si="15"/>
        <v>0.24564</v>
      </c>
      <c r="F162" s="58">
        <f t="shared" si="16"/>
        <v>2.4563999999999999</v>
      </c>
      <c r="G162">
        <v>160</v>
      </c>
      <c r="H162" s="11"/>
      <c r="K162" s="3">
        <f t="shared" si="17"/>
        <v>0</v>
      </c>
      <c r="L162">
        <v>160</v>
      </c>
      <c r="M162" s="11">
        <v>0.63216435185185182</v>
      </c>
      <c r="N162">
        <v>20.37</v>
      </c>
      <c r="O162" t="s">
        <v>35</v>
      </c>
      <c r="P162" s="4">
        <f t="shared" si="12"/>
        <v>20.37</v>
      </c>
      <c r="Q162" s="5">
        <v>160</v>
      </c>
      <c r="R162" s="11">
        <v>0.63216435185185182</v>
      </c>
      <c r="S162">
        <v>1.3320000000000001</v>
      </c>
      <c r="T162" t="s">
        <v>35</v>
      </c>
      <c r="U162" s="12">
        <f t="shared" si="13"/>
        <v>1.3320000000000001</v>
      </c>
      <c r="V162" s="12">
        <f t="shared" si="14"/>
        <v>13.32</v>
      </c>
      <c r="X162" s="32"/>
      <c r="Y162" s="33"/>
      <c r="Z162" s="6"/>
    </row>
    <row r="163" spans="1:26" x14ac:dyDescent="0.25">
      <c r="A163">
        <v>161</v>
      </c>
      <c r="B163" s="11">
        <v>0.63217592592592597</v>
      </c>
      <c r="C163">
        <v>2.69</v>
      </c>
      <c r="D163" t="s">
        <v>35</v>
      </c>
      <c r="E163" s="2">
        <f t="shared" si="15"/>
        <v>0.24747999999999998</v>
      </c>
      <c r="F163" s="58">
        <f t="shared" si="16"/>
        <v>2.4747999999999997</v>
      </c>
      <c r="G163">
        <v>161</v>
      </c>
      <c r="H163" s="11"/>
      <c r="K163" s="3">
        <f t="shared" si="17"/>
        <v>0</v>
      </c>
      <c r="L163">
        <v>161</v>
      </c>
      <c r="M163" s="11">
        <v>0.63217592592592597</v>
      </c>
      <c r="N163">
        <v>20.6</v>
      </c>
      <c r="O163" t="s">
        <v>35</v>
      </c>
      <c r="P163" s="4">
        <f t="shared" si="12"/>
        <v>20.6</v>
      </c>
      <c r="Q163" s="5">
        <v>161</v>
      </c>
      <c r="R163" s="11">
        <v>0.63217592592592597</v>
      </c>
      <c r="S163">
        <v>1.33</v>
      </c>
      <c r="T163" t="s">
        <v>35</v>
      </c>
      <c r="U163" s="12">
        <f t="shared" si="13"/>
        <v>1.33</v>
      </c>
      <c r="V163" s="12">
        <f t="shared" si="14"/>
        <v>13.3</v>
      </c>
      <c r="X163" s="32"/>
      <c r="Y163" s="33"/>
      <c r="Z163" s="6"/>
    </row>
    <row r="164" spans="1:26" x14ac:dyDescent="0.25">
      <c r="A164">
        <v>162</v>
      </c>
      <c r="B164" s="11">
        <v>0.63218750000000001</v>
      </c>
      <c r="C164">
        <v>2.66</v>
      </c>
      <c r="D164" t="s">
        <v>35</v>
      </c>
      <c r="E164" s="2">
        <f t="shared" si="15"/>
        <v>0.24472000000000002</v>
      </c>
      <c r="F164" s="58">
        <f t="shared" si="16"/>
        <v>2.4472</v>
      </c>
      <c r="G164">
        <v>162</v>
      </c>
      <c r="H164" s="11"/>
      <c r="K164" s="3">
        <f t="shared" si="17"/>
        <v>0</v>
      </c>
      <c r="L164">
        <v>162</v>
      </c>
      <c r="M164" s="11">
        <v>0.63218750000000001</v>
      </c>
      <c r="N164">
        <v>20.350000000000001</v>
      </c>
      <c r="O164" t="s">
        <v>35</v>
      </c>
      <c r="P164" s="4">
        <f t="shared" si="12"/>
        <v>20.350000000000001</v>
      </c>
      <c r="Q164" s="5">
        <v>162</v>
      </c>
      <c r="R164" s="11">
        <v>0.63218750000000001</v>
      </c>
      <c r="S164">
        <v>1.3180000000000001</v>
      </c>
      <c r="T164" t="s">
        <v>35</v>
      </c>
      <c r="U164" s="12">
        <f t="shared" si="13"/>
        <v>1.3180000000000001</v>
      </c>
      <c r="V164" s="12">
        <f t="shared" si="14"/>
        <v>13.18</v>
      </c>
      <c r="X164" s="32"/>
      <c r="Y164" s="33"/>
      <c r="Z164" s="6"/>
    </row>
    <row r="165" spans="1:26" x14ac:dyDescent="0.25">
      <c r="A165">
        <v>163</v>
      </c>
      <c r="B165" s="11">
        <v>0.63219907407407405</v>
      </c>
      <c r="C165">
        <v>2.67</v>
      </c>
      <c r="D165" t="s">
        <v>35</v>
      </c>
      <c r="E165" s="2">
        <f t="shared" si="15"/>
        <v>0.24564</v>
      </c>
      <c r="F165" s="58">
        <f t="shared" si="16"/>
        <v>2.4563999999999999</v>
      </c>
      <c r="G165">
        <v>163</v>
      </c>
      <c r="H165" s="11"/>
      <c r="K165" s="3">
        <f t="shared" si="17"/>
        <v>0</v>
      </c>
      <c r="L165">
        <v>163</v>
      </c>
      <c r="M165" s="11">
        <v>0.63219907407407405</v>
      </c>
      <c r="N165">
        <v>20.190000000000001</v>
      </c>
      <c r="O165" t="s">
        <v>35</v>
      </c>
      <c r="P165" s="4">
        <f t="shared" si="12"/>
        <v>20.190000000000001</v>
      </c>
      <c r="Q165" s="5">
        <v>163</v>
      </c>
      <c r="R165" s="11">
        <v>0.63219907407407405</v>
      </c>
      <c r="S165">
        <v>1.3080000000000001</v>
      </c>
      <c r="T165" t="s">
        <v>35</v>
      </c>
      <c r="U165" s="12">
        <f t="shared" si="13"/>
        <v>1.3080000000000001</v>
      </c>
      <c r="V165" s="12">
        <f t="shared" si="14"/>
        <v>13.08</v>
      </c>
      <c r="X165" s="32"/>
      <c r="Y165" s="33"/>
      <c r="Z165" s="6"/>
    </row>
    <row r="166" spans="1:26" x14ac:dyDescent="0.25">
      <c r="A166">
        <v>164</v>
      </c>
      <c r="B166" s="11">
        <v>0.63221064814814809</v>
      </c>
      <c r="C166">
        <v>2.67</v>
      </c>
      <c r="D166" t="s">
        <v>35</v>
      </c>
      <c r="E166" s="2">
        <f t="shared" si="15"/>
        <v>0.24564</v>
      </c>
      <c r="F166" s="58">
        <f t="shared" si="16"/>
        <v>2.4563999999999999</v>
      </c>
      <c r="G166">
        <v>164</v>
      </c>
      <c r="H166" s="11"/>
      <c r="K166" s="3">
        <f t="shared" si="17"/>
        <v>0</v>
      </c>
      <c r="L166">
        <v>164</v>
      </c>
      <c r="M166" s="11">
        <v>0.63221064814814809</v>
      </c>
      <c r="N166">
        <v>20.43</v>
      </c>
      <c r="O166" t="s">
        <v>35</v>
      </c>
      <c r="P166" s="4">
        <f t="shared" si="12"/>
        <v>20.43</v>
      </c>
      <c r="Q166" s="5">
        <v>164</v>
      </c>
      <c r="R166" s="11">
        <v>0.63221064814814809</v>
      </c>
      <c r="S166">
        <v>1.31</v>
      </c>
      <c r="T166" t="s">
        <v>35</v>
      </c>
      <c r="U166" s="12">
        <f t="shared" si="13"/>
        <v>1.31</v>
      </c>
      <c r="V166" s="12">
        <f t="shared" si="14"/>
        <v>13.100000000000001</v>
      </c>
      <c r="X166" s="32"/>
      <c r="Y166" s="33"/>
      <c r="Z166" s="6"/>
    </row>
    <row r="167" spans="1:26" x14ac:dyDescent="0.25">
      <c r="A167">
        <v>165</v>
      </c>
      <c r="B167" s="11">
        <v>0.63222222222222224</v>
      </c>
      <c r="C167">
        <v>2.66</v>
      </c>
      <c r="D167" t="s">
        <v>35</v>
      </c>
      <c r="E167" s="2">
        <f t="shared" si="15"/>
        <v>0.24472000000000002</v>
      </c>
      <c r="F167" s="58">
        <f t="shared" si="16"/>
        <v>2.4472</v>
      </c>
      <c r="G167">
        <v>165</v>
      </c>
      <c r="H167" s="11"/>
      <c r="K167" s="3">
        <f t="shared" si="17"/>
        <v>0</v>
      </c>
      <c r="L167">
        <v>165</v>
      </c>
      <c r="M167" s="11">
        <v>0.63222222222222224</v>
      </c>
      <c r="N167">
        <v>20.39</v>
      </c>
      <c r="O167" t="s">
        <v>35</v>
      </c>
      <c r="P167" s="4">
        <f t="shared" si="12"/>
        <v>20.39</v>
      </c>
      <c r="Q167" s="5">
        <v>165</v>
      </c>
      <c r="R167" s="11">
        <v>0.63222222222222224</v>
      </c>
      <c r="S167">
        <v>0.99199999999999999</v>
      </c>
      <c r="T167" t="s">
        <v>35</v>
      </c>
      <c r="U167" s="12">
        <f t="shared" si="13"/>
        <v>0.99199999999999999</v>
      </c>
      <c r="V167" s="12">
        <f t="shared" si="14"/>
        <v>9.92</v>
      </c>
      <c r="X167" s="32"/>
      <c r="Y167" s="33"/>
      <c r="Z167" s="6"/>
    </row>
    <row r="168" spans="1:26" x14ac:dyDescent="0.25">
      <c r="A168">
        <v>166</v>
      </c>
      <c r="B168" s="11">
        <v>0.63223379629629628</v>
      </c>
      <c r="C168">
        <v>2.66</v>
      </c>
      <c r="D168" t="s">
        <v>35</v>
      </c>
      <c r="E168" s="2">
        <f t="shared" si="15"/>
        <v>0.24472000000000002</v>
      </c>
      <c r="F168" s="58">
        <f t="shared" si="16"/>
        <v>2.4472</v>
      </c>
      <c r="G168">
        <v>166</v>
      </c>
      <c r="H168" s="11"/>
      <c r="K168" s="3">
        <f t="shared" si="17"/>
        <v>0</v>
      </c>
      <c r="L168">
        <v>166</v>
      </c>
      <c r="M168" s="11">
        <v>0.63223379629629628</v>
      </c>
      <c r="N168">
        <v>20.25</v>
      </c>
      <c r="O168" t="s">
        <v>35</v>
      </c>
      <c r="P168" s="4">
        <f t="shared" si="12"/>
        <v>20.25</v>
      </c>
      <c r="Q168" s="5">
        <v>166</v>
      </c>
      <c r="R168" s="11">
        <v>0.63223379629629628</v>
      </c>
      <c r="S168">
        <v>0.58399999999999996</v>
      </c>
      <c r="T168" t="s">
        <v>35</v>
      </c>
      <c r="U168" s="12">
        <f t="shared" si="13"/>
        <v>0.58399999999999996</v>
      </c>
      <c r="V168" s="12">
        <f t="shared" si="14"/>
        <v>5.84</v>
      </c>
      <c r="X168" s="32"/>
      <c r="Y168" s="33"/>
      <c r="Z168" s="6"/>
    </row>
    <row r="169" spans="1:26" x14ac:dyDescent="0.25">
      <c r="A169">
        <v>167</v>
      </c>
      <c r="B169" s="11">
        <v>0.63224537037037043</v>
      </c>
      <c r="C169">
        <v>2.66</v>
      </c>
      <c r="D169" t="s">
        <v>35</v>
      </c>
      <c r="E169" s="2">
        <f t="shared" si="15"/>
        <v>0.24472000000000002</v>
      </c>
      <c r="F169" s="58">
        <f t="shared" si="16"/>
        <v>2.4472</v>
      </c>
      <c r="G169">
        <v>167</v>
      </c>
      <c r="H169" s="11"/>
      <c r="K169" s="3">
        <f t="shared" si="17"/>
        <v>0</v>
      </c>
      <c r="L169">
        <v>167</v>
      </c>
      <c r="M169" s="11">
        <v>0.63224537037037043</v>
      </c>
      <c r="N169">
        <v>20.420000000000002</v>
      </c>
      <c r="O169" t="s">
        <v>35</v>
      </c>
      <c r="P169" s="4">
        <f t="shared" si="12"/>
        <v>20.420000000000002</v>
      </c>
      <c r="Q169" s="5">
        <v>167</v>
      </c>
      <c r="R169" s="11">
        <v>0.63224537037037043</v>
      </c>
      <c r="S169">
        <v>0.53200000000000003</v>
      </c>
      <c r="T169" t="s">
        <v>35</v>
      </c>
      <c r="U169" s="12">
        <f t="shared" si="13"/>
        <v>0.53200000000000003</v>
      </c>
      <c r="V169" s="12">
        <f t="shared" si="14"/>
        <v>5.32</v>
      </c>
      <c r="X169" s="32"/>
      <c r="Y169" s="33"/>
      <c r="Z169" s="6"/>
    </row>
    <row r="170" spans="1:26" x14ac:dyDescent="0.25">
      <c r="A170">
        <v>168</v>
      </c>
      <c r="B170" s="11">
        <v>0.63225694444444447</v>
      </c>
      <c r="C170">
        <v>2.65</v>
      </c>
      <c r="D170" t="s">
        <v>35</v>
      </c>
      <c r="E170" s="2">
        <f t="shared" si="15"/>
        <v>0.24379999999999999</v>
      </c>
      <c r="F170" s="58">
        <f t="shared" si="16"/>
        <v>2.4379999999999997</v>
      </c>
      <c r="G170">
        <v>168</v>
      </c>
      <c r="H170" s="11"/>
      <c r="K170" s="3">
        <f t="shared" si="17"/>
        <v>0</v>
      </c>
      <c r="L170">
        <v>168</v>
      </c>
      <c r="M170" s="11">
        <v>0.63225694444444447</v>
      </c>
      <c r="N170">
        <v>20.37</v>
      </c>
      <c r="O170" t="s">
        <v>35</v>
      </c>
      <c r="P170" s="4">
        <f t="shared" si="12"/>
        <v>20.37</v>
      </c>
      <c r="Q170" s="5">
        <v>168</v>
      </c>
      <c r="R170" s="11">
        <v>0.63225694444444447</v>
      </c>
      <c r="S170">
        <v>0.51300000000000001</v>
      </c>
      <c r="T170" t="s">
        <v>35</v>
      </c>
      <c r="U170" s="12">
        <f t="shared" si="13"/>
        <v>0.51300000000000001</v>
      </c>
      <c r="V170" s="12">
        <f t="shared" si="14"/>
        <v>5.13</v>
      </c>
      <c r="X170" s="32"/>
      <c r="Y170" s="33"/>
      <c r="Z170" s="6"/>
    </row>
    <row r="171" spans="1:26" x14ac:dyDescent="0.25">
      <c r="A171">
        <v>169</v>
      </c>
      <c r="B171" s="11">
        <v>0.63226851851851851</v>
      </c>
      <c r="C171">
        <v>2.66</v>
      </c>
      <c r="D171" t="s">
        <v>35</v>
      </c>
      <c r="E171" s="2">
        <f t="shared" si="15"/>
        <v>0.24472000000000002</v>
      </c>
      <c r="F171" s="58">
        <f t="shared" si="16"/>
        <v>2.4472</v>
      </c>
      <c r="G171">
        <v>169</v>
      </c>
      <c r="H171" s="11"/>
      <c r="K171" s="3">
        <f t="shared" si="17"/>
        <v>0</v>
      </c>
      <c r="L171">
        <v>169</v>
      </c>
      <c r="M171" s="11">
        <v>0.63226851851851851</v>
      </c>
      <c r="N171">
        <v>20.350000000000001</v>
      </c>
      <c r="O171" t="s">
        <v>35</v>
      </c>
      <c r="P171" s="4">
        <f t="shared" si="12"/>
        <v>20.350000000000001</v>
      </c>
      <c r="Q171" s="5">
        <v>169</v>
      </c>
      <c r="R171" s="11">
        <v>0.63226851851851851</v>
      </c>
      <c r="S171">
        <v>0.51300000000000001</v>
      </c>
      <c r="T171" t="s">
        <v>35</v>
      </c>
      <c r="U171" s="12">
        <f t="shared" si="13"/>
        <v>0.51300000000000001</v>
      </c>
      <c r="V171" s="12">
        <f t="shared" si="14"/>
        <v>5.13</v>
      </c>
      <c r="X171" s="32"/>
      <c r="Y171" s="33"/>
      <c r="Z171" s="6"/>
    </row>
    <row r="172" spans="1:26" x14ac:dyDescent="0.25">
      <c r="A172">
        <v>170</v>
      </c>
      <c r="B172" s="11">
        <v>0.63228009259259255</v>
      </c>
      <c r="C172">
        <v>2.65</v>
      </c>
      <c r="D172" t="s">
        <v>35</v>
      </c>
      <c r="E172" s="2">
        <f t="shared" si="15"/>
        <v>0.24379999999999999</v>
      </c>
      <c r="F172" s="58">
        <f t="shared" si="16"/>
        <v>2.4379999999999997</v>
      </c>
      <c r="G172">
        <v>170</v>
      </c>
      <c r="H172" s="11"/>
      <c r="K172" s="3">
        <f t="shared" si="17"/>
        <v>0</v>
      </c>
      <c r="L172">
        <v>170</v>
      </c>
      <c r="M172" s="11">
        <v>0.63228009259259255</v>
      </c>
      <c r="N172">
        <v>20.43</v>
      </c>
      <c r="O172" t="s">
        <v>35</v>
      </c>
      <c r="P172" s="4">
        <f t="shared" si="12"/>
        <v>20.43</v>
      </c>
      <c r="Q172" s="5">
        <v>170</v>
      </c>
      <c r="R172" s="11">
        <v>0.63228009259259255</v>
      </c>
      <c r="S172">
        <v>0.51200000000000001</v>
      </c>
      <c r="T172" t="s">
        <v>35</v>
      </c>
      <c r="U172" s="12">
        <f t="shared" si="13"/>
        <v>0.51200000000000001</v>
      </c>
      <c r="V172" s="12">
        <f t="shared" si="14"/>
        <v>5.12</v>
      </c>
      <c r="X172" s="32"/>
      <c r="Y172" s="33"/>
      <c r="Z172" s="6"/>
    </row>
    <row r="173" spans="1:26" x14ac:dyDescent="0.25">
      <c r="A173">
        <v>171</v>
      </c>
      <c r="B173" s="11">
        <v>0.6322916666666667</v>
      </c>
      <c r="C173">
        <v>2.64</v>
      </c>
      <c r="D173" t="s">
        <v>35</v>
      </c>
      <c r="E173" s="2">
        <f t="shared" si="15"/>
        <v>0.24288000000000001</v>
      </c>
      <c r="F173" s="58">
        <f t="shared" si="16"/>
        <v>2.4288000000000003</v>
      </c>
      <c r="G173">
        <v>171</v>
      </c>
      <c r="H173" s="11"/>
      <c r="K173" s="3">
        <f t="shared" si="17"/>
        <v>0</v>
      </c>
      <c r="L173">
        <v>171</v>
      </c>
      <c r="M173" s="11">
        <v>0.6322916666666667</v>
      </c>
      <c r="N173">
        <v>20.43</v>
      </c>
      <c r="O173" t="s">
        <v>35</v>
      </c>
      <c r="P173" s="4">
        <f t="shared" si="12"/>
        <v>20.43</v>
      </c>
      <c r="Q173" s="5">
        <v>171</v>
      </c>
      <c r="R173" s="11">
        <v>0.6322916666666667</v>
      </c>
      <c r="S173">
        <v>0.90200000000000002</v>
      </c>
      <c r="T173" t="s">
        <v>35</v>
      </c>
      <c r="U173" s="12">
        <f t="shared" si="13"/>
        <v>0.90200000000000002</v>
      </c>
      <c r="V173" s="12">
        <f t="shared" si="14"/>
        <v>9.02</v>
      </c>
      <c r="X173" s="32"/>
      <c r="Y173" s="33"/>
      <c r="Z173" s="6"/>
    </row>
    <row r="174" spans="1:26" x14ac:dyDescent="0.25">
      <c r="A174">
        <v>172</v>
      </c>
      <c r="B174" s="11">
        <v>0.63230324074074074</v>
      </c>
      <c r="C174">
        <v>2.65</v>
      </c>
      <c r="D174" t="s">
        <v>35</v>
      </c>
      <c r="E174" s="2">
        <f t="shared" si="15"/>
        <v>0.24379999999999999</v>
      </c>
      <c r="F174" s="58">
        <f t="shared" si="16"/>
        <v>2.4379999999999997</v>
      </c>
      <c r="G174">
        <v>172</v>
      </c>
      <c r="H174" s="11"/>
      <c r="K174" s="3">
        <f t="shared" si="17"/>
        <v>0</v>
      </c>
      <c r="L174">
        <v>172</v>
      </c>
      <c r="M174" s="11">
        <v>0.63230324074074074</v>
      </c>
      <c r="N174">
        <v>20.43</v>
      </c>
      <c r="O174" t="s">
        <v>35</v>
      </c>
      <c r="P174" s="4">
        <f t="shared" si="12"/>
        <v>20.43</v>
      </c>
      <c r="Q174" s="5">
        <v>172</v>
      </c>
      <c r="R174" s="11">
        <v>0.63230324074074074</v>
      </c>
      <c r="S174">
        <v>1.218</v>
      </c>
      <c r="T174" t="s">
        <v>35</v>
      </c>
      <c r="U174" s="12">
        <f t="shared" si="13"/>
        <v>1.218</v>
      </c>
      <c r="V174" s="12">
        <f t="shared" si="14"/>
        <v>12.18</v>
      </c>
      <c r="X174" s="32"/>
      <c r="Y174" s="33"/>
      <c r="Z174" s="6"/>
    </row>
    <row r="175" spans="1:26" x14ac:dyDescent="0.25">
      <c r="A175">
        <v>173</v>
      </c>
      <c r="B175" s="11">
        <v>0.63231481481481489</v>
      </c>
      <c r="C175">
        <v>2.63</v>
      </c>
      <c r="D175" t="s">
        <v>35</v>
      </c>
      <c r="E175" s="2">
        <f t="shared" si="15"/>
        <v>0.24195999999999998</v>
      </c>
      <c r="F175" s="58">
        <f t="shared" si="16"/>
        <v>2.4196</v>
      </c>
      <c r="G175">
        <v>173</v>
      </c>
      <c r="H175" s="11"/>
      <c r="K175" s="3">
        <f t="shared" si="17"/>
        <v>0</v>
      </c>
      <c r="L175">
        <v>173</v>
      </c>
      <c r="M175" s="11">
        <v>0.63231481481481489</v>
      </c>
      <c r="N175">
        <v>20.37</v>
      </c>
      <c r="O175" t="s">
        <v>35</v>
      </c>
      <c r="P175" s="4">
        <f t="shared" si="12"/>
        <v>20.37</v>
      </c>
      <c r="Q175" s="5">
        <v>173</v>
      </c>
      <c r="R175" s="11">
        <v>0.63231481481481489</v>
      </c>
      <c r="S175">
        <v>1.3420000000000001</v>
      </c>
      <c r="T175" t="s">
        <v>35</v>
      </c>
      <c r="U175" s="12">
        <f t="shared" si="13"/>
        <v>1.3420000000000001</v>
      </c>
      <c r="V175" s="12">
        <f t="shared" si="14"/>
        <v>13.420000000000002</v>
      </c>
      <c r="X175" s="32"/>
      <c r="Y175" s="33"/>
      <c r="Z175" s="6"/>
    </row>
    <row r="176" spans="1:26" x14ac:dyDescent="0.25">
      <c r="A176">
        <v>174</v>
      </c>
      <c r="B176" s="11">
        <v>0.63232638888888892</v>
      </c>
      <c r="C176">
        <v>2.64</v>
      </c>
      <c r="D176" t="s">
        <v>35</v>
      </c>
      <c r="E176" s="2">
        <f t="shared" si="15"/>
        <v>0.24288000000000001</v>
      </c>
      <c r="F176" s="58">
        <f t="shared" si="16"/>
        <v>2.4288000000000003</v>
      </c>
      <c r="G176">
        <v>174</v>
      </c>
      <c r="H176" s="11"/>
      <c r="K176" s="3">
        <f t="shared" si="17"/>
        <v>0</v>
      </c>
      <c r="L176">
        <v>174</v>
      </c>
      <c r="M176" s="11">
        <v>0.63232638888888892</v>
      </c>
      <c r="N176">
        <v>20.48</v>
      </c>
      <c r="O176" t="s">
        <v>35</v>
      </c>
      <c r="P176" s="4">
        <f t="shared" si="12"/>
        <v>20.48</v>
      </c>
      <c r="Q176" s="5">
        <v>174</v>
      </c>
      <c r="R176" s="11">
        <v>0.63232638888888892</v>
      </c>
      <c r="S176">
        <v>1.3580000000000001</v>
      </c>
      <c r="T176" t="s">
        <v>35</v>
      </c>
      <c r="U176" s="12">
        <f t="shared" si="13"/>
        <v>1.3580000000000001</v>
      </c>
      <c r="V176" s="12">
        <f t="shared" si="14"/>
        <v>13.580000000000002</v>
      </c>
      <c r="X176" s="32"/>
      <c r="Y176" s="33"/>
      <c r="Z176" s="6"/>
    </row>
    <row r="177" spans="1:26" x14ac:dyDescent="0.25">
      <c r="A177">
        <v>175</v>
      </c>
      <c r="B177" s="11">
        <v>0.63233796296296296</v>
      </c>
      <c r="C177">
        <v>2.64</v>
      </c>
      <c r="D177" t="s">
        <v>35</v>
      </c>
      <c r="E177" s="2">
        <f t="shared" si="15"/>
        <v>0.24288000000000001</v>
      </c>
      <c r="F177" s="58">
        <f t="shared" si="16"/>
        <v>2.4288000000000003</v>
      </c>
      <c r="G177">
        <v>175</v>
      </c>
      <c r="H177" s="11"/>
      <c r="K177" s="3">
        <f t="shared" si="17"/>
        <v>0</v>
      </c>
      <c r="L177">
        <v>175</v>
      </c>
      <c r="M177" s="11">
        <v>0.63233796296296296</v>
      </c>
      <c r="N177">
        <v>20.46</v>
      </c>
      <c r="O177" t="s">
        <v>35</v>
      </c>
      <c r="P177" s="4">
        <f t="shared" si="12"/>
        <v>20.46</v>
      </c>
      <c r="Q177" s="5">
        <v>175</v>
      </c>
      <c r="R177" s="11">
        <v>0.63233796296296296</v>
      </c>
      <c r="S177">
        <v>1.351</v>
      </c>
      <c r="T177" t="s">
        <v>35</v>
      </c>
      <c r="U177" s="12">
        <f t="shared" si="13"/>
        <v>1.351</v>
      </c>
      <c r="V177" s="12">
        <f t="shared" si="14"/>
        <v>13.51</v>
      </c>
      <c r="X177" s="32"/>
      <c r="Y177" s="33"/>
      <c r="Z177" s="6"/>
    </row>
    <row r="178" spans="1:26" x14ac:dyDescent="0.25">
      <c r="A178">
        <v>176</v>
      </c>
      <c r="B178" s="11">
        <v>0.632349537037037</v>
      </c>
      <c r="C178">
        <v>2.66</v>
      </c>
      <c r="D178" t="s">
        <v>35</v>
      </c>
      <c r="E178" s="2">
        <f t="shared" si="15"/>
        <v>0.24472000000000002</v>
      </c>
      <c r="F178" s="58">
        <f t="shared" si="16"/>
        <v>2.4472</v>
      </c>
      <c r="G178">
        <v>176</v>
      </c>
      <c r="H178" s="11"/>
      <c r="K178" s="3">
        <f t="shared" si="17"/>
        <v>0</v>
      </c>
      <c r="L178">
        <v>176</v>
      </c>
      <c r="M178" s="11">
        <v>0.632349537037037</v>
      </c>
      <c r="N178">
        <v>20.53</v>
      </c>
      <c r="O178" t="s">
        <v>35</v>
      </c>
      <c r="P178" s="4">
        <f t="shared" si="12"/>
        <v>20.53</v>
      </c>
      <c r="Q178" s="5">
        <v>176</v>
      </c>
      <c r="R178" s="11">
        <v>0.632349537037037</v>
      </c>
      <c r="S178">
        <v>1.353</v>
      </c>
      <c r="T178" t="s">
        <v>35</v>
      </c>
      <c r="U178" s="12">
        <f t="shared" si="13"/>
        <v>1.353</v>
      </c>
      <c r="V178" s="12">
        <f t="shared" si="14"/>
        <v>13.53</v>
      </c>
      <c r="X178" s="32"/>
      <c r="Y178" s="33"/>
      <c r="Z178" s="6"/>
    </row>
    <row r="179" spans="1:26" x14ac:dyDescent="0.25">
      <c r="A179">
        <v>177</v>
      </c>
      <c r="B179" s="11">
        <v>0.63236111111111104</v>
      </c>
      <c r="C179">
        <v>2.65</v>
      </c>
      <c r="D179" t="s">
        <v>35</v>
      </c>
      <c r="E179" s="2">
        <f t="shared" si="15"/>
        <v>0.24379999999999999</v>
      </c>
      <c r="F179" s="58">
        <f t="shared" si="16"/>
        <v>2.4379999999999997</v>
      </c>
      <c r="G179">
        <v>177</v>
      </c>
      <c r="H179" s="11"/>
      <c r="K179" s="3">
        <f t="shared" si="17"/>
        <v>0</v>
      </c>
      <c r="L179">
        <v>177</v>
      </c>
      <c r="M179" s="11">
        <v>0.63236111111111104</v>
      </c>
      <c r="N179">
        <v>20.39</v>
      </c>
      <c r="O179" t="s">
        <v>35</v>
      </c>
      <c r="P179" s="4">
        <f t="shared" si="12"/>
        <v>20.39</v>
      </c>
      <c r="Q179" s="5">
        <v>177</v>
      </c>
      <c r="R179" s="11">
        <v>0.63236111111111104</v>
      </c>
      <c r="S179">
        <v>1.359</v>
      </c>
      <c r="T179" t="s">
        <v>35</v>
      </c>
      <c r="U179" s="12">
        <f t="shared" si="13"/>
        <v>1.359</v>
      </c>
      <c r="V179" s="12">
        <f t="shared" si="14"/>
        <v>13.59</v>
      </c>
      <c r="X179" s="32"/>
      <c r="Y179" s="33"/>
      <c r="Z179" s="6"/>
    </row>
    <row r="180" spans="1:26" x14ac:dyDescent="0.25">
      <c r="A180">
        <v>178</v>
      </c>
      <c r="B180" s="11">
        <v>0.63237268518518519</v>
      </c>
      <c r="C180">
        <v>2.64</v>
      </c>
      <c r="D180" t="s">
        <v>35</v>
      </c>
      <c r="E180" s="2">
        <f t="shared" si="15"/>
        <v>0.24288000000000001</v>
      </c>
      <c r="F180" s="58">
        <f t="shared" si="16"/>
        <v>2.4288000000000003</v>
      </c>
      <c r="G180">
        <v>178</v>
      </c>
      <c r="H180" s="11"/>
      <c r="K180" s="3">
        <f t="shared" si="17"/>
        <v>0</v>
      </c>
      <c r="L180">
        <v>178</v>
      </c>
      <c r="M180" s="11">
        <v>0.63237268518518519</v>
      </c>
      <c r="N180">
        <v>20.52</v>
      </c>
      <c r="O180" t="s">
        <v>35</v>
      </c>
      <c r="P180" s="4">
        <f t="shared" si="12"/>
        <v>20.52</v>
      </c>
      <c r="Q180" s="5">
        <v>178</v>
      </c>
      <c r="R180" s="11">
        <v>0.63237268518518519</v>
      </c>
      <c r="S180">
        <v>1.347</v>
      </c>
      <c r="T180" t="s">
        <v>35</v>
      </c>
      <c r="U180" s="12">
        <f t="shared" si="13"/>
        <v>1.347</v>
      </c>
      <c r="V180" s="12">
        <f t="shared" si="14"/>
        <v>13.469999999999999</v>
      </c>
      <c r="X180" s="32"/>
      <c r="Y180" s="33"/>
      <c r="Z180" s="6"/>
    </row>
    <row r="181" spans="1:26" x14ac:dyDescent="0.25">
      <c r="A181">
        <v>179</v>
      </c>
      <c r="B181" s="11">
        <v>0.63238425925925923</v>
      </c>
      <c r="C181">
        <v>2.64</v>
      </c>
      <c r="D181" t="s">
        <v>35</v>
      </c>
      <c r="E181" s="2">
        <f t="shared" si="15"/>
        <v>0.24288000000000001</v>
      </c>
      <c r="F181" s="58">
        <f t="shared" si="16"/>
        <v>2.4288000000000003</v>
      </c>
      <c r="G181">
        <v>179</v>
      </c>
      <c r="H181" s="11"/>
      <c r="K181" s="3">
        <f t="shared" si="17"/>
        <v>0</v>
      </c>
      <c r="L181">
        <v>179</v>
      </c>
      <c r="M181" s="11">
        <v>0.63238425925925923</v>
      </c>
      <c r="N181">
        <v>20.48</v>
      </c>
      <c r="O181" t="s">
        <v>35</v>
      </c>
      <c r="P181" s="4">
        <f t="shared" si="12"/>
        <v>20.48</v>
      </c>
      <c r="Q181" s="5">
        <v>179</v>
      </c>
      <c r="R181" s="11">
        <v>0.63238425925925923</v>
      </c>
      <c r="S181">
        <v>1.337</v>
      </c>
      <c r="T181" t="s">
        <v>35</v>
      </c>
      <c r="U181" s="12">
        <f t="shared" si="13"/>
        <v>1.337</v>
      </c>
      <c r="V181" s="12">
        <f t="shared" si="14"/>
        <v>13.37</v>
      </c>
      <c r="X181" s="32"/>
      <c r="Y181" s="33"/>
      <c r="Z181" s="6"/>
    </row>
    <row r="182" spans="1:26" x14ac:dyDescent="0.25">
      <c r="A182">
        <v>180</v>
      </c>
      <c r="B182" s="11">
        <v>0.63239583333333338</v>
      </c>
      <c r="C182">
        <v>2.64</v>
      </c>
      <c r="D182" t="s">
        <v>35</v>
      </c>
      <c r="E182" s="2">
        <f t="shared" si="15"/>
        <v>0.24288000000000001</v>
      </c>
      <c r="F182" s="58">
        <f t="shared" si="16"/>
        <v>2.4288000000000003</v>
      </c>
      <c r="G182">
        <v>180</v>
      </c>
      <c r="H182" s="11"/>
      <c r="K182" s="3">
        <f t="shared" si="17"/>
        <v>0</v>
      </c>
      <c r="L182">
        <v>180</v>
      </c>
      <c r="M182" s="11">
        <v>0.63239583333333338</v>
      </c>
      <c r="N182">
        <v>20.48</v>
      </c>
      <c r="O182" t="s">
        <v>35</v>
      </c>
      <c r="P182" s="4">
        <f t="shared" si="12"/>
        <v>20.48</v>
      </c>
      <c r="Q182" s="5">
        <v>180</v>
      </c>
      <c r="R182" s="11">
        <v>0.63239583333333338</v>
      </c>
      <c r="S182">
        <v>1.335</v>
      </c>
      <c r="T182" t="s">
        <v>35</v>
      </c>
      <c r="U182" s="12">
        <f t="shared" si="13"/>
        <v>1.335</v>
      </c>
      <c r="V182" s="12">
        <f t="shared" si="14"/>
        <v>13.35</v>
      </c>
      <c r="X182" s="32"/>
      <c r="Y182" s="33"/>
      <c r="Z182" s="6"/>
    </row>
    <row r="183" spans="1:26" x14ac:dyDescent="0.25">
      <c r="A183">
        <v>181</v>
      </c>
      <c r="B183" s="11">
        <v>0.63240740740740742</v>
      </c>
      <c r="C183">
        <v>2.65</v>
      </c>
      <c r="D183" t="s">
        <v>35</v>
      </c>
      <c r="E183" s="2">
        <f t="shared" si="15"/>
        <v>0.24379999999999999</v>
      </c>
      <c r="F183" s="58">
        <f t="shared" si="16"/>
        <v>2.4379999999999997</v>
      </c>
      <c r="G183">
        <v>181</v>
      </c>
      <c r="H183" s="11"/>
      <c r="K183" s="3">
        <f t="shared" si="17"/>
        <v>0</v>
      </c>
      <c r="L183">
        <v>181</v>
      </c>
      <c r="M183" s="11">
        <v>0.63240740740740742</v>
      </c>
      <c r="N183">
        <v>20.350000000000001</v>
      </c>
      <c r="O183" t="s">
        <v>35</v>
      </c>
      <c r="P183" s="4">
        <f t="shared" si="12"/>
        <v>20.350000000000001</v>
      </c>
      <c r="Q183" s="5">
        <v>181</v>
      </c>
      <c r="R183" s="11">
        <v>0.63240740740740742</v>
      </c>
      <c r="S183">
        <v>1.327</v>
      </c>
      <c r="T183" t="s">
        <v>35</v>
      </c>
      <c r="U183" s="12">
        <f t="shared" si="13"/>
        <v>1.327</v>
      </c>
      <c r="V183" s="12">
        <f t="shared" si="14"/>
        <v>13.27</v>
      </c>
      <c r="X183" s="32"/>
      <c r="Y183" s="33"/>
      <c r="Z183" s="6"/>
    </row>
    <row r="184" spans="1:26" x14ac:dyDescent="0.25">
      <c r="A184">
        <v>182</v>
      </c>
      <c r="B184" s="11">
        <v>0.63241898148148146</v>
      </c>
      <c r="C184">
        <v>2.66</v>
      </c>
      <c r="D184" t="s">
        <v>35</v>
      </c>
      <c r="E184" s="2">
        <f t="shared" si="15"/>
        <v>0.24472000000000002</v>
      </c>
      <c r="F184" s="58">
        <f t="shared" si="16"/>
        <v>2.4472</v>
      </c>
      <c r="G184">
        <v>182</v>
      </c>
      <c r="H184" s="11"/>
      <c r="K184" s="3">
        <f t="shared" si="17"/>
        <v>0</v>
      </c>
      <c r="L184">
        <v>182</v>
      </c>
      <c r="M184" s="11">
        <v>0.63241898148148146</v>
      </c>
      <c r="N184">
        <v>20.38</v>
      </c>
      <c r="O184" t="s">
        <v>35</v>
      </c>
      <c r="P184" s="4">
        <f t="shared" si="12"/>
        <v>20.38</v>
      </c>
      <c r="Q184" s="5">
        <v>182</v>
      </c>
      <c r="R184" s="11">
        <v>0.63241898148148146</v>
      </c>
      <c r="S184">
        <v>1.325</v>
      </c>
      <c r="T184" t="s">
        <v>35</v>
      </c>
      <c r="U184" s="12">
        <f t="shared" si="13"/>
        <v>1.325</v>
      </c>
      <c r="V184" s="12">
        <f t="shared" si="14"/>
        <v>13.25</v>
      </c>
      <c r="X184" s="32"/>
      <c r="Y184" s="33"/>
      <c r="Z184" s="6"/>
    </row>
    <row r="185" spans="1:26" x14ac:dyDescent="0.25">
      <c r="A185">
        <v>183</v>
      </c>
      <c r="B185" s="11">
        <v>0.6324305555555555</v>
      </c>
      <c r="C185">
        <v>2.66</v>
      </c>
      <c r="D185" t="s">
        <v>35</v>
      </c>
      <c r="E185" s="2">
        <f t="shared" si="15"/>
        <v>0.24472000000000002</v>
      </c>
      <c r="F185" s="58">
        <f t="shared" si="16"/>
        <v>2.4472</v>
      </c>
      <c r="G185">
        <v>183</v>
      </c>
      <c r="H185" s="11"/>
      <c r="K185" s="3">
        <f t="shared" si="17"/>
        <v>0</v>
      </c>
      <c r="L185">
        <v>183</v>
      </c>
      <c r="M185" s="11">
        <v>0.6324305555555555</v>
      </c>
      <c r="N185">
        <v>20.38</v>
      </c>
      <c r="O185" t="s">
        <v>35</v>
      </c>
      <c r="P185" s="4">
        <f t="shared" si="12"/>
        <v>20.38</v>
      </c>
      <c r="Q185" s="5">
        <v>183</v>
      </c>
      <c r="R185" s="11">
        <v>0.6324305555555555</v>
      </c>
      <c r="S185">
        <v>1.327</v>
      </c>
      <c r="T185" t="s">
        <v>35</v>
      </c>
      <c r="U185" s="12">
        <f t="shared" si="13"/>
        <v>1.327</v>
      </c>
      <c r="V185" s="12">
        <f t="shared" si="14"/>
        <v>13.27</v>
      </c>
      <c r="X185" s="32"/>
      <c r="Y185" s="33"/>
      <c r="Z185" s="6"/>
    </row>
    <row r="186" spans="1:26" x14ac:dyDescent="0.25">
      <c r="A186">
        <v>184</v>
      </c>
      <c r="B186" s="11">
        <v>0.63244212962962965</v>
      </c>
      <c r="C186">
        <v>2.66</v>
      </c>
      <c r="D186" t="s">
        <v>35</v>
      </c>
      <c r="E186" s="2">
        <f t="shared" si="15"/>
        <v>0.24472000000000002</v>
      </c>
      <c r="F186" s="58">
        <f t="shared" si="16"/>
        <v>2.4472</v>
      </c>
      <c r="G186">
        <v>184</v>
      </c>
      <c r="H186" s="11"/>
      <c r="K186" s="3">
        <f t="shared" si="17"/>
        <v>0</v>
      </c>
      <c r="L186">
        <v>184</v>
      </c>
      <c r="M186" s="11">
        <v>0.63244212962962965</v>
      </c>
      <c r="N186">
        <v>20.399999999999999</v>
      </c>
      <c r="O186" t="s">
        <v>35</v>
      </c>
      <c r="P186" s="4">
        <f t="shared" ref="P186:P249" si="18">N186*(IF(O186="mV",10^-3,1))</f>
        <v>20.399999999999999</v>
      </c>
      <c r="Q186" s="5">
        <v>184</v>
      </c>
      <c r="R186" s="11">
        <v>0.63244212962962965</v>
      </c>
      <c r="S186">
        <v>1.33</v>
      </c>
      <c r="T186" t="s">
        <v>35</v>
      </c>
      <c r="U186" s="12">
        <f t="shared" si="13"/>
        <v>1.33</v>
      </c>
      <c r="V186" s="12">
        <f t="shared" si="14"/>
        <v>13.3</v>
      </c>
      <c r="X186" s="32"/>
      <c r="Y186" s="33"/>
      <c r="Z186" s="6"/>
    </row>
    <row r="187" spans="1:26" x14ac:dyDescent="0.25">
      <c r="A187">
        <v>185</v>
      </c>
      <c r="B187" s="11">
        <v>0.63245370370370368</v>
      </c>
      <c r="C187">
        <v>2.67</v>
      </c>
      <c r="D187" t="s">
        <v>35</v>
      </c>
      <c r="E187" s="2">
        <f t="shared" si="15"/>
        <v>0.24564</v>
      </c>
      <c r="F187" s="58">
        <f t="shared" si="16"/>
        <v>2.4563999999999999</v>
      </c>
      <c r="G187">
        <v>185</v>
      </c>
      <c r="H187" s="11"/>
      <c r="K187" s="3">
        <f t="shared" si="17"/>
        <v>0</v>
      </c>
      <c r="L187">
        <v>185</v>
      </c>
      <c r="M187" s="11">
        <v>0.63245370370370368</v>
      </c>
      <c r="N187">
        <v>20.49</v>
      </c>
      <c r="O187" t="s">
        <v>35</v>
      </c>
      <c r="P187" s="4">
        <f t="shared" si="18"/>
        <v>20.49</v>
      </c>
      <c r="Q187" s="5">
        <v>185</v>
      </c>
      <c r="R187" s="11">
        <v>0.63245370370370368</v>
      </c>
      <c r="S187">
        <v>1.333</v>
      </c>
      <c r="T187" t="s">
        <v>35</v>
      </c>
      <c r="U187" s="12">
        <f t="shared" si="13"/>
        <v>1.333</v>
      </c>
      <c r="V187" s="12">
        <f t="shared" si="14"/>
        <v>13.33</v>
      </c>
      <c r="X187" s="32"/>
      <c r="Y187" s="33"/>
      <c r="Z187" s="6"/>
    </row>
    <row r="188" spans="1:26" x14ac:dyDescent="0.25">
      <c r="A188">
        <v>186</v>
      </c>
      <c r="B188" s="11">
        <v>0.63246527777777783</v>
      </c>
      <c r="C188">
        <v>2.66</v>
      </c>
      <c r="D188" t="s">
        <v>35</v>
      </c>
      <c r="E188" s="2">
        <f t="shared" si="15"/>
        <v>0.24472000000000002</v>
      </c>
      <c r="F188" s="58">
        <f t="shared" si="16"/>
        <v>2.4472</v>
      </c>
      <c r="G188">
        <v>186</v>
      </c>
      <c r="H188" s="11"/>
      <c r="K188" s="3">
        <f t="shared" si="17"/>
        <v>0</v>
      </c>
      <c r="L188">
        <v>186</v>
      </c>
      <c r="M188" s="11">
        <v>0.63246527777777783</v>
      </c>
      <c r="N188">
        <v>20.329999999999998</v>
      </c>
      <c r="O188" t="s">
        <v>35</v>
      </c>
      <c r="P188" s="4">
        <f t="shared" si="18"/>
        <v>20.329999999999998</v>
      </c>
      <c r="Q188" s="5">
        <v>186</v>
      </c>
      <c r="R188" s="11">
        <v>0.63246527777777783</v>
      </c>
      <c r="S188">
        <v>1.333</v>
      </c>
      <c r="T188" t="s">
        <v>35</v>
      </c>
      <c r="U188" s="12">
        <f t="shared" si="13"/>
        <v>1.333</v>
      </c>
      <c r="V188" s="12">
        <f t="shared" si="14"/>
        <v>13.33</v>
      </c>
      <c r="X188" s="32"/>
      <c r="Y188" s="33"/>
      <c r="Z188" s="6"/>
    </row>
    <row r="189" spans="1:26" x14ac:dyDescent="0.25">
      <c r="A189">
        <v>187</v>
      </c>
      <c r="B189" s="11">
        <v>0.63247685185185187</v>
      </c>
      <c r="C189">
        <v>2.67</v>
      </c>
      <c r="D189" t="s">
        <v>35</v>
      </c>
      <c r="E189" s="2">
        <f t="shared" si="15"/>
        <v>0.24564</v>
      </c>
      <c r="F189" s="58">
        <f t="shared" si="16"/>
        <v>2.4563999999999999</v>
      </c>
      <c r="G189">
        <v>187</v>
      </c>
      <c r="H189" s="11"/>
      <c r="K189" s="3">
        <f t="shared" si="17"/>
        <v>0</v>
      </c>
      <c r="L189">
        <v>187</v>
      </c>
      <c r="M189" s="11">
        <v>0.63247685185185187</v>
      </c>
      <c r="N189">
        <v>20.36</v>
      </c>
      <c r="O189" t="s">
        <v>35</v>
      </c>
      <c r="P189" s="4">
        <f t="shared" si="18"/>
        <v>20.36</v>
      </c>
      <c r="Q189" s="5">
        <v>187</v>
      </c>
      <c r="R189" s="11">
        <v>0.63247685185185187</v>
      </c>
      <c r="S189">
        <v>1.3340000000000001</v>
      </c>
      <c r="T189" t="s">
        <v>35</v>
      </c>
      <c r="U189" s="12">
        <f t="shared" ref="U189:U252" si="19">S189*(IF(T189="mV",10^-3,1))</f>
        <v>1.3340000000000001</v>
      </c>
      <c r="V189" s="12">
        <f t="shared" ref="V189:V252" si="20">U189*10</f>
        <v>13.34</v>
      </c>
      <c r="X189" s="32"/>
      <c r="Y189" s="33"/>
      <c r="Z189" s="6"/>
    </row>
    <row r="190" spans="1:26" x14ac:dyDescent="0.25">
      <c r="A190">
        <v>188</v>
      </c>
      <c r="B190" s="11">
        <v>0.63248842592592591</v>
      </c>
      <c r="C190">
        <v>2.66</v>
      </c>
      <c r="D190" t="s">
        <v>35</v>
      </c>
      <c r="E190" s="2">
        <f t="shared" si="15"/>
        <v>0.24472000000000002</v>
      </c>
      <c r="F190" s="58">
        <f t="shared" si="16"/>
        <v>2.4472</v>
      </c>
      <c r="G190">
        <v>188</v>
      </c>
      <c r="H190" s="11"/>
      <c r="K190" s="3">
        <f t="shared" si="17"/>
        <v>0</v>
      </c>
      <c r="L190">
        <v>188</v>
      </c>
      <c r="M190" s="11">
        <v>0.63248842592592591</v>
      </c>
      <c r="N190">
        <v>20.48</v>
      </c>
      <c r="O190" t="s">
        <v>35</v>
      </c>
      <c r="P190" s="4">
        <f t="shared" si="18"/>
        <v>20.48</v>
      </c>
      <c r="Q190" s="5">
        <v>188</v>
      </c>
      <c r="R190" s="11">
        <v>0.63248842592592591</v>
      </c>
      <c r="S190">
        <v>1.3420000000000001</v>
      </c>
      <c r="T190" t="s">
        <v>35</v>
      </c>
      <c r="U190" s="12">
        <f t="shared" si="19"/>
        <v>1.3420000000000001</v>
      </c>
      <c r="V190" s="12">
        <f t="shared" si="20"/>
        <v>13.420000000000002</v>
      </c>
      <c r="X190" s="32"/>
      <c r="Y190" s="33"/>
      <c r="Z190" s="6"/>
    </row>
    <row r="191" spans="1:26" x14ac:dyDescent="0.25">
      <c r="A191">
        <v>189</v>
      </c>
      <c r="B191" s="11">
        <v>0.63249999999999995</v>
      </c>
      <c r="C191">
        <v>2.66</v>
      </c>
      <c r="D191" t="s">
        <v>35</v>
      </c>
      <c r="E191" s="2">
        <f t="shared" ref="E191:E254" si="21">C191*0.092*(IF(D191="mV",10^-3,1))</f>
        <v>0.24472000000000002</v>
      </c>
      <c r="F191" s="58">
        <f t="shared" ref="F191:F254" si="22">10*E191</f>
        <v>2.4472</v>
      </c>
      <c r="G191">
        <v>189</v>
      </c>
      <c r="H191" s="11"/>
      <c r="K191" s="3">
        <f t="shared" si="17"/>
        <v>0</v>
      </c>
      <c r="L191">
        <v>189</v>
      </c>
      <c r="M191" s="11">
        <v>0.63249999999999995</v>
      </c>
      <c r="N191">
        <v>20.39</v>
      </c>
      <c r="O191" t="s">
        <v>35</v>
      </c>
      <c r="P191" s="4">
        <f t="shared" si="18"/>
        <v>20.39</v>
      </c>
      <c r="Q191" s="5">
        <v>189</v>
      </c>
      <c r="R191" s="11">
        <v>0.63249999999999995</v>
      </c>
      <c r="S191">
        <v>1.3420000000000001</v>
      </c>
      <c r="T191" t="s">
        <v>35</v>
      </c>
      <c r="U191" s="12">
        <f t="shared" si="19"/>
        <v>1.3420000000000001</v>
      </c>
      <c r="V191" s="12">
        <f t="shared" si="20"/>
        <v>13.420000000000002</v>
      </c>
      <c r="X191" s="32"/>
      <c r="Y191" s="33"/>
      <c r="Z191" s="6"/>
    </row>
    <row r="192" spans="1:26" x14ac:dyDescent="0.25">
      <c r="A192">
        <v>190</v>
      </c>
      <c r="B192" s="11">
        <v>0.6325115740740741</v>
      </c>
      <c r="C192">
        <v>2.66</v>
      </c>
      <c r="D192" t="s">
        <v>35</v>
      </c>
      <c r="E192" s="2">
        <f t="shared" si="21"/>
        <v>0.24472000000000002</v>
      </c>
      <c r="F192" s="58">
        <f t="shared" si="22"/>
        <v>2.4472</v>
      </c>
      <c r="G192">
        <v>190</v>
      </c>
      <c r="H192" s="11"/>
      <c r="K192" s="3">
        <f t="shared" si="17"/>
        <v>0</v>
      </c>
      <c r="L192">
        <v>190</v>
      </c>
      <c r="M192" s="11">
        <v>0.6325115740740741</v>
      </c>
      <c r="N192">
        <v>20.32</v>
      </c>
      <c r="O192" t="s">
        <v>35</v>
      </c>
      <c r="P192" s="4">
        <f t="shared" si="18"/>
        <v>20.32</v>
      </c>
      <c r="Q192" s="5">
        <v>190</v>
      </c>
      <c r="R192" s="11">
        <v>0.6325115740740741</v>
      </c>
      <c r="S192">
        <v>1.3520000000000001</v>
      </c>
      <c r="T192" t="s">
        <v>35</v>
      </c>
      <c r="U192" s="12">
        <f t="shared" si="19"/>
        <v>1.3520000000000001</v>
      </c>
      <c r="V192" s="12">
        <f t="shared" si="20"/>
        <v>13.520000000000001</v>
      </c>
      <c r="X192" s="32"/>
      <c r="Y192" s="33"/>
      <c r="Z192" s="6"/>
    </row>
    <row r="193" spans="1:26" x14ac:dyDescent="0.25">
      <c r="A193">
        <v>191</v>
      </c>
      <c r="B193" s="11">
        <v>0.63252314814814814</v>
      </c>
      <c r="C193">
        <v>2.64</v>
      </c>
      <c r="D193" t="s">
        <v>35</v>
      </c>
      <c r="E193" s="2">
        <f t="shared" si="21"/>
        <v>0.24288000000000001</v>
      </c>
      <c r="F193" s="58">
        <f t="shared" si="22"/>
        <v>2.4288000000000003</v>
      </c>
      <c r="G193">
        <v>191</v>
      </c>
      <c r="H193" s="11"/>
      <c r="K193" s="3">
        <f t="shared" si="17"/>
        <v>0</v>
      </c>
      <c r="L193">
        <v>191</v>
      </c>
      <c r="M193" s="11">
        <v>0.63252314814814814</v>
      </c>
      <c r="N193">
        <v>20.43</v>
      </c>
      <c r="O193" t="s">
        <v>35</v>
      </c>
      <c r="P193" s="4">
        <f t="shared" si="18"/>
        <v>20.43</v>
      </c>
      <c r="Q193" s="5">
        <v>191</v>
      </c>
      <c r="R193" s="11">
        <v>0.63252314814814814</v>
      </c>
      <c r="S193">
        <v>1.3580000000000001</v>
      </c>
      <c r="T193" t="s">
        <v>35</v>
      </c>
      <c r="U193" s="12">
        <f t="shared" si="19"/>
        <v>1.3580000000000001</v>
      </c>
      <c r="V193" s="12">
        <f t="shared" si="20"/>
        <v>13.580000000000002</v>
      </c>
      <c r="X193" s="32"/>
      <c r="Y193" s="33"/>
      <c r="Z193" s="6"/>
    </row>
    <row r="194" spans="1:26" x14ac:dyDescent="0.25">
      <c r="A194">
        <v>192</v>
      </c>
      <c r="B194" s="11">
        <v>0.63253472222222229</v>
      </c>
      <c r="C194">
        <v>2.66</v>
      </c>
      <c r="D194" t="s">
        <v>35</v>
      </c>
      <c r="E194" s="2">
        <f t="shared" si="21"/>
        <v>0.24472000000000002</v>
      </c>
      <c r="F194" s="58">
        <f t="shared" si="22"/>
        <v>2.4472</v>
      </c>
      <c r="G194">
        <v>192</v>
      </c>
      <c r="H194" s="11"/>
      <c r="K194" s="3">
        <f t="shared" si="17"/>
        <v>0</v>
      </c>
      <c r="L194">
        <v>192</v>
      </c>
      <c r="M194" s="11">
        <v>0.63253472222222229</v>
      </c>
      <c r="N194">
        <v>20.36</v>
      </c>
      <c r="O194" t="s">
        <v>35</v>
      </c>
      <c r="P194" s="4">
        <f t="shared" si="18"/>
        <v>20.36</v>
      </c>
      <c r="Q194" s="5">
        <v>192</v>
      </c>
      <c r="R194" s="11">
        <v>0.63253472222222229</v>
      </c>
      <c r="S194">
        <v>1.3360000000000001</v>
      </c>
      <c r="T194" t="s">
        <v>35</v>
      </c>
      <c r="U194" s="12">
        <f t="shared" si="19"/>
        <v>1.3360000000000001</v>
      </c>
      <c r="V194" s="12">
        <f t="shared" si="20"/>
        <v>13.360000000000001</v>
      </c>
      <c r="X194" s="32"/>
      <c r="Y194" s="33"/>
      <c r="Z194" s="6"/>
    </row>
    <row r="195" spans="1:26" x14ac:dyDescent="0.25">
      <c r="A195">
        <v>193</v>
      </c>
      <c r="B195" s="11">
        <v>0.63254629629629633</v>
      </c>
      <c r="C195">
        <v>2.66</v>
      </c>
      <c r="D195" t="s">
        <v>35</v>
      </c>
      <c r="E195" s="2">
        <f t="shared" si="21"/>
        <v>0.24472000000000002</v>
      </c>
      <c r="F195" s="58">
        <f t="shared" si="22"/>
        <v>2.4472</v>
      </c>
      <c r="G195">
        <v>193</v>
      </c>
      <c r="H195" s="11"/>
      <c r="K195" s="3">
        <f t="shared" ref="K195:K258" si="23">I195*(IF(J195="mV",10^-3,1))</f>
        <v>0</v>
      </c>
      <c r="L195">
        <v>193</v>
      </c>
      <c r="M195" s="11">
        <v>0.63254629629629633</v>
      </c>
      <c r="N195">
        <v>20.440000000000001</v>
      </c>
      <c r="O195" t="s">
        <v>35</v>
      </c>
      <c r="P195" s="4">
        <f t="shared" si="18"/>
        <v>20.440000000000001</v>
      </c>
      <c r="Q195" s="5">
        <v>193</v>
      </c>
      <c r="R195" s="11">
        <v>0.63254629629629633</v>
      </c>
      <c r="S195">
        <v>1.349</v>
      </c>
      <c r="T195" t="s">
        <v>35</v>
      </c>
      <c r="U195" s="12">
        <f t="shared" si="19"/>
        <v>1.349</v>
      </c>
      <c r="V195" s="12">
        <f t="shared" si="20"/>
        <v>13.49</v>
      </c>
      <c r="X195" s="32"/>
      <c r="Y195" s="33"/>
      <c r="Z195" s="6"/>
    </row>
    <row r="196" spans="1:26" x14ac:dyDescent="0.25">
      <c r="A196">
        <v>194</v>
      </c>
      <c r="B196" s="11">
        <v>0.63255787037037037</v>
      </c>
      <c r="C196">
        <v>2.66</v>
      </c>
      <c r="D196" t="s">
        <v>35</v>
      </c>
      <c r="E196" s="2">
        <f t="shared" si="21"/>
        <v>0.24472000000000002</v>
      </c>
      <c r="F196" s="58">
        <f t="shared" si="22"/>
        <v>2.4472</v>
      </c>
      <c r="G196">
        <v>194</v>
      </c>
      <c r="H196" s="11"/>
      <c r="K196" s="3">
        <f t="shared" si="23"/>
        <v>0</v>
      </c>
      <c r="L196">
        <v>194</v>
      </c>
      <c r="M196" s="11">
        <v>0.63255787037037037</v>
      </c>
      <c r="N196">
        <v>20.420000000000002</v>
      </c>
      <c r="O196" t="s">
        <v>35</v>
      </c>
      <c r="P196" s="4">
        <f t="shared" si="18"/>
        <v>20.420000000000002</v>
      </c>
      <c r="Q196" s="5">
        <v>194</v>
      </c>
      <c r="R196" s="11">
        <v>0.63255787037037037</v>
      </c>
      <c r="S196">
        <v>1.3480000000000001</v>
      </c>
      <c r="T196" t="s">
        <v>35</v>
      </c>
      <c r="U196" s="12">
        <f t="shared" si="19"/>
        <v>1.3480000000000001</v>
      </c>
      <c r="V196" s="12">
        <f t="shared" si="20"/>
        <v>13.48</v>
      </c>
      <c r="X196" s="32"/>
      <c r="Y196" s="33"/>
      <c r="Z196" s="6"/>
    </row>
    <row r="197" spans="1:26" x14ac:dyDescent="0.25">
      <c r="A197">
        <v>195</v>
      </c>
      <c r="B197" s="11">
        <v>0.63256944444444441</v>
      </c>
      <c r="C197">
        <v>2.63</v>
      </c>
      <c r="D197" t="s">
        <v>35</v>
      </c>
      <c r="E197" s="2">
        <f t="shared" si="21"/>
        <v>0.24195999999999998</v>
      </c>
      <c r="F197" s="58">
        <f t="shared" si="22"/>
        <v>2.4196</v>
      </c>
      <c r="G197">
        <v>195</v>
      </c>
      <c r="H197" s="11"/>
      <c r="K197" s="3">
        <f t="shared" si="23"/>
        <v>0</v>
      </c>
      <c r="L197">
        <v>195</v>
      </c>
      <c r="M197" s="11">
        <v>0.63256944444444441</v>
      </c>
      <c r="N197">
        <v>20.399999999999999</v>
      </c>
      <c r="O197" t="s">
        <v>35</v>
      </c>
      <c r="P197" s="4">
        <f t="shared" si="18"/>
        <v>20.399999999999999</v>
      </c>
      <c r="Q197" s="5">
        <v>195</v>
      </c>
      <c r="R197" s="11">
        <v>0.63256944444444441</v>
      </c>
      <c r="S197">
        <v>1.3380000000000001</v>
      </c>
      <c r="T197" t="s">
        <v>35</v>
      </c>
      <c r="U197" s="12">
        <f t="shared" si="19"/>
        <v>1.3380000000000001</v>
      </c>
      <c r="V197" s="12">
        <f t="shared" si="20"/>
        <v>13.38</v>
      </c>
      <c r="X197" s="32"/>
      <c r="Y197" s="33"/>
      <c r="Z197" s="6"/>
    </row>
    <row r="198" spans="1:26" x14ac:dyDescent="0.25">
      <c r="A198">
        <v>196</v>
      </c>
      <c r="B198" s="11">
        <v>0.63258101851851845</v>
      </c>
      <c r="C198">
        <v>2.65</v>
      </c>
      <c r="D198" t="s">
        <v>35</v>
      </c>
      <c r="E198" s="2">
        <f t="shared" si="21"/>
        <v>0.24379999999999999</v>
      </c>
      <c r="F198" s="58">
        <f t="shared" si="22"/>
        <v>2.4379999999999997</v>
      </c>
      <c r="G198">
        <v>196</v>
      </c>
      <c r="H198" s="11"/>
      <c r="K198" s="3">
        <f t="shared" si="23"/>
        <v>0</v>
      </c>
      <c r="L198">
        <v>196</v>
      </c>
      <c r="M198" s="11">
        <v>0.63258101851851845</v>
      </c>
      <c r="N198">
        <v>20.350000000000001</v>
      </c>
      <c r="O198" t="s">
        <v>35</v>
      </c>
      <c r="P198" s="4">
        <f t="shared" si="18"/>
        <v>20.350000000000001</v>
      </c>
      <c r="Q198" s="5">
        <v>196</v>
      </c>
      <c r="R198" s="11">
        <v>0.63258101851851845</v>
      </c>
      <c r="S198">
        <v>1.3380000000000001</v>
      </c>
      <c r="T198" t="s">
        <v>35</v>
      </c>
      <c r="U198" s="12">
        <f t="shared" si="19"/>
        <v>1.3380000000000001</v>
      </c>
      <c r="V198" s="12">
        <f t="shared" si="20"/>
        <v>13.38</v>
      </c>
      <c r="X198" s="32"/>
      <c r="Y198" s="33"/>
      <c r="Z198" s="6"/>
    </row>
    <row r="199" spans="1:26" x14ac:dyDescent="0.25">
      <c r="A199">
        <v>197</v>
      </c>
      <c r="B199" s="11">
        <v>0.6325925925925926</v>
      </c>
      <c r="C199">
        <v>2.65</v>
      </c>
      <c r="D199" t="s">
        <v>35</v>
      </c>
      <c r="E199" s="2">
        <f t="shared" si="21"/>
        <v>0.24379999999999999</v>
      </c>
      <c r="F199" s="58">
        <f t="shared" si="22"/>
        <v>2.4379999999999997</v>
      </c>
      <c r="G199">
        <v>197</v>
      </c>
      <c r="H199" s="11"/>
      <c r="K199" s="3">
        <f t="shared" si="23"/>
        <v>0</v>
      </c>
      <c r="L199">
        <v>197</v>
      </c>
      <c r="M199" s="11">
        <v>0.6325925925925926</v>
      </c>
      <c r="N199">
        <v>20.41</v>
      </c>
      <c r="O199" t="s">
        <v>35</v>
      </c>
      <c r="P199" s="4">
        <f t="shared" si="18"/>
        <v>20.41</v>
      </c>
      <c r="Q199" s="5">
        <v>197</v>
      </c>
      <c r="R199" s="11">
        <v>0.6325925925925926</v>
      </c>
      <c r="S199">
        <v>1.345</v>
      </c>
      <c r="T199" t="s">
        <v>35</v>
      </c>
      <c r="U199" s="12">
        <f t="shared" si="19"/>
        <v>1.345</v>
      </c>
      <c r="V199" s="12">
        <f t="shared" si="20"/>
        <v>13.45</v>
      </c>
      <c r="X199" s="32"/>
      <c r="Y199" s="33"/>
      <c r="Z199" s="6"/>
    </row>
    <row r="200" spans="1:26" x14ac:dyDescent="0.25">
      <c r="A200">
        <v>198</v>
      </c>
      <c r="B200" s="11">
        <v>0.63260416666666663</v>
      </c>
      <c r="C200">
        <v>2.66</v>
      </c>
      <c r="D200" t="s">
        <v>35</v>
      </c>
      <c r="E200" s="2">
        <f t="shared" si="21"/>
        <v>0.24472000000000002</v>
      </c>
      <c r="F200" s="58">
        <f t="shared" si="22"/>
        <v>2.4472</v>
      </c>
      <c r="G200">
        <v>198</v>
      </c>
      <c r="H200" s="11"/>
      <c r="K200" s="3">
        <f t="shared" si="23"/>
        <v>0</v>
      </c>
      <c r="L200">
        <v>198</v>
      </c>
      <c r="M200" s="11">
        <v>0.63260416666666663</v>
      </c>
      <c r="N200">
        <v>20.329999999999998</v>
      </c>
      <c r="O200" t="s">
        <v>35</v>
      </c>
      <c r="P200" s="4">
        <f t="shared" si="18"/>
        <v>20.329999999999998</v>
      </c>
      <c r="Q200" s="5">
        <v>198</v>
      </c>
      <c r="R200" s="11">
        <v>0.63260416666666663</v>
      </c>
      <c r="S200">
        <v>1.35</v>
      </c>
      <c r="T200" t="s">
        <v>35</v>
      </c>
      <c r="U200" s="12">
        <f t="shared" si="19"/>
        <v>1.35</v>
      </c>
      <c r="V200" s="12">
        <f t="shared" si="20"/>
        <v>13.5</v>
      </c>
      <c r="X200" s="32"/>
      <c r="Y200" s="33"/>
      <c r="Z200" s="6"/>
    </row>
    <row r="201" spans="1:26" x14ac:dyDescent="0.25">
      <c r="A201">
        <v>199</v>
      </c>
      <c r="B201" s="11">
        <v>0.63261574074074078</v>
      </c>
      <c r="C201">
        <v>2.65</v>
      </c>
      <c r="D201" t="s">
        <v>35</v>
      </c>
      <c r="E201" s="2">
        <f t="shared" si="21"/>
        <v>0.24379999999999999</v>
      </c>
      <c r="F201" s="58">
        <f t="shared" si="22"/>
        <v>2.4379999999999997</v>
      </c>
      <c r="G201">
        <v>199</v>
      </c>
      <c r="H201" s="11"/>
      <c r="K201" s="3">
        <f t="shared" si="23"/>
        <v>0</v>
      </c>
      <c r="L201">
        <v>199</v>
      </c>
      <c r="M201" s="11">
        <v>0.63261574074074078</v>
      </c>
      <c r="N201">
        <v>20.38</v>
      </c>
      <c r="O201" t="s">
        <v>35</v>
      </c>
      <c r="P201" s="4">
        <f t="shared" si="18"/>
        <v>20.38</v>
      </c>
      <c r="Q201" s="5">
        <v>199</v>
      </c>
      <c r="R201" s="11">
        <v>0.63261574074074078</v>
      </c>
      <c r="S201">
        <v>1.3480000000000001</v>
      </c>
      <c r="T201" t="s">
        <v>35</v>
      </c>
      <c r="U201" s="12">
        <f t="shared" si="19"/>
        <v>1.3480000000000001</v>
      </c>
      <c r="V201" s="12">
        <f t="shared" si="20"/>
        <v>13.48</v>
      </c>
      <c r="X201" s="32"/>
      <c r="Y201" s="33"/>
      <c r="Z201" s="6"/>
    </row>
    <row r="202" spans="1:26" x14ac:dyDescent="0.25">
      <c r="A202">
        <v>200</v>
      </c>
      <c r="B202" s="11">
        <v>0.63262731481481482</v>
      </c>
      <c r="C202">
        <v>2.67</v>
      </c>
      <c r="D202" t="s">
        <v>35</v>
      </c>
      <c r="E202" s="2">
        <f t="shared" si="21"/>
        <v>0.24564</v>
      </c>
      <c r="F202" s="58">
        <f t="shared" si="22"/>
        <v>2.4563999999999999</v>
      </c>
      <c r="G202">
        <v>200</v>
      </c>
      <c r="H202" s="11"/>
      <c r="K202" s="3">
        <f t="shared" si="23"/>
        <v>0</v>
      </c>
      <c r="L202">
        <v>200</v>
      </c>
      <c r="M202" s="11">
        <v>0.63262731481481482</v>
      </c>
      <c r="N202">
        <v>20.190000000000001</v>
      </c>
      <c r="O202" t="s">
        <v>35</v>
      </c>
      <c r="P202" s="4">
        <f t="shared" si="18"/>
        <v>20.190000000000001</v>
      </c>
      <c r="Q202" s="5">
        <v>200</v>
      </c>
      <c r="R202" s="11">
        <v>0.63262731481481482</v>
      </c>
      <c r="S202">
        <v>1.3540000000000001</v>
      </c>
      <c r="T202" t="s">
        <v>35</v>
      </c>
      <c r="U202" s="12">
        <f t="shared" si="19"/>
        <v>1.3540000000000001</v>
      </c>
      <c r="V202" s="12">
        <f t="shared" si="20"/>
        <v>13.540000000000001</v>
      </c>
      <c r="X202" s="32"/>
      <c r="Y202" s="33"/>
      <c r="Z202" s="6"/>
    </row>
    <row r="203" spans="1:26" x14ac:dyDescent="0.25">
      <c r="A203">
        <v>201</v>
      </c>
      <c r="B203" s="11">
        <v>0.63263888888888886</v>
      </c>
      <c r="C203">
        <v>2.65</v>
      </c>
      <c r="D203" t="s">
        <v>35</v>
      </c>
      <c r="E203" s="2">
        <f t="shared" si="21"/>
        <v>0.24379999999999999</v>
      </c>
      <c r="F203" s="58">
        <f t="shared" si="22"/>
        <v>2.4379999999999997</v>
      </c>
      <c r="G203">
        <v>201</v>
      </c>
      <c r="H203" s="11"/>
      <c r="K203" s="3">
        <f t="shared" si="23"/>
        <v>0</v>
      </c>
      <c r="L203">
        <v>201</v>
      </c>
      <c r="M203" s="11">
        <v>0.63263888888888886</v>
      </c>
      <c r="N203">
        <v>20.440000000000001</v>
      </c>
      <c r="O203" t="s">
        <v>35</v>
      </c>
      <c r="P203" s="4">
        <f t="shared" si="18"/>
        <v>20.440000000000001</v>
      </c>
      <c r="Q203" s="5">
        <v>201</v>
      </c>
      <c r="R203" s="11">
        <v>0.63263888888888886</v>
      </c>
      <c r="S203">
        <v>1.3540000000000001</v>
      </c>
      <c r="T203" t="s">
        <v>35</v>
      </c>
      <c r="U203" s="12">
        <f t="shared" si="19"/>
        <v>1.3540000000000001</v>
      </c>
      <c r="V203" s="12">
        <f t="shared" si="20"/>
        <v>13.540000000000001</v>
      </c>
      <c r="X203" s="32"/>
      <c r="Y203" s="33"/>
      <c r="Z203" s="6"/>
    </row>
    <row r="204" spans="1:26" x14ac:dyDescent="0.25">
      <c r="A204">
        <v>202</v>
      </c>
      <c r="B204" s="11">
        <v>0.6326504629629629</v>
      </c>
      <c r="C204">
        <v>2.67</v>
      </c>
      <c r="D204" t="s">
        <v>35</v>
      </c>
      <c r="E204" s="2">
        <f t="shared" si="21"/>
        <v>0.24564</v>
      </c>
      <c r="F204" s="58">
        <f t="shared" si="22"/>
        <v>2.4563999999999999</v>
      </c>
      <c r="G204">
        <v>202</v>
      </c>
      <c r="H204" s="11"/>
      <c r="K204" s="3">
        <f t="shared" si="23"/>
        <v>0</v>
      </c>
      <c r="L204">
        <v>202</v>
      </c>
      <c r="M204" s="11">
        <v>0.6326504629629629</v>
      </c>
      <c r="N204">
        <v>20.56</v>
      </c>
      <c r="O204" t="s">
        <v>35</v>
      </c>
      <c r="P204" s="4">
        <f t="shared" si="18"/>
        <v>20.56</v>
      </c>
      <c r="Q204" s="5">
        <v>202</v>
      </c>
      <c r="R204" s="11">
        <v>0.6326504629629629</v>
      </c>
      <c r="S204">
        <v>1.347</v>
      </c>
      <c r="T204" t="s">
        <v>35</v>
      </c>
      <c r="U204" s="12">
        <f t="shared" si="19"/>
        <v>1.347</v>
      </c>
      <c r="V204" s="12">
        <f t="shared" si="20"/>
        <v>13.469999999999999</v>
      </c>
      <c r="X204" s="32"/>
      <c r="Y204" s="33"/>
      <c r="Z204" s="6"/>
    </row>
    <row r="205" spans="1:26" x14ac:dyDescent="0.25">
      <c r="A205">
        <v>203</v>
      </c>
      <c r="B205" s="11">
        <v>0.63266203703703705</v>
      </c>
      <c r="C205">
        <v>2.67</v>
      </c>
      <c r="D205" t="s">
        <v>35</v>
      </c>
      <c r="E205" s="2">
        <f t="shared" si="21"/>
        <v>0.24564</v>
      </c>
      <c r="F205" s="58">
        <f t="shared" si="22"/>
        <v>2.4563999999999999</v>
      </c>
      <c r="G205">
        <v>203</v>
      </c>
      <c r="H205" s="11"/>
      <c r="K205" s="3">
        <f t="shared" si="23"/>
        <v>0</v>
      </c>
      <c r="L205">
        <v>203</v>
      </c>
      <c r="M205" s="11">
        <v>0.63266203703703705</v>
      </c>
      <c r="N205">
        <v>20.32</v>
      </c>
      <c r="O205" t="s">
        <v>35</v>
      </c>
      <c r="P205" s="4">
        <f t="shared" si="18"/>
        <v>20.32</v>
      </c>
      <c r="Q205" s="5">
        <v>203</v>
      </c>
      <c r="R205" s="11">
        <v>0.63266203703703705</v>
      </c>
      <c r="S205">
        <v>1.341</v>
      </c>
      <c r="T205" t="s">
        <v>35</v>
      </c>
      <c r="U205" s="12">
        <f t="shared" si="19"/>
        <v>1.341</v>
      </c>
      <c r="V205" s="12">
        <f t="shared" si="20"/>
        <v>13.41</v>
      </c>
      <c r="X205" s="32"/>
      <c r="Y205" s="33"/>
      <c r="Z205" s="6"/>
    </row>
    <row r="206" spans="1:26" x14ac:dyDescent="0.25">
      <c r="A206">
        <v>204</v>
      </c>
      <c r="B206" s="11">
        <v>0.63267361111111109</v>
      </c>
      <c r="C206">
        <v>2.66</v>
      </c>
      <c r="D206" t="s">
        <v>35</v>
      </c>
      <c r="E206" s="2">
        <f t="shared" si="21"/>
        <v>0.24472000000000002</v>
      </c>
      <c r="F206" s="58">
        <f t="shared" si="22"/>
        <v>2.4472</v>
      </c>
      <c r="G206">
        <v>204</v>
      </c>
      <c r="H206" s="11"/>
      <c r="K206" s="3">
        <f t="shared" si="23"/>
        <v>0</v>
      </c>
      <c r="L206">
        <v>204</v>
      </c>
      <c r="M206" s="11">
        <v>0.63267361111111109</v>
      </c>
      <c r="N206">
        <v>20.38</v>
      </c>
      <c r="O206" t="s">
        <v>35</v>
      </c>
      <c r="P206" s="4">
        <f t="shared" si="18"/>
        <v>20.38</v>
      </c>
      <c r="Q206" s="5">
        <v>204</v>
      </c>
      <c r="R206" s="11">
        <v>0.63267361111111109</v>
      </c>
      <c r="S206">
        <v>1.357</v>
      </c>
      <c r="T206" t="s">
        <v>35</v>
      </c>
      <c r="U206" s="12">
        <f t="shared" si="19"/>
        <v>1.357</v>
      </c>
      <c r="V206" s="12">
        <f t="shared" si="20"/>
        <v>13.57</v>
      </c>
      <c r="X206" s="32"/>
      <c r="Y206" s="33"/>
      <c r="Z206" s="6"/>
    </row>
    <row r="207" spans="1:26" x14ac:dyDescent="0.25">
      <c r="A207">
        <v>205</v>
      </c>
      <c r="B207" s="11">
        <v>0.63268518518518524</v>
      </c>
      <c r="C207">
        <v>2.66</v>
      </c>
      <c r="D207" t="s">
        <v>35</v>
      </c>
      <c r="E207" s="2">
        <f t="shared" si="21"/>
        <v>0.24472000000000002</v>
      </c>
      <c r="F207" s="58">
        <f t="shared" si="22"/>
        <v>2.4472</v>
      </c>
      <c r="G207">
        <v>205</v>
      </c>
      <c r="H207" s="11"/>
      <c r="K207" s="3">
        <f t="shared" si="23"/>
        <v>0</v>
      </c>
      <c r="L207">
        <v>205</v>
      </c>
      <c r="M207" s="11">
        <v>0.63268518518518524</v>
      </c>
      <c r="N207">
        <v>20.49</v>
      </c>
      <c r="O207" t="s">
        <v>35</v>
      </c>
      <c r="P207" s="4">
        <f t="shared" si="18"/>
        <v>20.49</v>
      </c>
      <c r="Q207" s="5">
        <v>205</v>
      </c>
      <c r="R207" s="11">
        <v>0.63268518518518524</v>
      </c>
      <c r="S207">
        <v>1.355</v>
      </c>
      <c r="T207" t="s">
        <v>35</v>
      </c>
      <c r="U207" s="12">
        <f t="shared" si="19"/>
        <v>1.355</v>
      </c>
      <c r="V207" s="12">
        <f t="shared" si="20"/>
        <v>13.55</v>
      </c>
      <c r="X207" s="32"/>
      <c r="Y207" s="33"/>
      <c r="Z207" s="6"/>
    </row>
    <row r="208" spans="1:26" x14ac:dyDescent="0.25">
      <c r="A208">
        <v>206</v>
      </c>
      <c r="B208" s="11">
        <v>0.63269675925925928</v>
      </c>
      <c r="C208">
        <v>2.64</v>
      </c>
      <c r="D208" t="s">
        <v>35</v>
      </c>
      <c r="E208" s="2">
        <f t="shared" si="21"/>
        <v>0.24288000000000001</v>
      </c>
      <c r="F208" s="58">
        <f t="shared" si="22"/>
        <v>2.4288000000000003</v>
      </c>
      <c r="G208">
        <v>206</v>
      </c>
      <c r="H208" s="11"/>
      <c r="K208" s="3">
        <f t="shared" si="23"/>
        <v>0</v>
      </c>
      <c r="L208">
        <v>206</v>
      </c>
      <c r="M208" s="11">
        <v>0.63269675925925928</v>
      </c>
      <c r="N208">
        <v>20.39</v>
      </c>
      <c r="O208" t="s">
        <v>35</v>
      </c>
      <c r="P208" s="4">
        <f t="shared" si="18"/>
        <v>20.39</v>
      </c>
      <c r="Q208" s="5">
        <v>206</v>
      </c>
      <c r="R208" s="11">
        <v>0.63269675925925928</v>
      </c>
      <c r="S208">
        <v>1.3380000000000001</v>
      </c>
      <c r="T208" t="s">
        <v>35</v>
      </c>
      <c r="U208" s="12">
        <f t="shared" si="19"/>
        <v>1.3380000000000001</v>
      </c>
      <c r="V208" s="12">
        <f t="shared" si="20"/>
        <v>13.38</v>
      </c>
      <c r="X208" s="32"/>
      <c r="Y208" s="33"/>
      <c r="Z208" s="6"/>
    </row>
    <row r="209" spans="1:26" x14ac:dyDescent="0.25">
      <c r="A209">
        <v>207</v>
      </c>
      <c r="B209" s="11">
        <v>0.63270833333333332</v>
      </c>
      <c r="C209">
        <v>2.65</v>
      </c>
      <c r="D209" t="s">
        <v>35</v>
      </c>
      <c r="E209" s="2">
        <f t="shared" si="21"/>
        <v>0.24379999999999999</v>
      </c>
      <c r="F209" s="58">
        <f t="shared" si="22"/>
        <v>2.4379999999999997</v>
      </c>
      <c r="G209">
        <v>207</v>
      </c>
      <c r="H209" s="11"/>
      <c r="K209" s="3">
        <f t="shared" si="23"/>
        <v>0</v>
      </c>
      <c r="L209">
        <v>207</v>
      </c>
      <c r="M209" s="11">
        <v>0.63270833333333332</v>
      </c>
      <c r="N209">
        <v>20.38</v>
      </c>
      <c r="O209" t="s">
        <v>35</v>
      </c>
      <c r="P209" s="4">
        <f t="shared" si="18"/>
        <v>20.38</v>
      </c>
      <c r="Q209" s="5">
        <v>207</v>
      </c>
      <c r="R209" s="11">
        <v>0.63270833333333332</v>
      </c>
      <c r="S209">
        <v>1.331</v>
      </c>
      <c r="T209" t="s">
        <v>35</v>
      </c>
      <c r="U209" s="12">
        <f t="shared" si="19"/>
        <v>1.331</v>
      </c>
      <c r="V209" s="12">
        <f t="shared" si="20"/>
        <v>13.309999999999999</v>
      </c>
      <c r="X209" s="32"/>
      <c r="Y209" s="33"/>
      <c r="Z209" s="6"/>
    </row>
    <row r="210" spans="1:26" x14ac:dyDescent="0.25">
      <c r="A210">
        <v>208</v>
      </c>
      <c r="B210" s="11">
        <v>0.63271990740740736</v>
      </c>
      <c r="C210">
        <v>2.66</v>
      </c>
      <c r="D210" t="s">
        <v>35</v>
      </c>
      <c r="E210" s="2">
        <f t="shared" si="21"/>
        <v>0.24472000000000002</v>
      </c>
      <c r="F210" s="58">
        <f t="shared" si="22"/>
        <v>2.4472</v>
      </c>
      <c r="G210">
        <v>208</v>
      </c>
      <c r="H210" s="11"/>
      <c r="K210" s="3">
        <f t="shared" si="23"/>
        <v>0</v>
      </c>
      <c r="L210">
        <v>208</v>
      </c>
      <c r="M210" s="11">
        <v>0.63271990740740736</v>
      </c>
      <c r="N210">
        <v>20.41</v>
      </c>
      <c r="O210" t="s">
        <v>35</v>
      </c>
      <c r="P210" s="4">
        <f t="shared" si="18"/>
        <v>20.41</v>
      </c>
      <c r="Q210" s="5">
        <v>208</v>
      </c>
      <c r="R210" s="11">
        <v>0.63271990740740736</v>
      </c>
      <c r="S210">
        <v>1.3380000000000001</v>
      </c>
      <c r="T210" t="s">
        <v>35</v>
      </c>
      <c r="U210" s="12">
        <f t="shared" si="19"/>
        <v>1.3380000000000001</v>
      </c>
      <c r="V210" s="12">
        <f t="shared" si="20"/>
        <v>13.38</v>
      </c>
      <c r="X210" s="32"/>
      <c r="Y210" s="33"/>
      <c r="Z210" s="6"/>
    </row>
    <row r="211" spans="1:26" x14ac:dyDescent="0.25">
      <c r="A211">
        <v>209</v>
      </c>
      <c r="B211" s="11">
        <v>0.63273148148148151</v>
      </c>
      <c r="C211">
        <v>2.64</v>
      </c>
      <c r="D211" t="s">
        <v>35</v>
      </c>
      <c r="E211" s="2">
        <f t="shared" si="21"/>
        <v>0.24288000000000001</v>
      </c>
      <c r="F211" s="58">
        <f t="shared" si="22"/>
        <v>2.4288000000000003</v>
      </c>
      <c r="G211">
        <v>209</v>
      </c>
      <c r="H211" s="11"/>
      <c r="K211" s="3">
        <f t="shared" si="23"/>
        <v>0</v>
      </c>
      <c r="L211">
        <v>209</v>
      </c>
      <c r="M211" s="11">
        <v>0.63273148148148151</v>
      </c>
      <c r="N211">
        <v>20.46</v>
      </c>
      <c r="O211" t="s">
        <v>35</v>
      </c>
      <c r="P211" s="4">
        <f t="shared" si="18"/>
        <v>20.46</v>
      </c>
      <c r="Q211" s="5">
        <v>209</v>
      </c>
      <c r="R211" s="11">
        <v>0.63273148148148151</v>
      </c>
      <c r="S211">
        <v>1.343</v>
      </c>
      <c r="T211" t="s">
        <v>35</v>
      </c>
      <c r="U211" s="12">
        <f t="shared" si="19"/>
        <v>1.343</v>
      </c>
      <c r="V211" s="12">
        <f t="shared" si="20"/>
        <v>13.43</v>
      </c>
      <c r="X211" s="32"/>
      <c r="Y211" s="33"/>
      <c r="Z211" s="6"/>
    </row>
    <row r="212" spans="1:26" x14ac:dyDescent="0.25">
      <c r="A212">
        <v>210</v>
      </c>
      <c r="B212" s="11">
        <v>0.63274305555555554</v>
      </c>
      <c r="C212">
        <v>2.64</v>
      </c>
      <c r="D212" t="s">
        <v>35</v>
      </c>
      <c r="E212" s="2">
        <f t="shared" si="21"/>
        <v>0.24288000000000001</v>
      </c>
      <c r="F212" s="58">
        <f t="shared" si="22"/>
        <v>2.4288000000000003</v>
      </c>
      <c r="G212">
        <v>210</v>
      </c>
      <c r="H212" s="11"/>
      <c r="K212" s="3">
        <f t="shared" si="23"/>
        <v>0</v>
      </c>
      <c r="L212">
        <v>210</v>
      </c>
      <c r="M212" s="11">
        <v>0.63274305555555554</v>
      </c>
      <c r="N212">
        <v>20.27</v>
      </c>
      <c r="O212" t="s">
        <v>35</v>
      </c>
      <c r="P212" s="4">
        <f t="shared" si="18"/>
        <v>20.27</v>
      </c>
      <c r="Q212" s="5">
        <v>210</v>
      </c>
      <c r="R212" s="11">
        <v>0.63274305555555554</v>
      </c>
      <c r="S212">
        <v>1.333</v>
      </c>
      <c r="T212" t="s">
        <v>35</v>
      </c>
      <c r="U212" s="12">
        <f t="shared" si="19"/>
        <v>1.333</v>
      </c>
      <c r="V212" s="12">
        <f t="shared" si="20"/>
        <v>13.33</v>
      </c>
      <c r="X212" s="32"/>
      <c r="Y212" s="33"/>
      <c r="Z212" s="6"/>
    </row>
    <row r="213" spans="1:26" x14ac:dyDescent="0.25">
      <c r="A213">
        <v>211</v>
      </c>
      <c r="B213" s="11">
        <v>0.63275462962962969</v>
      </c>
      <c r="C213">
        <v>2.66</v>
      </c>
      <c r="D213" t="s">
        <v>35</v>
      </c>
      <c r="E213" s="2">
        <f t="shared" si="21"/>
        <v>0.24472000000000002</v>
      </c>
      <c r="F213" s="58">
        <f t="shared" si="22"/>
        <v>2.4472</v>
      </c>
      <c r="G213">
        <v>211</v>
      </c>
      <c r="H213" s="11"/>
      <c r="K213" s="3">
        <f t="shared" si="23"/>
        <v>0</v>
      </c>
      <c r="L213">
        <v>211</v>
      </c>
      <c r="M213" s="11">
        <v>0.63275462962962969</v>
      </c>
      <c r="N213">
        <v>20.38</v>
      </c>
      <c r="O213" t="s">
        <v>35</v>
      </c>
      <c r="P213" s="4">
        <f t="shared" si="18"/>
        <v>20.38</v>
      </c>
      <c r="Q213" s="5">
        <v>211</v>
      </c>
      <c r="R213" s="11">
        <v>0.63275462962962969</v>
      </c>
      <c r="S213">
        <v>1.3420000000000001</v>
      </c>
      <c r="T213" t="s">
        <v>35</v>
      </c>
      <c r="U213" s="12">
        <f t="shared" si="19"/>
        <v>1.3420000000000001</v>
      </c>
      <c r="V213" s="12">
        <f t="shared" si="20"/>
        <v>13.420000000000002</v>
      </c>
      <c r="X213" s="32"/>
      <c r="Y213" s="33"/>
      <c r="Z213" s="6"/>
    </row>
    <row r="214" spans="1:26" x14ac:dyDescent="0.25">
      <c r="A214">
        <v>212</v>
      </c>
      <c r="B214" s="11">
        <v>0.63276620370370373</v>
      </c>
      <c r="C214">
        <v>2.65</v>
      </c>
      <c r="D214" t="s">
        <v>35</v>
      </c>
      <c r="E214" s="2">
        <f t="shared" si="21"/>
        <v>0.24379999999999999</v>
      </c>
      <c r="F214" s="58">
        <f t="shared" si="22"/>
        <v>2.4379999999999997</v>
      </c>
      <c r="G214">
        <v>212</v>
      </c>
      <c r="H214" s="11"/>
      <c r="K214" s="3">
        <f t="shared" si="23"/>
        <v>0</v>
      </c>
      <c r="L214">
        <v>212</v>
      </c>
      <c r="M214" s="11">
        <v>0.63276620370370373</v>
      </c>
      <c r="N214">
        <v>20.39</v>
      </c>
      <c r="O214" t="s">
        <v>35</v>
      </c>
      <c r="P214" s="4">
        <f t="shared" si="18"/>
        <v>20.39</v>
      </c>
      <c r="Q214" s="5">
        <v>212</v>
      </c>
      <c r="R214" s="11">
        <v>0.63276620370370373</v>
      </c>
      <c r="S214">
        <v>1.361</v>
      </c>
      <c r="T214" t="s">
        <v>35</v>
      </c>
      <c r="U214" s="12">
        <f t="shared" si="19"/>
        <v>1.361</v>
      </c>
      <c r="V214" s="12">
        <f t="shared" si="20"/>
        <v>13.61</v>
      </c>
      <c r="X214" s="32"/>
      <c r="Y214" s="33"/>
      <c r="Z214" s="6"/>
    </row>
    <row r="215" spans="1:26" x14ac:dyDescent="0.25">
      <c r="A215">
        <v>213</v>
      </c>
      <c r="B215" s="11">
        <v>0.63277777777777777</v>
      </c>
      <c r="C215">
        <v>2.66</v>
      </c>
      <c r="D215" t="s">
        <v>35</v>
      </c>
      <c r="E215" s="2">
        <f t="shared" si="21"/>
        <v>0.24472000000000002</v>
      </c>
      <c r="F215" s="58">
        <f t="shared" si="22"/>
        <v>2.4472</v>
      </c>
      <c r="G215">
        <v>213</v>
      </c>
      <c r="H215" s="11"/>
      <c r="K215" s="3">
        <f t="shared" si="23"/>
        <v>0</v>
      </c>
      <c r="L215">
        <v>213</v>
      </c>
      <c r="M215" s="11">
        <v>0.63277777777777777</v>
      </c>
      <c r="N215">
        <v>20.440000000000001</v>
      </c>
      <c r="O215" t="s">
        <v>35</v>
      </c>
      <c r="P215" s="4">
        <f t="shared" si="18"/>
        <v>20.440000000000001</v>
      </c>
      <c r="Q215" s="5">
        <v>213</v>
      </c>
      <c r="R215" s="11">
        <v>0.63277777777777777</v>
      </c>
      <c r="S215">
        <v>1.3660000000000001</v>
      </c>
      <c r="T215" t="s">
        <v>35</v>
      </c>
      <c r="U215" s="12">
        <f t="shared" si="19"/>
        <v>1.3660000000000001</v>
      </c>
      <c r="V215" s="12">
        <f t="shared" si="20"/>
        <v>13.66</v>
      </c>
      <c r="X215" s="32"/>
      <c r="Y215" s="33"/>
      <c r="Z215" s="6"/>
    </row>
    <row r="216" spans="1:26" x14ac:dyDescent="0.25">
      <c r="A216">
        <v>214</v>
      </c>
      <c r="B216" s="11">
        <v>0.63278935185185181</v>
      </c>
      <c r="C216">
        <v>2.66</v>
      </c>
      <c r="D216" t="s">
        <v>35</v>
      </c>
      <c r="E216" s="2">
        <f t="shared" si="21"/>
        <v>0.24472000000000002</v>
      </c>
      <c r="F216" s="58">
        <f t="shared" si="22"/>
        <v>2.4472</v>
      </c>
      <c r="G216">
        <v>214</v>
      </c>
      <c r="H216" s="11"/>
      <c r="K216" s="3">
        <f t="shared" si="23"/>
        <v>0</v>
      </c>
      <c r="L216">
        <v>214</v>
      </c>
      <c r="M216" s="11">
        <v>0.63278935185185181</v>
      </c>
      <c r="N216">
        <v>20.46</v>
      </c>
      <c r="O216" t="s">
        <v>35</v>
      </c>
      <c r="P216" s="4">
        <f t="shared" si="18"/>
        <v>20.46</v>
      </c>
      <c r="Q216" s="5">
        <v>214</v>
      </c>
      <c r="R216" s="11">
        <v>0.63278935185185181</v>
      </c>
      <c r="S216">
        <v>1.3560000000000001</v>
      </c>
      <c r="T216" t="s">
        <v>35</v>
      </c>
      <c r="U216" s="12">
        <f t="shared" si="19"/>
        <v>1.3560000000000001</v>
      </c>
      <c r="V216" s="12">
        <f t="shared" si="20"/>
        <v>13.56</v>
      </c>
      <c r="X216" s="32"/>
      <c r="Y216" s="33"/>
      <c r="Z216" s="6"/>
    </row>
    <row r="217" spans="1:26" x14ac:dyDescent="0.25">
      <c r="A217">
        <v>215</v>
      </c>
      <c r="B217" s="11">
        <v>0.63280092592592596</v>
      </c>
      <c r="C217">
        <v>2.66</v>
      </c>
      <c r="D217" t="s">
        <v>35</v>
      </c>
      <c r="E217" s="2">
        <f t="shared" si="21"/>
        <v>0.24472000000000002</v>
      </c>
      <c r="F217" s="58">
        <f t="shared" si="22"/>
        <v>2.4472</v>
      </c>
      <c r="G217">
        <v>215</v>
      </c>
      <c r="H217" s="11"/>
      <c r="K217" s="3">
        <f t="shared" si="23"/>
        <v>0</v>
      </c>
      <c r="L217">
        <v>215</v>
      </c>
      <c r="M217" s="11">
        <v>0.63280092592592596</v>
      </c>
      <c r="N217">
        <v>20.41</v>
      </c>
      <c r="O217" t="s">
        <v>35</v>
      </c>
      <c r="P217" s="4">
        <f t="shared" si="18"/>
        <v>20.41</v>
      </c>
      <c r="Q217" s="5">
        <v>215</v>
      </c>
      <c r="R217" s="11">
        <v>0.63280092592592596</v>
      </c>
      <c r="S217">
        <v>1.353</v>
      </c>
      <c r="T217" t="s">
        <v>35</v>
      </c>
      <c r="U217" s="12">
        <f t="shared" si="19"/>
        <v>1.353</v>
      </c>
      <c r="V217" s="12">
        <f t="shared" si="20"/>
        <v>13.53</v>
      </c>
      <c r="X217" s="32"/>
      <c r="Y217" s="33"/>
      <c r="Z217" s="6"/>
    </row>
    <row r="218" spans="1:26" x14ac:dyDescent="0.25">
      <c r="A218">
        <v>216</v>
      </c>
      <c r="B218" s="11">
        <v>0.6328125</v>
      </c>
      <c r="C218">
        <v>2.65</v>
      </c>
      <c r="D218" t="s">
        <v>35</v>
      </c>
      <c r="E218" s="2">
        <f t="shared" si="21"/>
        <v>0.24379999999999999</v>
      </c>
      <c r="F218" s="58">
        <f t="shared" si="22"/>
        <v>2.4379999999999997</v>
      </c>
      <c r="G218">
        <v>216</v>
      </c>
      <c r="H218" s="11"/>
      <c r="K218" s="3">
        <f t="shared" si="23"/>
        <v>0</v>
      </c>
      <c r="L218">
        <v>216</v>
      </c>
      <c r="M218" s="11">
        <v>0.6328125</v>
      </c>
      <c r="N218">
        <v>20.440000000000001</v>
      </c>
      <c r="O218" t="s">
        <v>35</v>
      </c>
      <c r="P218" s="4">
        <f t="shared" si="18"/>
        <v>20.440000000000001</v>
      </c>
      <c r="Q218" s="5">
        <v>216</v>
      </c>
      <c r="R218" s="11">
        <v>0.6328125</v>
      </c>
      <c r="S218">
        <v>1.355</v>
      </c>
      <c r="T218" t="s">
        <v>35</v>
      </c>
      <c r="U218" s="12">
        <f t="shared" si="19"/>
        <v>1.355</v>
      </c>
      <c r="V218" s="12">
        <f t="shared" si="20"/>
        <v>13.55</v>
      </c>
      <c r="X218" s="32"/>
      <c r="Y218" s="33"/>
      <c r="Z218" s="6"/>
    </row>
    <row r="219" spans="1:26" x14ac:dyDescent="0.25">
      <c r="A219">
        <v>217</v>
      </c>
      <c r="B219" s="11">
        <v>0.63282407407407404</v>
      </c>
      <c r="C219">
        <v>2.62</v>
      </c>
      <c r="D219" t="s">
        <v>35</v>
      </c>
      <c r="E219" s="2">
        <f t="shared" si="21"/>
        <v>0.24104</v>
      </c>
      <c r="F219" s="58">
        <f t="shared" si="22"/>
        <v>2.4104000000000001</v>
      </c>
      <c r="G219">
        <v>217</v>
      </c>
      <c r="H219" s="11"/>
      <c r="K219" s="3">
        <f t="shared" si="23"/>
        <v>0</v>
      </c>
      <c r="L219">
        <v>217</v>
      </c>
      <c r="M219" s="11">
        <v>0.63282407407407404</v>
      </c>
      <c r="N219">
        <v>20.53</v>
      </c>
      <c r="O219" t="s">
        <v>35</v>
      </c>
      <c r="P219" s="4">
        <f t="shared" si="18"/>
        <v>20.53</v>
      </c>
      <c r="Q219" s="5">
        <v>217</v>
      </c>
      <c r="R219" s="11">
        <v>0.63282407407407404</v>
      </c>
      <c r="S219">
        <v>1.355</v>
      </c>
      <c r="T219" t="s">
        <v>35</v>
      </c>
      <c r="U219" s="12">
        <f t="shared" si="19"/>
        <v>1.355</v>
      </c>
      <c r="V219" s="12">
        <f t="shared" si="20"/>
        <v>13.55</v>
      </c>
      <c r="X219" s="32"/>
      <c r="Y219" s="33"/>
      <c r="Z219" s="6"/>
    </row>
    <row r="220" spans="1:26" x14ac:dyDescent="0.25">
      <c r="A220">
        <v>218</v>
      </c>
      <c r="B220" s="11">
        <v>0.63283564814814819</v>
      </c>
      <c r="C220">
        <v>2.54</v>
      </c>
      <c r="D220" t="s">
        <v>35</v>
      </c>
      <c r="E220" s="2">
        <f t="shared" si="21"/>
        <v>0.23368</v>
      </c>
      <c r="F220" s="58">
        <f t="shared" si="22"/>
        <v>2.3368000000000002</v>
      </c>
      <c r="G220">
        <v>218</v>
      </c>
      <c r="H220" s="11"/>
      <c r="K220" s="3">
        <f t="shared" si="23"/>
        <v>0</v>
      </c>
      <c r="L220">
        <v>218</v>
      </c>
      <c r="M220" s="11">
        <v>0.63283564814814819</v>
      </c>
      <c r="N220">
        <v>20.64</v>
      </c>
      <c r="O220" t="s">
        <v>35</v>
      </c>
      <c r="P220" s="4">
        <f t="shared" si="18"/>
        <v>20.64</v>
      </c>
      <c r="Q220" s="5">
        <v>218</v>
      </c>
      <c r="R220" s="11">
        <v>0.63283564814814819</v>
      </c>
      <c r="S220">
        <v>1.2949999999999999</v>
      </c>
      <c r="T220" t="s">
        <v>35</v>
      </c>
      <c r="U220" s="12">
        <f t="shared" si="19"/>
        <v>1.2949999999999999</v>
      </c>
      <c r="V220" s="12">
        <f t="shared" si="20"/>
        <v>12.95</v>
      </c>
      <c r="X220" s="32"/>
      <c r="Y220" s="33"/>
      <c r="Z220" s="6"/>
    </row>
    <row r="221" spans="1:26" x14ac:dyDescent="0.25">
      <c r="A221">
        <v>219</v>
      </c>
      <c r="B221" s="11">
        <v>0.63284722222222223</v>
      </c>
      <c r="C221">
        <v>2.44</v>
      </c>
      <c r="D221" t="s">
        <v>35</v>
      </c>
      <c r="E221" s="2">
        <f t="shared" si="21"/>
        <v>0.22447999999999999</v>
      </c>
      <c r="F221" s="58">
        <f t="shared" si="22"/>
        <v>2.2447999999999997</v>
      </c>
      <c r="G221">
        <v>219</v>
      </c>
      <c r="H221" s="11"/>
      <c r="K221" s="3">
        <f t="shared" si="23"/>
        <v>0</v>
      </c>
      <c r="L221">
        <v>219</v>
      </c>
      <c r="M221" s="11">
        <v>0.63284722222222223</v>
      </c>
      <c r="N221">
        <v>20.76</v>
      </c>
      <c r="O221" t="s">
        <v>35</v>
      </c>
      <c r="P221" s="4">
        <f t="shared" si="18"/>
        <v>20.76</v>
      </c>
      <c r="Q221" s="5">
        <v>219</v>
      </c>
      <c r="R221" s="11">
        <v>0.63284722222222223</v>
      </c>
      <c r="S221">
        <v>1.278</v>
      </c>
      <c r="T221" t="s">
        <v>35</v>
      </c>
      <c r="U221" s="12">
        <f t="shared" si="19"/>
        <v>1.278</v>
      </c>
      <c r="V221" s="12">
        <f t="shared" si="20"/>
        <v>12.780000000000001</v>
      </c>
      <c r="X221" s="32"/>
      <c r="Y221" s="33"/>
      <c r="Z221" s="6"/>
    </row>
    <row r="222" spans="1:26" x14ac:dyDescent="0.25">
      <c r="A222">
        <v>220</v>
      </c>
      <c r="B222" s="11">
        <v>0.63285879629629627</v>
      </c>
      <c r="C222">
        <v>2.4</v>
      </c>
      <c r="D222" t="s">
        <v>35</v>
      </c>
      <c r="E222" s="2">
        <f t="shared" si="21"/>
        <v>0.2208</v>
      </c>
      <c r="F222" s="58">
        <f t="shared" si="22"/>
        <v>2.2080000000000002</v>
      </c>
      <c r="G222">
        <v>220</v>
      </c>
      <c r="H222" s="11"/>
      <c r="K222" s="3">
        <f t="shared" si="23"/>
        <v>0</v>
      </c>
      <c r="L222">
        <v>220</v>
      </c>
      <c r="M222" s="11">
        <v>0.63285879629629627</v>
      </c>
      <c r="N222">
        <v>20.68</v>
      </c>
      <c r="O222" t="s">
        <v>35</v>
      </c>
      <c r="P222" s="4">
        <f t="shared" si="18"/>
        <v>20.68</v>
      </c>
      <c r="Q222" s="5">
        <v>220</v>
      </c>
      <c r="R222" s="11">
        <v>0.63285879629629627</v>
      </c>
      <c r="S222">
        <v>1.204</v>
      </c>
      <c r="T222" t="s">
        <v>35</v>
      </c>
      <c r="U222" s="12">
        <f t="shared" si="19"/>
        <v>1.204</v>
      </c>
      <c r="V222" s="12">
        <f t="shared" si="20"/>
        <v>12.04</v>
      </c>
      <c r="X222" s="32"/>
      <c r="Y222" s="33"/>
      <c r="Z222" s="6"/>
    </row>
    <row r="223" spans="1:26" x14ac:dyDescent="0.25">
      <c r="A223">
        <v>221</v>
      </c>
      <c r="B223" s="11">
        <v>0.63287037037037031</v>
      </c>
      <c r="C223">
        <v>2.37</v>
      </c>
      <c r="D223" t="s">
        <v>35</v>
      </c>
      <c r="E223" s="2">
        <f t="shared" si="21"/>
        <v>0.21804000000000001</v>
      </c>
      <c r="F223" s="58">
        <f t="shared" si="22"/>
        <v>2.1804000000000001</v>
      </c>
      <c r="G223">
        <v>221</v>
      </c>
      <c r="H223" s="11"/>
      <c r="K223" s="3">
        <f t="shared" si="23"/>
        <v>0</v>
      </c>
      <c r="L223">
        <v>221</v>
      </c>
      <c r="M223" s="11">
        <v>0.63287037037037031</v>
      </c>
      <c r="N223">
        <v>20.71</v>
      </c>
      <c r="O223" t="s">
        <v>35</v>
      </c>
      <c r="P223" s="4">
        <f t="shared" si="18"/>
        <v>20.71</v>
      </c>
      <c r="Q223" s="5">
        <v>221</v>
      </c>
      <c r="R223" s="11">
        <v>0.63287037037037031</v>
      </c>
      <c r="S223">
        <v>1.194</v>
      </c>
      <c r="T223" t="s">
        <v>35</v>
      </c>
      <c r="U223" s="12">
        <f t="shared" si="19"/>
        <v>1.194</v>
      </c>
      <c r="V223" s="12">
        <f t="shared" si="20"/>
        <v>11.94</v>
      </c>
      <c r="X223" s="32"/>
      <c r="Y223" s="33"/>
      <c r="Z223" s="6"/>
    </row>
    <row r="224" spans="1:26" x14ac:dyDescent="0.25">
      <c r="A224">
        <v>222</v>
      </c>
      <c r="B224" s="11">
        <v>0.63288194444444446</v>
      </c>
      <c r="C224">
        <v>2.3199999999999998</v>
      </c>
      <c r="D224" t="s">
        <v>35</v>
      </c>
      <c r="E224" s="2">
        <f t="shared" si="21"/>
        <v>0.21343999999999999</v>
      </c>
      <c r="F224" s="58">
        <f t="shared" si="22"/>
        <v>2.1343999999999999</v>
      </c>
      <c r="G224">
        <v>222</v>
      </c>
      <c r="H224" s="11"/>
      <c r="K224" s="3">
        <f t="shared" si="23"/>
        <v>0</v>
      </c>
      <c r="L224">
        <v>222</v>
      </c>
      <c r="M224" s="11">
        <v>0.63288194444444446</v>
      </c>
      <c r="N224">
        <v>20.73</v>
      </c>
      <c r="O224" t="s">
        <v>35</v>
      </c>
      <c r="P224" s="4">
        <f t="shared" si="18"/>
        <v>20.73</v>
      </c>
      <c r="Q224" s="5">
        <v>222</v>
      </c>
      <c r="R224" s="11">
        <v>0.63288194444444446</v>
      </c>
      <c r="S224">
        <v>1.1830000000000001</v>
      </c>
      <c r="T224" t="s">
        <v>35</v>
      </c>
      <c r="U224" s="12">
        <f t="shared" si="19"/>
        <v>1.1830000000000001</v>
      </c>
      <c r="V224" s="12">
        <f t="shared" si="20"/>
        <v>11.83</v>
      </c>
      <c r="X224" s="32"/>
      <c r="Y224" s="33"/>
      <c r="Z224" s="6"/>
    </row>
    <row r="225" spans="1:26" x14ac:dyDescent="0.25">
      <c r="A225">
        <v>223</v>
      </c>
      <c r="B225" s="11">
        <v>0.63289351851851849</v>
      </c>
      <c r="C225">
        <v>2.33</v>
      </c>
      <c r="D225" t="s">
        <v>35</v>
      </c>
      <c r="E225" s="2">
        <f t="shared" si="21"/>
        <v>0.21435999999999999</v>
      </c>
      <c r="F225" s="58">
        <f t="shared" si="22"/>
        <v>2.1436000000000002</v>
      </c>
      <c r="G225">
        <v>223</v>
      </c>
      <c r="H225" s="11"/>
      <c r="K225" s="3">
        <f t="shared" si="23"/>
        <v>0</v>
      </c>
      <c r="L225">
        <v>223</v>
      </c>
      <c r="M225" s="11">
        <v>0.63289351851851849</v>
      </c>
      <c r="N225">
        <v>20.76</v>
      </c>
      <c r="O225" t="s">
        <v>35</v>
      </c>
      <c r="P225" s="4">
        <f t="shared" si="18"/>
        <v>20.76</v>
      </c>
      <c r="Q225" s="5">
        <v>223</v>
      </c>
      <c r="R225" s="11">
        <v>0.63289351851851849</v>
      </c>
      <c r="S225">
        <v>1.153</v>
      </c>
      <c r="T225" t="s">
        <v>35</v>
      </c>
      <c r="U225" s="12">
        <f t="shared" si="19"/>
        <v>1.153</v>
      </c>
      <c r="V225" s="12">
        <f t="shared" si="20"/>
        <v>11.530000000000001</v>
      </c>
      <c r="X225" s="32"/>
      <c r="Y225" s="33"/>
      <c r="Z225" s="6"/>
    </row>
    <row r="226" spans="1:26" x14ac:dyDescent="0.25">
      <c r="A226">
        <v>224</v>
      </c>
      <c r="B226" s="11">
        <v>0.63290509259259264</v>
      </c>
      <c r="C226">
        <v>2.2799999999999998</v>
      </c>
      <c r="D226" t="s">
        <v>35</v>
      </c>
      <c r="E226" s="2">
        <f t="shared" si="21"/>
        <v>0.20975999999999997</v>
      </c>
      <c r="F226" s="58">
        <f t="shared" si="22"/>
        <v>2.0975999999999999</v>
      </c>
      <c r="G226">
        <v>224</v>
      </c>
      <c r="H226" s="11"/>
      <c r="K226" s="3">
        <f t="shared" si="23"/>
        <v>0</v>
      </c>
      <c r="L226">
        <v>224</v>
      </c>
      <c r="M226" s="11">
        <v>0.63290509259259264</v>
      </c>
      <c r="N226">
        <v>20.95</v>
      </c>
      <c r="O226" t="s">
        <v>35</v>
      </c>
      <c r="P226" s="4">
        <f t="shared" si="18"/>
        <v>20.95</v>
      </c>
      <c r="Q226" s="5">
        <v>224</v>
      </c>
      <c r="R226" s="11">
        <v>0.63290509259259264</v>
      </c>
      <c r="S226">
        <v>1.129</v>
      </c>
      <c r="T226" t="s">
        <v>35</v>
      </c>
      <c r="U226" s="12">
        <f t="shared" si="19"/>
        <v>1.129</v>
      </c>
      <c r="V226" s="12">
        <f t="shared" si="20"/>
        <v>11.29</v>
      </c>
      <c r="X226" s="32"/>
      <c r="Y226" s="33"/>
      <c r="Z226" s="6"/>
    </row>
    <row r="227" spans="1:26" x14ac:dyDescent="0.25">
      <c r="A227">
        <v>225</v>
      </c>
      <c r="B227" s="11">
        <v>0.63291666666666668</v>
      </c>
      <c r="C227">
        <v>2.16</v>
      </c>
      <c r="D227" t="s">
        <v>35</v>
      </c>
      <c r="E227" s="2">
        <f t="shared" si="21"/>
        <v>0.19872000000000001</v>
      </c>
      <c r="F227" s="58">
        <f t="shared" si="22"/>
        <v>1.9872000000000001</v>
      </c>
      <c r="G227">
        <v>225</v>
      </c>
      <c r="H227" s="11"/>
      <c r="K227" s="3">
        <f t="shared" si="23"/>
        <v>0</v>
      </c>
      <c r="L227">
        <v>225</v>
      </c>
      <c r="M227" s="11">
        <v>0.63291666666666668</v>
      </c>
      <c r="N227">
        <v>20.7</v>
      </c>
      <c r="O227" t="s">
        <v>35</v>
      </c>
      <c r="P227" s="4">
        <f t="shared" si="18"/>
        <v>20.7</v>
      </c>
      <c r="Q227" s="5">
        <v>225</v>
      </c>
      <c r="R227" s="11">
        <v>0.63291666666666668</v>
      </c>
      <c r="S227">
        <v>1.079</v>
      </c>
      <c r="T227" t="s">
        <v>35</v>
      </c>
      <c r="U227" s="12">
        <f t="shared" si="19"/>
        <v>1.079</v>
      </c>
      <c r="V227" s="12">
        <f t="shared" si="20"/>
        <v>10.79</v>
      </c>
      <c r="X227" s="32"/>
      <c r="Y227" s="33"/>
      <c r="Z227" s="6"/>
    </row>
    <row r="228" spans="1:26" x14ac:dyDescent="0.25">
      <c r="A228">
        <v>226</v>
      </c>
      <c r="B228" s="11">
        <v>0.63292824074074072</v>
      </c>
      <c r="C228">
        <v>2.1800000000000002</v>
      </c>
      <c r="D228" t="s">
        <v>35</v>
      </c>
      <c r="E228" s="2">
        <f t="shared" si="21"/>
        <v>0.20056000000000002</v>
      </c>
      <c r="F228" s="58">
        <f t="shared" si="22"/>
        <v>2.0056000000000003</v>
      </c>
      <c r="G228">
        <v>226</v>
      </c>
      <c r="H228" s="11"/>
      <c r="K228" s="3">
        <f t="shared" si="23"/>
        <v>0</v>
      </c>
      <c r="L228">
        <v>226</v>
      </c>
      <c r="M228" s="11">
        <v>0.63292824074074072</v>
      </c>
      <c r="N228">
        <v>20.77</v>
      </c>
      <c r="O228" t="s">
        <v>35</v>
      </c>
      <c r="P228" s="4">
        <f t="shared" si="18"/>
        <v>20.77</v>
      </c>
      <c r="Q228" s="5">
        <v>226</v>
      </c>
      <c r="R228" s="11">
        <v>0.63292824074074072</v>
      </c>
      <c r="S228">
        <v>1.0629999999999999</v>
      </c>
      <c r="T228" t="s">
        <v>35</v>
      </c>
      <c r="U228" s="12">
        <f t="shared" si="19"/>
        <v>1.0629999999999999</v>
      </c>
      <c r="V228" s="12">
        <f t="shared" si="20"/>
        <v>10.629999999999999</v>
      </c>
      <c r="X228" s="32"/>
      <c r="Y228" s="33"/>
      <c r="Z228" s="6"/>
    </row>
    <row r="229" spans="1:26" x14ac:dyDescent="0.25">
      <c r="A229">
        <v>227</v>
      </c>
      <c r="B229" s="11">
        <v>0.63293981481481476</v>
      </c>
      <c r="C229">
        <v>2.19</v>
      </c>
      <c r="D229" t="s">
        <v>35</v>
      </c>
      <c r="E229" s="2">
        <f t="shared" si="21"/>
        <v>0.20147999999999999</v>
      </c>
      <c r="F229" s="58">
        <f t="shared" si="22"/>
        <v>2.0148000000000001</v>
      </c>
      <c r="G229">
        <v>227</v>
      </c>
      <c r="H229" s="11"/>
      <c r="K229" s="3">
        <f t="shared" si="23"/>
        <v>0</v>
      </c>
      <c r="L229">
        <v>227</v>
      </c>
      <c r="M229" s="11">
        <v>0.63293981481481476</v>
      </c>
      <c r="N229">
        <v>20.84</v>
      </c>
      <c r="O229" t="s">
        <v>35</v>
      </c>
      <c r="P229" s="4">
        <f t="shared" si="18"/>
        <v>20.84</v>
      </c>
      <c r="Q229" s="5">
        <v>227</v>
      </c>
      <c r="R229" s="11">
        <v>0.63293981481481476</v>
      </c>
      <c r="S229">
        <v>1.0569999999999999</v>
      </c>
      <c r="T229" t="s">
        <v>35</v>
      </c>
      <c r="U229" s="12">
        <f t="shared" si="19"/>
        <v>1.0569999999999999</v>
      </c>
      <c r="V229" s="12">
        <f t="shared" si="20"/>
        <v>10.57</v>
      </c>
      <c r="X229" s="32"/>
      <c r="Y229" s="33"/>
      <c r="Z229" s="6"/>
    </row>
    <row r="230" spans="1:26" x14ac:dyDescent="0.25">
      <c r="A230">
        <v>228</v>
      </c>
      <c r="B230" s="11">
        <v>0.63295138888888891</v>
      </c>
      <c r="C230">
        <v>2.17</v>
      </c>
      <c r="D230" t="s">
        <v>35</v>
      </c>
      <c r="E230" s="2">
        <f t="shared" si="21"/>
        <v>0.19963999999999998</v>
      </c>
      <c r="F230" s="58">
        <f t="shared" si="22"/>
        <v>1.9964</v>
      </c>
      <c r="G230">
        <v>228</v>
      </c>
      <c r="H230" s="11"/>
      <c r="K230" s="3">
        <f t="shared" si="23"/>
        <v>0</v>
      </c>
      <c r="L230">
        <v>228</v>
      </c>
      <c r="M230" s="11">
        <v>0.63295138888888891</v>
      </c>
      <c r="N230">
        <v>20.87</v>
      </c>
      <c r="O230" t="s">
        <v>35</v>
      </c>
      <c r="P230" s="4">
        <f t="shared" si="18"/>
        <v>20.87</v>
      </c>
      <c r="Q230" s="5">
        <v>228</v>
      </c>
      <c r="R230" s="11">
        <v>0.63295138888888891</v>
      </c>
      <c r="S230">
        <v>1.0720000000000001</v>
      </c>
      <c r="T230" t="s">
        <v>35</v>
      </c>
      <c r="U230" s="12">
        <f t="shared" si="19"/>
        <v>1.0720000000000001</v>
      </c>
      <c r="V230" s="12">
        <f t="shared" si="20"/>
        <v>10.72</v>
      </c>
      <c r="X230" s="32"/>
      <c r="Y230" s="33"/>
      <c r="Z230" s="6"/>
    </row>
    <row r="231" spans="1:26" x14ac:dyDescent="0.25">
      <c r="A231">
        <v>229</v>
      </c>
      <c r="B231" s="11">
        <v>0.63296296296296295</v>
      </c>
      <c r="C231">
        <v>2.1800000000000002</v>
      </c>
      <c r="D231" t="s">
        <v>35</v>
      </c>
      <c r="E231" s="2">
        <f t="shared" si="21"/>
        <v>0.20056000000000002</v>
      </c>
      <c r="F231" s="58">
        <f t="shared" si="22"/>
        <v>2.0056000000000003</v>
      </c>
      <c r="G231">
        <v>229</v>
      </c>
      <c r="H231" s="11"/>
      <c r="K231" s="3">
        <f t="shared" si="23"/>
        <v>0</v>
      </c>
      <c r="L231">
        <v>229</v>
      </c>
      <c r="M231" s="11">
        <v>0.63296296296296295</v>
      </c>
      <c r="N231">
        <v>20.78</v>
      </c>
      <c r="O231" t="s">
        <v>35</v>
      </c>
      <c r="P231" s="4">
        <f t="shared" si="18"/>
        <v>20.78</v>
      </c>
      <c r="Q231" s="5">
        <v>229</v>
      </c>
      <c r="R231" s="11">
        <v>0.63296296296296295</v>
      </c>
      <c r="S231">
        <v>1.081</v>
      </c>
      <c r="T231" t="s">
        <v>35</v>
      </c>
      <c r="U231" s="12">
        <f t="shared" si="19"/>
        <v>1.081</v>
      </c>
      <c r="V231" s="12">
        <f t="shared" si="20"/>
        <v>10.809999999999999</v>
      </c>
      <c r="X231" s="32"/>
      <c r="Y231" s="33"/>
      <c r="Z231" s="6"/>
    </row>
    <row r="232" spans="1:26" x14ac:dyDescent="0.25">
      <c r="A232">
        <v>230</v>
      </c>
      <c r="B232" s="11">
        <v>0.6329745370370371</v>
      </c>
      <c r="C232">
        <v>2.2000000000000002</v>
      </c>
      <c r="D232" t="s">
        <v>35</v>
      </c>
      <c r="E232" s="2">
        <f t="shared" si="21"/>
        <v>0.20240000000000002</v>
      </c>
      <c r="F232" s="58">
        <f t="shared" si="22"/>
        <v>2.024</v>
      </c>
      <c r="G232">
        <v>230</v>
      </c>
      <c r="H232" s="11"/>
      <c r="K232" s="3">
        <f t="shared" si="23"/>
        <v>0</v>
      </c>
      <c r="L232">
        <v>230</v>
      </c>
      <c r="M232" s="11">
        <v>0.6329745370370371</v>
      </c>
      <c r="N232">
        <v>20.69</v>
      </c>
      <c r="O232" t="s">
        <v>35</v>
      </c>
      <c r="P232" s="4">
        <f t="shared" si="18"/>
        <v>20.69</v>
      </c>
      <c r="Q232" s="5">
        <v>230</v>
      </c>
      <c r="R232" s="11">
        <v>0.6329745370370371</v>
      </c>
      <c r="S232">
        <v>1.085</v>
      </c>
      <c r="T232" t="s">
        <v>35</v>
      </c>
      <c r="U232" s="12">
        <f t="shared" si="19"/>
        <v>1.085</v>
      </c>
      <c r="V232" s="12">
        <f t="shared" si="20"/>
        <v>10.85</v>
      </c>
      <c r="X232" s="32"/>
      <c r="Y232" s="33"/>
      <c r="Z232" s="6"/>
    </row>
    <row r="233" spans="1:26" x14ac:dyDescent="0.25">
      <c r="A233">
        <v>231</v>
      </c>
      <c r="B233" s="11">
        <v>0.63298611111111114</v>
      </c>
      <c r="C233">
        <v>2.19</v>
      </c>
      <c r="D233" t="s">
        <v>35</v>
      </c>
      <c r="E233" s="2">
        <f t="shared" si="21"/>
        <v>0.20147999999999999</v>
      </c>
      <c r="F233" s="58">
        <f t="shared" si="22"/>
        <v>2.0148000000000001</v>
      </c>
      <c r="G233">
        <v>231</v>
      </c>
      <c r="H233" s="11"/>
      <c r="K233" s="3">
        <f t="shared" si="23"/>
        <v>0</v>
      </c>
      <c r="L233">
        <v>231</v>
      </c>
      <c r="M233" s="11">
        <v>0.63298611111111114</v>
      </c>
      <c r="N233">
        <v>21</v>
      </c>
      <c r="O233" t="s">
        <v>35</v>
      </c>
      <c r="P233" s="4">
        <f t="shared" si="18"/>
        <v>21</v>
      </c>
      <c r="Q233" s="5">
        <v>231</v>
      </c>
      <c r="R233" s="11">
        <v>0.63298611111111114</v>
      </c>
      <c r="S233">
        <v>1.093</v>
      </c>
      <c r="T233" t="s">
        <v>35</v>
      </c>
      <c r="U233" s="12">
        <f t="shared" si="19"/>
        <v>1.093</v>
      </c>
      <c r="V233" s="12">
        <f t="shared" si="20"/>
        <v>10.93</v>
      </c>
      <c r="X233" s="32"/>
      <c r="Y233" s="33"/>
      <c r="Z233" s="6"/>
    </row>
    <row r="234" spans="1:26" x14ac:dyDescent="0.25">
      <c r="A234">
        <v>232</v>
      </c>
      <c r="B234" s="11">
        <v>0.63299768518518518</v>
      </c>
      <c r="C234">
        <v>2.23</v>
      </c>
      <c r="D234" t="s">
        <v>35</v>
      </c>
      <c r="E234" s="2">
        <f t="shared" si="21"/>
        <v>0.20515999999999998</v>
      </c>
      <c r="F234" s="58">
        <f t="shared" si="22"/>
        <v>2.0515999999999996</v>
      </c>
      <c r="G234">
        <v>232</v>
      </c>
      <c r="H234" s="11"/>
      <c r="K234" s="3">
        <f t="shared" si="23"/>
        <v>0</v>
      </c>
      <c r="L234">
        <v>232</v>
      </c>
      <c r="M234" s="11">
        <v>0.63299768518518518</v>
      </c>
      <c r="N234">
        <v>20.85</v>
      </c>
      <c r="O234" t="s">
        <v>35</v>
      </c>
      <c r="P234" s="4">
        <f t="shared" si="18"/>
        <v>20.85</v>
      </c>
      <c r="Q234" s="5">
        <v>232</v>
      </c>
      <c r="R234" s="11">
        <v>0.63299768518518518</v>
      </c>
      <c r="S234">
        <v>1.0780000000000001</v>
      </c>
      <c r="T234" t="s">
        <v>35</v>
      </c>
      <c r="U234" s="12">
        <f t="shared" si="19"/>
        <v>1.0780000000000001</v>
      </c>
      <c r="V234" s="12">
        <f t="shared" si="20"/>
        <v>10.780000000000001</v>
      </c>
      <c r="X234" s="32"/>
      <c r="Y234" s="33"/>
      <c r="Z234" s="6"/>
    </row>
    <row r="235" spans="1:26" x14ac:dyDescent="0.25">
      <c r="A235">
        <v>233</v>
      </c>
      <c r="B235" s="11">
        <v>0.63300925925925922</v>
      </c>
      <c r="C235">
        <v>2.25</v>
      </c>
      <c r="D235" t="s">
        <v>35</v>
      </c>
      <c r="E235" s="2">
        <f t="shared" si="21"/>
        <v>0.20699999999999999</v>
      </c>
      <c r="F235" s="58">
        <f t="shared" si="22"/>
        <v>2.0699999999999998</v>
      </c>
      <c r="G235">
        <v>233</v>
      </c>
      <c r="H235" s="11"/>
      <c r="K235" s="3">
        <f t="shared" si="23"/>
        <v>0</v>
      </c>
      <c r="L235">
        <v>233</v>
      </c>
      <c r="M235" s="11">
        <v>0.63300925925925922</v>
      </c>
      <c r="N235">
        <v>20.73</v>
      </c>
      <c r="O235" t="s">
        <v>35</v>
      </c>
      <c r="P235" s="4">
        <f t="shared" si="18"/>
        <v>20.73</v>
      </c>
      <c r="Q235" s="5">
        <v>233</v>
      </c>
      <c r="R235" s="11">
        <v>0.63300925925925922</v>
      </c>
      <c r="S235">
        <v>0.97899999999999998</v>
      </c>
      <c r="T235" t="s">
        <v>35</v>
      </c>
      <c r="U235" s="12">
        <f t="shared" si="19"/>
        <v>0.97899999999999998</v>
      </c>
      <c r="V235" s="12">
        <f t="shared" si="20"/>
        <v>9.7899999999999991</v>
      </c>
      <c r="X235" s="32"/>
      <c r="Y235" s="33"/>
      <c r="Z235" s="6"/>
    </row>
    <row r="236" spans="1:26" x14ac:dyDescent="0.25">
      <c r="A236">
        <v>234</v>
      </c>
      <c r="B236" s="11">
        <v>0.63302083333333337</v>
      </c>
      <c r="C236">
        <v>2.25</v>
      </c>
      <c r="D236" t="s">
        <v>35</v>
      </c>
      <c r="E236" s="2">
        <f t="shared" si="21"/>
        <v>0.20699999999999999</v>
      </c>
      <c r="F236" s="58">
        <f t="shared" si="22"/>
        <v>2.0699999999999998</v>
      </c>
      <c r="G236">
        <v>234</v>
      </c>
      <c r="H236" s="11"/>
      <c r="K236" s="3">
        <f t="shared" si="23"/>
        <v>0</v>
      </c>
      <c r="L236">
        <v>234</v>
      </c>
      <c r="M236" s="11">
        <v>0.63302083333333337</v>
      </c>
      <c r="N236">
        <v>20.75</v>
      </c>
      <c r="O236" t="s">
        <v>35</v>
      </c>
      <c r="P236" s="4">
        <f t="shared" si="18"/>
        <v>20.75</v>
      </c>
      <c r="Q236" s="5">
        <v>234</v>
      </c>
      <c r="R236" s="11">
        <v>0.63302083333333337</v>
      </c>
      <c r="S236">
        <v>0.6</v>
      </c>
      <c r="T236" t="s">
        <v>35</v>
      </c>
      <c r="U236" s="12">
        <f t="shared" si="19"/>
        <v>0.6</v>
      </c>
      <c r="V236" s="12">
        <f t="shared" si="20"/>
        <v>6</v>
      </c>
      <c r="X236" s="32"/>
      <c r="Y236" s="33"/>
      <c r="Z236" s="6"/>
    </row>
    <row r="237" spans="1:26" x14ac:dyDescent="0.25">
      <c r="A237">
        <v>235</v>
      </c>
      <c r="B237" s="11">
        <v>0.6330324074074074</v>
      </c>
      <c r="C237">
        <v>2.23</v>
      </c>
      <c r="D237" t="s">
        <v>35</v>
      </c>
      <c r="E237" s="2">
        <f t="shared" si="21"/>
        <v>0.20515999999999998</v>
      </c>
      <c r="F237" s="58">
        <f t="shared" si="22"/>
        <v>2.0515999999999996</v>
      </c>
      <c r="G237">
        <v>235</v>
      </c>
      <c r="H237" s="11"/>
      <c r="K237" s="3">
        <f t="shared" si="23"/>
        <v>0</v>
      </c>
      <c r="L237">
        <v>235</v>
      </c>
      <c r="M237" s="11">
        <v>0.6330324074074074</v>
      </c>
      <c r="N237">
        <v>20.6</v>
      </c>
      <c r="O237" t="s">
        <v>35</v>
      </c>
      <c r="P237" s="4">
        <f t="shared" si="18"/>
        <v>20.6</v>
      </c>
      <c r="Q237" s="5">
        <v>235</v>
      </c>
      <c r="R237" s="11">
        <v>0.6330324074074074</v>
      </c>
      <c r="S237">
        <v>0.55200000000000005</v>
      </c>
      <c r="T237" t="s">
        <v>35</v>
      </c>
      <c r="U237" s="12">
        <f t="shared" si="19"/>
        <v>0.55200000000000005</v>
      </c>
      <c r="V237" s="12">
        <f t="shared" si="20"/>
        <v>5.5200000000000005</v>
      </c>
      <c r="X237" s="32"/>
      <c r="Y237" s="33"/>
      <c r="Z237" s="6"/>
    </row>
    <row r="238" spans="1:26" x14ac:dyDescent="0.25">
      <c r="A238">
        <v>236</v>
      </c>
      <c r="B238" s="11">
        <v>0.63304398148148155</v>
      </c>
      <c r="C238">
        <v>2.23</v>
      </c>
      <c r="D238" t="s">
        <v>35</v>
      </c>
      <c r="E238" s="2">
        <f t="shared" si="21"/>
        <v>0.20515999999999998</v>
      </c>
      <c r="F238" s="58">
        <f t="shared" si="22"/>
        <v>2.0515999999999996</v>
      </c>
      <c r="G238">
        <v>236</v>
      </c>
      <c r="H238" s="11"/>
      <c r="K238" s="3">
        <f t="shared" si="23"/>
        <v>0</v>
      </c>
      <c r="L238">
        <v>236</v>
      </c>
      <c r="M238" s="11">
        <v>0.63304398148148155</v>
      </c>
      <c r="N238">
        <v>20.64</v>
      </c>
      <c r="O238" t="s">
        <v>35</v>
      </c>
      <c r="P238" s="4">
        <f t="shared" si="18"/>
        <v>20.64</v>
      </c>
      <c r="Q238" s="5">
        <v>236</v>
      </c>
      <c r="R238" s="11">
        <v>0.63304398148148155</v>
      </c>
      <c r="S238">
        <v>0.54800000000000004</v>
      </c>
      <c r="T238" t="s">
        <v>35</v>
      </c>
      <c r="U238" s="12">
        <f t="shared" si="19"/>
        <v>0.54800000000000004</v>
      </c>
      <c r="V238" s="12">
        <f t="shared" si="20"/>
        <v>5.48</v>
      </c>
      <c r="X238" s="32"/>
      <c r="Y238" s="33"/>
      <c r="Z238" s="6"/>
    </row>
    <row r="239" spans="1:26" x14ac:dyDescent="0.25">
      <c r="A239">
        <v>237</v>
      </c>
      <c r="B239" s="11">
        <v>0.63305555555555559</v>
      </c>
      <c r="C239">
        <v>2.2000000000000002</v>
      </c>
      <c r="D239" t="s">
        <v>35</v>
      </c>
      <c r="E239" s="2">
        <f t="shared" si="21"/>
        <v>0.20240000000000002</v>
      </c>
      <c r="F239" s="58">
        <f t="shared" si="22"/>
        <v>2.024</v>
      </c>
      <c r="G239">
        <v>237</v>
      </c>
      <c r="H239" s="11"/>
      <c r="K239" s="3">
        <f t="shared" si="23"/>
        <v>0</v>
      </c>
      <c r="L239">
        <v>237</v>
      </c>
      <c r="M239" s="11">
        <v>0.63305555555555559</v>
      </c>
      <c r="N239">
        <v>20.51</v>
      </c>
      <c r="O239" t="s">
        <v>35</v>
      </c>
      <c r="P239" s="4">
        <f t="shared" si="18"/>
        <v>20.51</v>
      </c>
      <c r="Q239" s="5">
        <v>237</v>
      </c>
      <c r="R239" s="11">
        <v>0.63305555555555559</v>
      </c>
      <c r="S239">
        <v>0.55300000000000005</v>
      </c>
      <c r="T239" t="s">
        <v>35</v>
      </c>
      <c r="U239" s="12">
        <f t="shared" si="19"/>
        <v>0.55300000000000005</v>
      </c>
      <c r="V239" s="12">
        <f t="shared" si="20"/>
        <v>5.53</v>
      </c>
      <c r="X239" s="32"/>
      <c r="Y239" s="33"/>
      <c r="Z239" s="6"/>
    </row>
    <row r="240" spans="1:26" x14ac:dyDescent="0.25">
      <c r="A240">
        <v>238</v>
      </c>
      <c r="B240" s="11">
        <v>0.63306712962962963</v>
      </c>
      <c r="C240">
        <v>2.2200000000000002</v>
      </c>
      <c r="D240" t="s">
        <v>35</v>
      </c>
      <c r="E240" s="2">
        <f t="shared" si="21"/>
        <v>0.20424</v>
      </c>
      <c r="F240" s="58">
        <f t="shared" si="22"/>
        <v>2.0424000000000002</v>
      </c>
      <c r="G240">
        <v>238</v>
      </c>
      <c r="H240" s="11"/>
      <c r="K240" s="3">
        <f t="shared" si="23"/>
        <v>0</v>
      </c>
      <c r="L240">
        <v>238</v>
      </c>
      <c r="M240" s="11">
        <v>0.63306712962962963</v>
      </c>
      <c r="N240">
        <v>20.79</v>
      </c>
      <c r="O240" t="s">
        <v>35</v>
      </c>
      <c r="P240" s="4">
        <f t="shared" si="18"/>
        <v>20.79</v>
      </c>
      <c r="Q240" s="5">
        <v>238</v>
      </c>
      <c r="R240" s="11">
        <v>0.63306712962962963</v>
      </c>
      <c r="S240">
        <v>0.55500000000000005</v>
      </c>
      <c r="T240" t="s">
        <v>35</v>
      </c>
      <c r="U240" s="12">
        <f t="shared" si="19"/>
        <v>0.55500000000000005</v>
      </c>
      <c r="V240" s="12">
        <f t="shared" si="20"/>
        <v>5.5500000000000007</v>
      </c>
      <c r="X240" s="32"/>
      <c r="Y240" s="33"/>
      <c r="Z240" s="6"/>
    </row>
    <row r="241" spans="1:26" x14ac:dyDescent="0.25">
      <c r="A241">
        <v>239</v>
      </c>
      <c r="B241" s="11">
        <v>0.63307870370370367</v>
      </c>
      <c r="C241">
        <v>2.2000000000000002</v>
      </c>
      <c r="D241" t="s">
        <v>35</v>
      </c>
      <c r="E241" s="2">
        <f t="shared" si="21"/>
        <v>0.20240000000000002</v>
      </c>
      <c r="F241" s="58">
        <f t="shared" si="22"/>
        <v>2.024</v>
      </c>
      <c r="G241">
        <v>239</v>
      </c>
      <c r="H241" s="11"/>
      <c r="K241" s="3">
        <f t="shared" si="23"/>
        <v>0</v>
      </c>
      <c r="L241">
        <v>239</v>
      </c>
      <c r="M241" s="11">
        <v>0.63307870370370367</v>
      </c>
      <c r="N241">
        <v>20.78</v>
      </c>
      <c r="O241" t="s">
        <v>35</v>
      </c>
      <c r="P241" s="4">
        <f t="shared" si="18"/>
        <v>20.78</v>
      </c>
      <c r="Q241" s="5">
        <v>239</v>
      </c>
      <c r="R241" s="11">
        <v>0.63307870370370367</v>
      </c>
      <c r="S241">
        <v>0.56000000000000005</v>
      </c>
      <c r="T241" t="s">
        <v>35</v>
      </c>
      <c r="U241" s="12">
        <f t="shared" si="19"/>
        <v>0.56000000000000005</v>
      </c>
      <c r="V241" s="12">
        <f t="shared" si="20"/>
        <v>5.6000000000000005</v>
      </c>
      <c r="X241" s="32"/>
      <c r="Y241" s="33"/>
      <c r="Z241" s="6"/>
    </row>
    <row r="242" spans="1:26" x14ac:dyDescent="0.25">
      <c r="A242">
        <v>240</v>
      </c>
      <c r="B242" s="11">
        <v>0.63309027777777771</v>
      </c>
      <c r="C242">
        <v>2.19</v>
      </c>
      <c r="D242" t="s">
        <v>35</v>
      </c>
      <c r="E242" s="2">
        <f t="shared" si="21"/>
        <v>0.20147999999999999</v>
      </c>
      <c r="F242" s="58">
        <f t="shared" si="22"/>
        <v>2.0148000000000001</v>
      </c>
      <c r="G242">
        <v>240</v>
      </c>
      <c r="H242" s="11"/>
      <c r="K242" s="3">
        <f t="shared" si="23"/>
        <v>0</v>
      </c>
      <c r="L242">
        <v>240</v>
      </c>
      <c r="M242" s="11">
        <v>0.63309027777777771</v>
      </c>
      <c r="N242">
        <v>20.78</v>
      </c>
      <c r="O242" t="s">
        <v>35</v>
      </c>
      <c r="P242" s="4">
        <f t="shared" si="18"/>
        <v>20.78</v>
      </c>
      <c r="Q242" s="5">
        <v>240</v>
      </c>
      <c r="R242" s="11">
        <v>0.63309027777777771</v>
      </c>
      <c r="S242">
        <v>0.54600000000000004</v>
      </c>
      <c r="T242" t="s">
        <v>35</v>
      </c>
      <c r="U242" s="12">
        <f t="shared" si="19"/>
        <v>0.54600000000000004</v>
      </c>
      <c r="V242" s="12">
        <f t="shared" si="20"/>
        <v>5.4600000000000009</v>
      </c>
      <c r="X242" s="32"/>
      <c r="Y242" s="33"/>
      <c r="Z242" s="6"/>
    </row>
    <row r="243" spans="1:26" x14ac:dyDescent="0.25">
      <c r="A243">
        <v>241</v>
      </c>
      <c r="B243" s="11">
        <v>0.63310185185185186</v>
      </c>
      <c r="C243">
        <v>2.21</v>
      </c>
      <c r="D243" t="s">
        <v>35</v>
      </c>
      <c r="E243" s="2">
        <f t="shared" si="21"/>
        <v>0.20332</v>
      </c>
      <c r="F243" s="58">
        <f t="shared" si="22"/>
        <v>2.0331999999999999</v>
      </c>
      <c r="G243">
        <v>241</v>
      </c>
      <c r="H243" s="11"/>
      <c r="K243" s="3">
        <f t="shared" si="23"/>
        <v>0</v>
      </c>
      <c r="L243">
        <v>241</v>
      </c>
      <c r="M243" s="11">
        <v>0.63310185185185186</v>
      </c>
      <c r="N243">
        <v>20.82</v>
      </c>
      <c r="O243" t="s">
        <v>35</v>
      </c>
      <c r="P243" s="4">
        <f t="shared" si="18"/>
        <v>20.82</v>
      </c>
      <c r="Q243" s="5">
        <v>241</v>
      </c>
      <c r="R243" s="11">
        <v>0.63310185185185186</v>
      </c>
      <c r="S243">
        <v>0.53500000000000003</v>
      </c>
      <c r="T243" t="s">
        <v>35</v>
      </c>
      <c r="U243" s="12">
        <f t="shared" si="19"/>
        <v>0.53500000000000003</v>
      </c>
      <c r="V243" s="12">
        <f t="shared" si="20"/>
        <v>5.3500000000000005</v>
      </c>
      <c r="X243" s="32"/>
      <c r="Y243" s="33"/>
      <c r="Z243" s="6"/>
    </row>
    <row r="244" spans="1:26" x14ac:dyDescent="0.25">
      <c r="A244">
        <v>242</v>
      </c>
      <c r="B244" s="11">
        <v>0.6331134259259259</v>
      </c>
      <c r="C244">
        <v>2.25</v>
      </c>
      <c r="D244" t="s">
        <v>35</v>
      </c>
      <c r="E244" s="2">
        <f t="shared" si="21"/>
        <v>0.20699999999999999</v>
      </c>
      <c r="F244" s="58">
        <f t="shared" si="22"/>
        <v>2.0699999999999998</v>
      </c>
      <c r="G244">
        <v>242</v>
      </c>
      <c r="H244" s="11"/>
      <c r="K244" s="3">
        <f t="shared" si="23"/>
        <v>0</v>
      </c>
      <c r="L244">
        <v>242</v>
      </c>
      <c r="M244" s="11">
        <v>0.6331134259259259</v>
      </c>
      <c r="N244">
        <v>20.85</v>
      </c>
      <c r="O244" t="s">
        <v>35</v>
      </c>
      <c r="P244" s="4">
        <f t="shared" si="18"/>
        <v>20.85</v>
      </c>
      <c r="Q244" s="5">
        <v>242</v>
      </c>
      <c r="R244" s="11">
        <v>0.6331134259259259</v>
      </c>
      <c r="S244">
        <v>0.54100000000000004</v>
      </c>
      <c r="T244" t="s">
        <v>35</v>
      </c>
      <c r="U244" s="12">
        <f t="shared" si="19"/>
        <v>0.54100000000000004</v>
      </c>
      <c r="V244" s="12">
        <f t="shared" si="20"/>
        <v>5.41</v>
      </c>
      <c r="X244" s="32"/>
      <c r="Y244" s="33"/>
      <c r="Z244" s="6"/>
    </row>
    <row r="245" spans="1:26" x14ac:dyDescent="0.25">
      <c r="A245">
        <v>243</v>
      </c>
      <c r="B245" s="11">
        <v>0.63312500000000005</v>
      </c>
      <c r="C245">
        <v>2.27</v>
      </c>
      <c r="D245" t="s">
        <v>35</v>
      </c>
      <c r="E245" s="2">
        <f t="shared" si="21"/>
        <v>0.20884</v>
      </c>
      <c r="F245" s="58">
        <f t="shared" si="22"/>
        <v>2.0884</v>
      </c>
      <c r="G245">
        <v>243</v>
      </c>
      <c r="H245" s="11"/>
      <c r="K245" s="3">
        <f t="shared" si="23"/>
        <v>0</v>
      </c>
      <c r="L245">
        <v>243</v>
      </c>
      <c r="M245" s="11">
        <v>0.63312500000000005</v>
      </c>
      <c r="N245">
        <v>20.63</v>
      </c>
      <c r="O245" t="s">
        <v>35</v>
      </c>
      <c r="P245" s="4">
        <f t="shared" si="18"/>
        <v>20.63</v>
      </c>
      <c r="Q245" s="5">
        <v>243</v>
      </c>
      <c r="R245" s="11">
        <v>0.63312500000000005</v>
      </c>
      <c r="S245">
        <v>0.53800000000000003</v>
      </c>
      <c r="T245" t="s">
        <v>35</v>
      </c>
      <c r="U245" s="12">
        <f t="shared" si="19"/>
        <v>0.53800000000000003</v>
      </c>
      <c r="V245" s="12">
        <f t="shared" si="20"/>
        <v>5.3800000000000008</v>
      </c>
      <c r="X245" s="32"/>
      <c r="Y245" s="33"/>
      <c r="Z245" s="6"/>
    </row>
    <row r="246" spans="1:26" x14ac:dyDescent="0.25">
      <c r="A246">
        <v>244</v>
      </c>
      <c r="B246" s="11">
        <v>0.63313657407407409</v>
      </c>
      <c r="C246">
        <v>2.25</v>
      </c>
      <c r="D246" t="s">
        <v>35</v>
      </c>
      <c r="E246" s="2">
        <f t="shared" si="21"/>
        <v>0.20699999999999999</v>
      </c>
      <c r="F246" s="58">
        <f t="shared" si="22"/>
        <v>2.0699999999999998</v>
      </c>
      <c r="G246">
        <v>244</v>
      </c>
      <c r="H246" s="11"/>
      <c r="K246" s="3">
        <f t="shared" si="23"/>
        <v>0</v>
      </c>
      <c r="L246">
        <v>244</v>
      </c>
      <c r="M246" s="11">
        <v>0.63313657407407409</v>
      </c>
      <c r="N246">
        <v>20.47</v>
      </c>
      <c r="O246" t="s">
        <v>35</v>
      </c>
      <c r="P246" s="4">
        <f t="shared" si="18"/>
        <v>20.47</v>
      </c>
      <c r="Q246" s="5">
        <v>244</v>
      </c>
      <c r="R246" s="11">
        <v>0.63313657407407409</v>
      </c>
      <c r="S246">
        <v>0.53600000000000003</v>
      </c>
      <c r="T246" t="s">
        <v>35</v>
      </c>
      <c r="U246" s="12">
        <f t="shared" si="19"/>
        <v>0.53600000000000003</v>
      </c>
      <c r="V246" s="12">
        <f t="shared" si="20"/>
        <v>5.36</v>
      </c>
      <c r="X246" s="32"/>
      <c r="Y246" s="33"/>
      <c r="Z246" s="6"/>
    </row>
    <row r="247" spans="1:26" x14ac:dyDescent="0.25">
      <c r="A247">
        <v>245</v>
      </c>
      <c r="B247" s="11">
        <v>0.63314814814814813</v>
      </c>
      <c r="C247">
        <v>2.23</v>
      </c>
      <c r="D247" t="s">
        <v>35</v>
      </c>
      <c r="E247" s="2">
        <f t="shared" si="21"/>
        <v>0.20515999999999998</v>
      </c>
      <c r="F247" s="58">
        <f t="shared" si="22"/>
        <v>2.0515999999999996</v>
      </c>
      <c r="G247">
        <v>245</v>
      </c>
      <c r="H247" s="11"/>
      <c r="K247" s="3">
        <f t="shared" si="23"/>
        <v>0</v>
      </c>
      <c r="L247">
        <v>245</v>
      </c>
      <c r="M247" s="11">
        <v>0.63314814814814813</v>
      </c>
      <c r="N247">
        <v>20.82</v>
      </c>
      <c r="O247" t="s">
        <v>35</v>
      </c>
      <c r="P247" s="4">
        <f t="shared" si="18"/>
        <v>20.82</v>
      </c>
      <c r="Q247" s="5">
        <v>245</v>
      </c>
      <c r="R247" s="11">
        <v>0.63314814814814813</v>
      </c>
      <c r="S247">
        <v>0.71399999999999997</v>
      </c>
      <c r="T247" t="s">
        <v>35</v>
      </c>
      <c r="U247" s="12">
        <f t="shared" si="19"/>
        <v>0.71399999999999997</v>
      </c>
      <c r="V247" s="12">
        <f t="shared" si="20"/>
        <v>7.14</v>
      </c>
      <c r="X247" s="32"/>
      <c r="Y247" s="33"/>
      <c r="Z247" s="6"/>
    </row>
    <row r="248" spans="1:26" x14ac:dyDescent="0.25">
      <c r="A248">
        <v>246</v>
      </c>
      <c r="B248" s="11">
        <v>0.63315972222222217</v>
      </c>
      <c r="C248">
        <v>2.21</v>
      </c>
      <c r="D248" t="s">
        <v>35</v>
      </c>
      <c r="E248" s="2">
        <f t="shared" si="21"/>
        <v>0.20332</v>
      </c>
      <c r="F248" s="58">
        <f t="shared" si="22"/>
        <v>2.0331999999999999</v>
      </c>
      <c r="G248">
        <v>246</v>
      </c>
      <c r="H248" s="11"/>
      <c r="K248" s="3">
        <f t="shared" si="23"/>
        <v>0</v>
      </c>
      <c r="L248">
        <v>246</v>
      </c>
      <c r="M248" s="11">
        <v>0.63315972222222217</v>
      </c>
      <c r="N248">
        <v>20.88</v>
      </c>
      <c r="O248" t="s">
        <v>35</v>
      </c>
      <c r="P248" s="4">
        <f t="shared" si="18"/>
        <v>20.88</v>
      </c>
      <c r="Q248" s="5">
        <v>246</v>
      </c>
      <c r="R248" s="11">
        <v>0.63315972222222217</v>
      </c>
      <c r="S248">
        <v>1.038</v>
      </c>
      <c r="T248" t="s">
        <v>35</v>
      </c>
      <c r="U248" s="12">
        <f t="shared" si="19"/>
        <v>1.038</v>
      </c>
      <c r="V248" s="12">
        <f t="shared" si="20"/>
        <v>10.38</v>
      </c>
      <c r="X248" s="32"/>
      <c r="Y248" s="33"/>
      <c r="Z248" s="6"/>
    </row>
    <row r="249" spans="1:26" x14ac:dyDescent="0.25">
      <c r="A249">
        <v>247</v>
      </c>
      <c r="B249" s="11">
        <v>0.63317129629629632</v>
      </c>
      <c r="C249">
        <v>2.2200000000000002</v>
      </c>
      <c r="D249" t="s">
        <v>35</v>
      </c>
      <c r="E249" s="2">
        <f t="shared" si="21"/>
        <v>0.20424</v>
      </c>
      <c r="F249" s="58">
        <f t="shared" si="22"/>
        <v>2.0424000000000002</v>
      </c>
      <c r="G249">
        <v>247</v>
      </c>
      <c r="H249" s="11"/>
      <c r="K249" s="3">
        <f t="shared" si="23"/>
        <v>0</v>
      </c>
      <c r="L249">
        <v>247</v>
      </c>
      <c r="M249" s="11">
        <v>0.63317129629629632</v>
      </c>
      <c r="N249">
        <v>20.94</v>
      </c>
      <c r="O249" t="s">
        <v>35</v>
      </c>
      <c r="P249" s="4">
        <f t="shared" si="18"/>
        <v>20.94</v>
      </c>
      <c r="Q249" s="5">
        <v>247</v>
      </c>
      <c r="R249" s="11">
        <v>0.63317129629629632</v>
      </c>
      <c r="S249">
        <v>1.07</v>
      </c>
      <c r="T249" t="s">
        <v>35</v>
      </c>
      <c r="U249" s="12">
        <f t="shared" si="19"/>
        <v>1.07</v>
      </c>
      <c r="V249" s="12">
        <f t="shared" si="20"/>
        <v>10.700000000000001</v>
      </c>
      <c r="X249" s="46"/>
    </row>
    <row r="250" spans="1:26" x14ac:dyDescent="0.25">
      <c r="A250">
        <v>248</v>
      </c>
      <c r="B250" s="11">
        <v>0.63318287037037035</v>
      </c>
      <c r="C250">
        <v>2.19</v>
      </c>
      <c r="D250" t="s">
        <v>35</v>
      </c>
      <c r="E250" s="2">
        <f t="shared" si="21"/>
        <v>0.20147999999999999</v>
      </c>
      <c r="F250" s="58">
        <f t="shared" si="22"/>
        <v>2.0148000000000001</v>
      </c>
      <c r="G250">
        <v>248</v>
      </c>
      <c r="H250" s="11"/>
      <c r="K250" s="3">
        <f t="shared" si="23"/>
        <v>0</v>
      </c>
      <c r="L250">
        <v>248</v>
      </c>
      <c r="M250" s="11">
        <v>0.63318287037037035</v>
      </c>
      <c r="N250">
        <v>20.82</v>
      </c>
      <c r="O250" t="s">
        <v>35</v>
      </c>
      <c r="P250" s="4">
        <f t="shared" ref="P250:P313" si="24">N250*(IF(O250="mV",10^-3,1))</f>
        <v>20.82</v>
      </c>
      <c r="Q250" s="5">
        <v>248</v>
      </c>
      <c r="R250" s="11">
        <v>0.63318287037037035</v>
      </c>
      <c r="S250">
        <v>1.085</v>
      </c>
      <c r="T250" t="s">
        <v>35</v>
      </c>
      <c r="U250" s="12">
        <f t="shared" si="19"/>
        <v>1.085</v>
      </c>
      <c r="V250" s="12">
        <f t="shared" si="20"/>
        <v>10.85</v>
      </c>
      <c r="X250" s="46"/>
    </row>
    <row r="251" spans="1:26" x14ac:dyDescent="0.25">
      <c r="A251">
        <v>249</v>
      </c>
      <c r="B251" s="11">
        <v>0.6331944444444445</v>
      </c>
      <c r="C251">
        <v>2.17</v>
      </c>
      <c r="D251" t="s">
        <v>35</v>
      </c>
      <c r="E251" s="2">
        <f t="shared" si="21"/>
        <v>0.19963999999999998</v>
      </c>
      <c r="F251" s="58">
        <f t="shared" si="22"/>
        <v>1.9964</v>
      </c>
      <c r="G251">
        <v>249</v>
      </c>
      <c r="H251" s="11"/>
      <c r="K251" s="3">
        <f t="shared" si="23"/>
        <v>0</v>
      </c>
      <c r="L251">
        <v>249</v>
      </c>
      <c r="M251" s="11">
        <v>0.6331944444444445</v>
      </c>
      <c r="N251">
        <v>20.56</v>
      </c>
      <c r="O251" t="s">
        <v>35</v>
      </c>
      <c r="P251" s="4">
        <f t="shared" si="24"/>
        <v>20.56</v>
      </c>
      <c r="Q251" s="5">
        <v>249</v>
      </c>
      <c r="R251" s="11">
        <v>0.6331944444444445</v>
      </c>
      <c r="S251">
        <v>1.0860000000000001</v>
      </c>
      <c r="T251" t="s">
        <v>35</v>
      </c>
      <c r="U251" s="12">
        <f t="shared" si="19"/>
        <v>1.0860000000000001</v>
      </c>
      <c r="V251" s="12">
        <f t="shared" si="20"/>
        <v>10.860000000000001</v>
      </c>
      <c r="X251" s="46"/>
    </row>
    <row r="252" spans="1:26" x14ac:dyDescent="0.25">
      <c r="A252">
        <v>250</v>
      </c>
      <c r="B252" s="11">
        <v>0.63320601851851854</v>
      </c>
      <c r="C252">
        <v>2.1800000000000002</v>
      </c>
      <c r="D252" t="s">
        <v>35</v>
      </c>
      <c r="E252" s="2">
        <f t="shared" si="21"/>
        <v>0.20056000000000002</v>
      </c>
      <c r="F252" s="58">
        <f t="shared" si="22"/>
        <v>2.0056000000000003</v>
      </c>
      <c r="G252">
        <v>250</v>
      </c>
      <c r="H252" s="11"/>
      <c r="K252" s="3">
        <f t="shared" si="23"/>
        <v>0</v>
      </c>
      <c r="L252">
        <v>250</v>
      </c>
      <c r="M252" s="11">
        <v>0.63320601851851854</v>
      </c>
      <c r="N252">
        <v>21.09</v>
      </c>
      <c r="O252" t="s">
        <v>35</v>
      </c>
      <c r="P252" s="4">
        <f t="shared" si="24"/>
        <v>21.09</v>
      </c>
      <c r="Q252" s="5">
        <v>250</v>
      </c>
      <c r="R252" s="11">
        <v>0.63320601851851854</v>
      </c>
      <c r="S252">
        <v>1.083</v>
      </c>
      <c r="T252" t="s">
        <v>35</v>
      </c>
      <c r="U252" s="12">
        <f t="shared" si="19"/>
        <v>1.083</v>
      </c>
      <c r="V252" s="12">
        <f t="shared" si="20"/>
        <v>10.83</v>
      </c>
      <c r="X252" s="46"/>
    </row>
    <row r="253" spans="1:26" x14ac:dyDescent="0.25">
      <c r="A253">
        <v>251</v>
      </c>
      <c r="B253" s="11">
        <v>0.63321759259259258</v>
      </c>
      <c r="C253">
        <v>2.15</v>
      </c>
      <c r="D253" t="s">
        <v>35</v>
      </c>
      <c r="E253" s="2">
        <f t="shared" si="21"/>
        <v>0.19779999999999998</v>
      </c>
      <c r="F253" s="58">
        <f t="shared" si="22"/>
        <v>1.9779999999999998</v>
      </c>
      <c r="G253">
        <v>251</v>
      </c>
      <c r="H253" s="11"/>
      <c r="K253" s="3">
        <f t="shared" si="23"/>
        <v>0</v>
      </c>
      <c r="L253">
        <v>251</v>
      </c>
      <c r="M253" s="11">
        <v>0.63321759259259258</v>
      </c>
      <c r="N253">
        <v>20.93</v>
      </c>
      <c r="O253" t="s">
        <v>35</v>
      </c>
      <c r="P253" s="4">
        <f t="shared" si="24"/>
        <v>20.93</v>
      </c>
      <c r="Q253" s="5">
        <v>251</v>
      </c>
      <c r="R253" s="11">
        <v>0.63321759259259258</v>
      </c>
      <c r="S253">
        <v>1.0820000000000001</v>
      </c>
      <c r="T253" t="s">
        <v>35</v>
      </c>
      <c r="U253" s="12">
        <f t="shared" ref="U253:U316" si="25">S253*(IF(T253="mV",10^-3,1))</f>
        <v>1.0820000000000001</v>
      </c>
      <c r="V253" s="12">
        <f t="shared" ref="V253:V316" si="26">U253*10</f>
        <v>10.82</v>
      </c>
      <c r="X253" s="46"/>
    </row>
    <row r="254" spans="1:26" x14ac:dyDescent="0.25">
      <c r="A254">
        <v>252</v>
      </c>
      <c r="B254" s="11">
        <v>0.63322916666666662</v>
      </c>
      <c r="C254">
        <v>2.16</v>
      </c>
      <c r="D254" t="s">
        <v>35</v>
      </c>
      <c r="E254" s="2">
        <f t="shared" si="21"/>
        <v>0.19872000000000001</v>
      </c>
      <c r="F254" s="58">
        <f t="shared" si="22"/>
        <v>1.9872000000000001</v>
      </c>
      <c r="G254">
        <v>252</v>
      </c>
      <c r="H254" s="11"/>
      <c r="K254" s="3">
        <f t="shared" si="23"/>
        <v>0</v>
      </c>
      <c r="L254">
        <v>252</v>
      </c>
      <c r="M254" s="11">
        <v>0.63322916666666662</v>
      </c>
      <c r="N254">
        <v>20.79</v>
      </c>
      <c r="O254" t="s">
        <v>35</v>
      </c>
      <c r="P254" s="4">
        <f t="shared" si="24"/>
        <v>20.79</v>
      </c>
      <c r="Q254" s="5">
        <v>252</v>
      </c>
      <c r="R254" s="11">
        <v>0.63322916666666662</v>
      </c>
      <c r="S254">
        <v>1.0920000000000001</v>
      </c>
      <c r="T254" t="s">
        <v>35</v>
      </c>
      <c r="U254" s="12">
        <f t="shared" si="25"/>
        <v>1.0920000000000001</v>
      </c>
      <c r="V254" s="12">
        <f t="shared" si="26"/>
        <v>10.920000000000002</v>
      </c>
      <c r="X254" s="46"/>
    </row>
    <row r="255" spans="1:26" x14ac:dyDescent="0.25">
      <c r="A255">
        <v>253</v>
      </c>
      <c r="B255" s="11">
        <v>0.63324074074074077</v>
      </c>
      <c r="C255">
        <v>2.16</v>
      </c>
      <c r="D255" t="s">
        <v>35</v>
      </c>
      <c r="E255" s="2">
        <f t="shared" ref="E255:E318" si="27">C255*0.092*(IF(D255="mV",10^-3,1))</f>
        <v>0.19872000000000001</v>
      </c>
      <c r="F255" s="58">
        <f t="shared" ref="F255:F318" si="28">10*E255</f>
        <v>1.9872000000000001</v>
      </c>
      <c r="G255">
        <v>253</v>
      </c>
      <c r="H255" s="11"/>
      <c r="K255" s="3">
        <f t="shared" si="23"/>
        <v>0</v>
      </c>
      <c r="L255">
        <v>253</v>
      </c>
      <c r="M255" s="11">
        <v>0.63324074074074077</v>
      </c>
      <c r="N255">
        <v>20.71</v>
      </c>
      <c r="O255" t="s">
        <v>35</v>
      </c>
      <c r="P255" s="4">
        <f t="shared" si="24"/>
        <v>20.71</v>
      </c>
      <c r="Q255" s="5">
        <v>253</v>
      </c>
      <c r="R255" s="11">
        <v>0.63324074074074077</v>
      </c>
      <c r="S255">
        <v>1.097</v>
      </c>
      <c r="T255" t="s">
        <v>35</v>
      </c>
      <c r="U255" s="12">
        <f t="shared" si="25"/>
        <v>1.097</v>
      </c>
      <c r="V255" s="12">
        <f t="shared" si="26"/>
        <v>10.969999999999999</v>
      </c>
      <c r="X255" s="46"/>
    </row>
    <row r="256" spans="1:26" x14ac:dyDescent="0.25">
      <c r="A256">
        <v>254</v>
      </c>
      <c r="B256" s="11">
        <v>0.63325231481481481</v>
      </c>
      <c r="C256">
        <v>2.17</v>
      </c>
      <c r="D256" t="s">
        <v>35</v>
      </c>
      <c r="E256" s="2">
        <f t="shared" si="27"/>
        <v>0.19963999999999998</v>
      </c>
      <c r="F256" s="58">
        <f t="shared" si="28"/>
        <v>1.9964</v>
      </c>
      <c r="G256">
        <v>254</v>
      </c>
      <c r="H256" s="11"/>
      <c r="K256" s="3">
        <f t="shared" si="23"/>
        <v>0</v>
      </c>
      <c r="L256">
        <v>254</v>
      </c>
      <c r="M256" s="11">
        <v>0.63325231481481481</v>
      </c>
      <c r="N256">
        <v>20.77</v>
      </c>
      <c r="O256" t="s">
        <v>35</v>
      </c>
      <c r="P256" s="4">
        <f t="shared" si="24"/>
        <v>20.77</v>
      </c>
      <c r="Q256" s="5">
        <v>254</v>
      </c>
      <c r="R256" s="11">
        <v>0.63325231481481481</v>
      </c>
      <c r="S256">
        <v>1.079</v>
      </c>
      <c r="T256" t="s">
        <v>35</v>
      </c>
      <c r="U256" s="12">
        <f t="shared" si="25"/>
        <v>1.079</v>
      </c>
      <c r="V256" s="12">
        <f t="shared" si="26"/>
        <v>10.79</v>
      </c>
    </row>
    <row r="257" spans="1:22" x14ac:dyDescent="0.25">
      <c r="A257">
        <v>255</v>
      </c>
      <c r="B257" s="11">
        <v>0.63326388888888896</v>
      </c>
      <c r="C257">
        <v>2.21</v>
      </c>
      <c r="D257" t="s">
        <v>35</v>
      </c>
      <c r="E257" s="2">
        <f t="shared" si="27"/>
        <v>0.20332</v>
      </c>
      <c r="F257" s="58">
        <f t="shared" si="28"/>
        <v>2.0331999999999999</v>
      </c>
      <c r="G257">
        <v>255</v>
      </c>
      <c r="H257" s="11"/>
      <c r="K257" s="3">
        <f t="shared" si="23"/>
        <v>0</v>
      </c>
      <c r="L257">
        <v>255</v>
      </c>
      <c r="M257" s="11">
        <v>0.63326388888888896</v>
      </c>
      <c r="N257">
        <v>20.85</v>
      </c>
      <c r="O257" t="s">
        <v>35</v>
      </c>
      <c r="P257" s="4">
        <f t="shared" si="24"/>
        <v>20.85</v>
      </c>
      <c r="Q257" s="5">
        <v>255</v>
      </c>
      <c r="R257" s="11">
        <v>0.63326388888888896</v>
      </c>
      <c r="S257">
        <v>1.0840000000000001</v>
      </c>
      <c r="T257" t="s">
        <v>35</v>
      </c>
      <c r="U257" s="12">
        <f t="shared" si="25"/>
        <v>1.0840000000000001</v>
      </c>
      <c r="V257" s="12">
        <f t="shared" si="26"/>
        <v>10.84</v>
      </c>
    </row>
    <row r="258" spans="1:22" x14ac:dyDescent="0.25">
      <c r="A258">
        <v>256</v>
      </c>
      <c r="B258" s="11">
        <v>0.633275462962963</v>
      </c>
      <c r="C258">
        <v>2.2200000000000002</v>
      </c>
      <c r="D258" t="s">
        <v>35</v>
      </c>
      <c r="E258" s="2">
        <f t="shared" si="27"/>
        <v>0.20424</v>
      </c>
      <c r="F258" s="58">
        <f t="shared" si="28"/>
        <v>2.0424000000000002</v>
      </c>
      <c r="G258">
        <v>256</v>
      </c>
      <c r="H258" s="11"/>
      <c r="K258" s="3">
        <f t="shared" si="23"/>
        <v>0</v>
      </c>
      <c r="L258">
        <v>256</v>
      </c>
      <c r="M258" s="11">
        <v>0.633275462962963</v>
      </c>
      <c r="N258">
        <v>20.9</v>
      </c>
      <c r="O258" t="s">
        <v>35</v>
      </c>
      <c r="P258" s="4">
        <f t="shared" si="24"/>
        <v>20.9</v>
      </c>
      <c r="Q258" s="5">
        <v>256</v>
      </c>
      <c r="R258" s="11">
        <v>0.633275462962963</v>
      </c>
      <c r="S258">
        <v>1.0900000000000001</v>
      </c>
      <c r="T258" t="s">
        <v>35</v>
      </c>
      <c r="U258" s="12">
        <f t="shared" si="25"/>
        <v>1.0900000000000001</v>
      </c>
      <c r="V258" s="12">
        <f t="shared" si="26"/>
        <v>10.9</v>
      </c>
    </row>
    <row r="259" spans="1:22" x14ac:dyDescent="0.25">
      <c r="A259">
        <v>257</v>
      </c>
      <c r="B259" s="11">
        <v>0.63328703703703704</v>
      </c>
      <c r="C259">
        <v>2.2000000000000002</v>
      </c>
      <c r="D259" t="s">
        <v>35</v>
      </c>
      <c r="E259" s="2">
        <f t="shared" si="27"/>
        <v>0.20240000000000002</v>
      </c>
      <c r="F259" s="58">
        <f t="shared" si="28"/>
        <v>2.024</v>
      </c>
      <c r="G259">
        <v>257</v>
      </c>
      <c r="H259" s="11"/>
      <c r="K259" s="3">
        <f t="shared" ref="K259:K322" si="29">I259*(IF(J259="mV",10^-3,1))</f>
        <v>0</v>
      </c>
      <c r="L259">
        <v>257</v>
      </c>
      <c r="M259" s="11">
        <v>0.63328703703703704</v>
      </c>
      <c r="N259">
        <v>20.87</v>
      </c>
      <c r="O259" t="s">
        <v>35</v>
      </c>
      <c r="P259" s="4">
        <f t="shared" si="24"/>
        <v>20.87</v>
      </c>
      <c r="Q259" s="5">
        <v>257</v>
      </c>
      <c r="R259" s="11">
        <v>0.63328703703703704</v>
      </c>
      <c r="S259">
        <v>1.0860000000000001</v>
      </c>
      <c r="T259" t="s">
        <v>35</v>
      </c>
      <c r="U259" s="12">
        <f t="shared" si="25"/>
        <v>1.0860000000000001</v>
      </c>
      <c r="V259" s="12">
        <f t="shared" si="26"/>
        <v>10.860000000000001</v>
      </c>
    </row>
    <row r="260" spans="1:22" x14ac:dyDescent="0.25">
      <c r="A260">
        <v>258</v>
      </c>
      <c r="B260" s="11">
        <v>0.63329861111111108</v>
      </c>
      <c r="C260">
        <v>2.2400000000000002</v>
      </c>
      <c r="D260" t="s">
        <v>35</v>
      </c>
      <c r="E260" s="2">
        <f t="shared" si="27"/>
        <v>0.20608000000000001</v>
      </c>
      <c r="F260" s="58">
        <f t="shared" si="28"/>
        <v>2.0608</v>
      </c>
      <c r="G260">
        <v>258</v>
      </c>
      <c r="H260" s="11"/>
      <c r="K260" s="3">
        <f t="shared" si="29"/>
        <v>0</v>
      </c>
      <c r="L260">
        <v>258</v>
      </c>
      <c r="M260" s="11">
        <v>0.63329861111111108</v>
      </c>
      <c r="N260">
        <v>20.57</v>
      </c>
      <c r="O260" t="s">
        <v>35</v>
      </c>
      <c r="P260" s="4">
        <f t="shared" si="24"/>
        <v>20.57</v>
      </c>
      <c r="Q260" s="5">
        <v>258</v>
      </c>
      <c r="R260" s="11">
        <v>0.63329861111111108</v>
      </c>
      <c r="S260">
        <v>1.097</v>
      </c>
      <c r="T260" t="s">
        <v>35</v>
      </c>
      <c r="U260" s="12">
        <f t="shared" si="25"/>
        <v>1.097</v>
      </c>
      <c r="V260" s="12">
        <f t="shared" si="26"/>
        <v>10.969999999999999</v>
      </c>
    </row>
    <row r="261" spans="1:22" x14ac:dyDescent="0.25">
      <c r="A261">
        <v>259</v>
      </c>
      <c r="B261" s="11">
        <v>0.63331018518518511</v>
      </c>
      <c r="C261">
        <v>2.33</v>
      </c>
      <c r="D261" t="s">
        <v>35</v>
      </c>
      <c r="E261" s="2">
        <f t="shared" si="27"/>
        <v>0.21435999999999999</v>
      </c>
      <c r="F261" s="58">
        <f t="shared" si="28"/>
        <v>2.1436000000000002</v>
      </c>
      <c r="G261">
        <v>259</v>
      </c>
      <c r="H261" s="11"/>
      <c r="K261" s="3">
        <f t="shared" si="29"/>
        <v>0</v>
      </c>
      <c r="L261">
        <v>259</v>
      </c>
      <c r="M261" s="11">
        <v>0.63331018518518511</v>
      </c>
      <c r="N261">
        <v>20.6</v>
      </c>
      <c r="O261" t="s">
        <v>35</v>
      </c>
      <c r="P261" s="4">
        <f t="shared" si="24"/>
        <v>20.6</v>
      </c>
      <c r="Q261" s="5">
        <v>259</v>
      </c>
      <c r="R261" s="11">
        <v>0.63331018518518511</v>
      </c>
      <c r="S261">
        <v>1.119</v>
      </c>
      <c r="T261" t="s">
        <v>35</v>
      </c>
      <c r="U261" s="12">
        <f t="shared" si="25"/>
        <v>1.119</v>
      </c>
      <c r="V261" s="12">
        <f t="shared" si="26"/>
        <v>11.19</v>
      </c>
    </row>
    <row r="262" spans="1:22" x14ac:dyDescent="0.25">
      <c r="A262">
        <v>260</v>
      </c>
      <c r="B262" s="11">
        <v>0.63332175925925926</v>
      </c>
      <c r="C262">
        <v>2.4500000000000002</v>
      </c>
      <c r="D262" t="s">
        <v>35</v>
      </c>
      <c r="E262" s="2">
        <f t="shared" si="27"/>
        <v>0.22540000000000002</v>
      </c>
      <c r="F262" s="58">
        <f t="shared" si="28"/>
        <v>2.254</v>
      </c>
      <c r="G262">
        <v>260</v>
      </c>
      <c r="H262" s="11"/>
      <c r="K262" s="3">
        <f t="shared" si="29"/>
        <v>0</v>
      </c>
      <c r="L262">
        <v>260</v>
      </c>
      <c r="M262" s="11">
        <v>0.63332175925925926</v>
      </c>
      <c r="N262">
        <v>20.58</v>
      </c>
      <c r="O262" t="s">
        <v>35</v>
      </c>
      <c r="P262" s="4">
        <f t="shared" si="24"/>
        <v>20.58</v>
      </c>
      <c r="Q262" s="5">
        <v>260</v>
      </c>
      <c r="R262" s="11">
        <v>0.63332175925925926</v>
      </c>
      <c r="S262">
        <v>1.1930000000000001</v>
      </c>
      <c r="T262" t="s">
        <v>35</v>
      </c>
      <c r="U262" s="12">
        <f t="shared" si="25"/>
        <v>1.1930000000000001</v>
      </c>
      <c r="V262" s="12">
        <f t="shared" si="26"/>
        <v>11.93</v>
      </c>
    </row>
    <row r="263" spans="1:22" x14ac:dyDescent="0.25">
      <c r="A263">
        <v>261</v>
      </c>
      <c r="B263" s="11">
        <v>0.6333333333333333</v>
      </c>
      <c r="C263">
        <v>2.5499999999999998</v>
      </c>
      <c r="D263" t="s">
        <v>35</v>
      </c>
      <c r="E263" s="2">
        <f t="shared" si="27"/>
        <v>0.23459999999999998</v>
      </c>
      <c r="F263" s="58">
        <f t="shared" si="28"/>
        <v>2.3459999999999996</v>
      </c>
      <c r="G263">
        <v>261</v>
      </c>
      <c r="H263" s="11"/>
      <c r="K263" s="3">
        <f t="shared" si="29"/>
        <v>0</v>
      </c>
      <c r="L263">
        <v>261</v>
      </c>
      <c r="M263" s="11">
        <v>0.6333333333333333</v>
      </c>
      <c r="N263">
        <v>20.67</v>
      </c>
      <c r="O263" t="s">
        <v>35</v>
      </c>
      <c r="P263" s="4">
        <f t="shared" si="24"/>
        <v>20.67</v>
      </c>
      <c r="Q263" s="5">
        <v>261</v>
      </c>
      <c r="R263" s="11">
        <v>0.6333333333333333</v>
      </c>
      <c r="S263">
        <v>1.2230000000000001</v>
      </c>
      <c r="T263" t="s">
        <v>35</v>
      </c>
      <c r="U263" s="12">
        <f t="shared" si="25"/>
        <v>1.2230000000000001</v>
      </c>
      <c r="V263" s="12">
        <f t="shared" si="26"/>
        <v>12.23</v>
      </c>
    </row>
    <row r="264" spans="1:22" x14ac:dyDescent="0.25">
      <c r="A264">
        <v>262</v>
      </c>
      <c r="B264" s="11">
        <v>0.63334490740740745</v>
      </c>
      <c r="C264">
        <v>2.68</v>
      </c>
      <c r="D264" t="s">
        <v>35</v>
      </c>
      <c r="E264" s="2">
        <f t="shared" si="27"/>
        <v>0.24656</v>
      </c>
      <c r="F264" s="58">
        <f t="shared" si="28"/>
        <v>2.4656000000000002</v>
      </c>
      <c r="G264">
        <v>262</v>
      </c>
      <c r="H264" s="11"/>
      <c r="K264" s="3">
        <f t="shared" si="29"/>
        <v>0</v>
      </c>
      <c r="L264">
        <v>262</v>
      </c>
      <c r="M264" s="11">
        <v>0.63334490740740745</v>
      </c>
      <c r="N264">
        <v>20.51</v>
      </c>
      <c r="O264" t="s">
        <v>35</v>
      </c>
      <c r="P264" s="4">
        <f t="shared" si="24"/>
        <v>20.51</v>
      </c>
      <c r="Q264" s="5">
        <v>262</v>
      </c>
      <c r="R264" s="11">
        <v>0.63334490740740745</v>
      </c>
      <c r="S264">
        <v>1.3129999999999999</v>
      </c>
      <c r="T264" t="s">
        <v>35</v>
      </c>
      <c r="U264" s="12">
        <f t="shared" si="25"/>
        <v>1.3129999999999999</v>
      </c>
      <c r="V264" s="12">
        <f t="shared" si="26"/>
        <v>13.129999999999999</v>
      </c>
    </row>
    <row r="265" spans="1:22" x14ac:dyDescent="0.25">
      <c r="A265">
        <v>263</v>
      </c>
      <c r="B265" s="11">
        <v>0.63335648148148149</v>
      </c>
      <c r="C265">
        <v>2.66</v>
      </c>
      <c r="D265" t="s">
        <v>35</v>
      </c>
      <c r="E265" s="2">
        <f t="shared" si="27"/>
        <v>0.24472000000000002</v>
      </c>
      <c r="F265" s="58">
        <f t="shared" si="28"/>
        <v>2.4472</v>
      </c>
      <c r="G265">
        <v>263</v>
      </c>
      <c r="H265" s="11"/>
      <c r="K265" s="3">
        <f t="shared" si="29"/>
        <v>0</v>
      </c>
      <c r="L265">
        <v>263</v>
      </c>
      <c r="M265" s="11">
        <v>0.63335648148148149</v>
      </c>
      <c r="N265">
        <v>20.440000000000001</v>
      </c>
      <c r="O265" t="s">
        <v>35</v>
      </c>
      <c r="P265" s="4">
        <f t="shared" si="24"/>
        <v>20.440000000000001</v>
      </c>
      <c r="Q265" s="5">
        <v>263</v>
      </c>
      <c r="R265" s="11">
        <v>0.63335648148148149</v>
      </c>
      <c r="S265">
        <v>1.345</v>
      </c>
      <c r="T265" t="s">
        <v>35</v>
      </c>
      <c r="U265" s="12">
        <f t="shared" si="25"/>
        <v>1.345</v>
      </c>
      <c r="V265" s="12">
        <f t="shared" si="26"/>
        <v>13.45</v>
      </c>
    </row>
    <row r="266" spans="1:22" x14ac:dyDescent="0.25">
      <c r="A266">
        <v>264</v>
      </c>
      <c r="B266" s="11">
        <v>0.63336805555555553</v>
      </c>
      <c r="C266">
        <v>2.73</v>
      </c>
      <c r="D266" t="s">
        <v>35</v>
      </c>
      <c r="E266" s="2">
        <f t="shared" si="27"/>
        <v>0.25115999999999999</v>
      </c>
      <c r="F266" s="58">
        <f t="shared" si="28"/>
        <v>2.5116000000000001</v>
      </c>
      <c r="G266">
        <v>264</v>
      </c>
      <c r="H266" s="11"/>
      <c r="K266" s="3">
        <f t="shared" si="29"/>
        <v>0</v>
      </c>
      <c r="L266">
        <v>264</v>
      </c>
      <c r="M266" s="11">
        <v>0.63336805555555553</v>
      </c>
      <c r="N266">
        <v>20.43</v>
      </c>
      <c r="O266" t="s">
        <v>35</v>
      </c>
      <c r="P266" s="4">
        <f t="shared" si="24"/>
        <v>20.43</v>
      </c>
      <c r="Q266" s="5">
        <v>264</v>
      </c>
      <c r="R266" s="11">
        <v>0.63336805555555553</v>
      </c>
      <c r="S266">
        <v>1.353</v>
      </c>
      <c r="T266" t="s">
        <v>35</v>
      </c>
      <c r="U266" s="12">
        <f t="shared" si="25"/>
        <v>1.353</v>
      </c>
      <c r="V266" s="12">
        <f t="shared" si="26"/>
        <v>13.53</v>
      </c>
    </row>
    <row r="267" spans="1:22" x14ac:dyDescent="0.25">
      <c r="A267">
        <v>265</v>
      </c>
      <c r="B267" s="11">
        <v>0.63337962962962957</v>
      </c>
      <c r="C267">
        <v>2.73</v>
      </c>
      <c r="D267" t="s">
        <v>35</v>
      </c>
      <c r="E267" s="2">
        <f t="shared" si="27"/>
        <v>0.25115999999999999</v>
      </c>
      <c r="F267" s="58">
        <f t="shared" si="28"/>
        <v>2.5116000000000001</v>
      </c>
      <c r="G267">
        <v>265</v>
      </c>
      <c r="H267" s="11"/>
      <c r="K267" s="3">
        <f t="shared" si="29"/>
        <v>0</v>
      </c>
      <c r="L267">
        <v>265</v>
      </c>
      <c r="M267" s="11">
        <v>0.63337962962962957</v>
      </c>
      <c r="N267">
        <v>20.39</v>
      </c>
      <c r="O267" t="s">
        <v>35</v>
      </c>
      <c r="P267" s="4">
        <f t="shared" si="24"/>
        <v>20.39</v>
      </c>
      <c r="Q267" s="5">
        <v>265</v>
      </c>
      <c r="R267" s="11">
        <v>0.63337962962962957</v>
      </c>
      <c r="S267">
        <v>1.36</v>
      </c>
      <c r="T267" t="s">
        <v>35</v>
      </c>
      <c r="U267" s="12">
        <f t="shared" si="25"/>
        <v>1.36</v>
      </c>
      <c r="V267" s="12">
        <f t="shared" si="26"/>
        <v>13.600000000000001</v>
      </c>
    </row>
    <row r="268" spans="1:22" x14ac:dyDescent="0.25">
      <c r="A268">
        <v>266</v>
      </c>
      <c r="B268" s="11">
        <v>0.63339120370370372</v>
      </c>
      <c r="C268">
        <v>2.72</v>
      </c>
      <c r="D268" t="s">
        <v>35</v>
      </c>
      <c r="E268" s="2">
        <f t="shared" si="27"/>
        <v>0.25024000000000002</v>
      </c>
      <c r="F268" s="58">
        <f t="shared" si="28"/>
        <v>2.5024000000000002</v>
      </c>
      <c r="G268">
        <v>266</v>
      </c>
      <c r="H268" s="11"/>
      <c r="K268" s="3">
        <f t="shared" si="29"/>
        <v>0</v>
      </c>
      <c r="L268">
        <v>266</v>
      </c>
      <c r="M268" s="11">
        <v>0.63339120370370372</v>
      </c>
      <c r="N268">
        <v>20.28</v>
      </c>
      <c r="O268" t="s">
        <v>35</v>
      </c>
      <c r="P268" s="4">
        <f t="shared" si="24"/>
        <v>20.28</v>
      </c>
      <c r="Q268" s="5">
        <v>266</v>
      </c>
      <c r="R268" s="11">
        <v>0.63339120370370372</v>
      </c>
      <c r="S268">
        <v>1.377</v>
      </c>
      <c r="T268" t="s">
        <v>35</v>
      </c>
      <c r="U268" s="12">
        <f t="shared" si="25"/>
        <v>1.377</v>
      </c>
      <c r="V268" s="12">
        <f t="shared" si="26"/>
        <v>13.77</v>
      </c>
    </row>
    <row r="269" spans="1:22" x14ac:dyDescent="0.25">
      <c r="A269">
        <v>267</v>
      </c>
      <c r="B269" s="11">
        <v>0.63340277777777776</v>
      </c>
      <c r="C269">
        <v>2.72</v>
      </c>
      <c r="D269" t="s">
        <v>35</v>
      </c>
      <c r="E269" s="2">
        <f t="shared" si="27"/>
        <v>0.25024000000000002</v>
      </c>
      <c r="F269" s="58">
        <f t="shared" si="28"/>
        <v>2.5024000000000002</v>
      </c>
      <c r="G269">
        <v>267</v>
      </c>
      <c r="H269" s="11"/>
      <c r="K269" s="3">
        <f t="shared" si="29"/>
        <v>0</v>
      </c>
      <c r="L269">
        <v>267</v>
      </c>
      <c r="M269" s="11">
        <v>0.63340277777777776</v>
      </c>
      <c r="N269">
        <v>20.329999999999998</v>
      </c>
      <c r="O269" t="s">
        <v>35</v>
      </c>
      <c r="P269" s="4">
        <f t="shared" si="24"/>
        <v>20.329999999999998</v>
      </c>
      <c r="Q269" s="5">
        <v>267</v>
      </c>
      <c r="R269" s="11">
        <v>0.63340277777777776</v>
      </c>
      <c r="S269">
        <v>1.381</v>
      </c>
      <c r="T269" t="s">
        <v>35</v>
      </c>
      <c r="U269" s="12">
        <f t="shared" si="25"/>
        <v>1.381</v>
      </c>
      <c r="V269" s="12">
        <f t="shared" si="26"/>
        <v>13.81</v>
      </c>
    </row>
    <row r="270" spans="1:22" x14ac:dyDescent="0.25">
      <c r="A270">
        <v>268</v>
      </c>
      <c r="B270" s="11">
        <v>0.63341435185185191</v>
      </c>
      <c r="C270">
        <v>2.73</v>
      </c>
      <c r="D270" t="s">
        <v>35</v>
      </c>
      <c r="E270" s="2">
        <f t="shared" si="27"/>
        <v>0.25115999999999999</v>
      </c>
      <c r="F270" s="58">
        <f t="shared" si="28"/>
        <v>2.5116000000000001</v>
      </c>
      <c r="G270">
        <v>268</v>
      </c>
      <c r="H270" s="11"/>
      <c r="K270" s="3">
        <f t="shared" si="29"/>
        <v>0</v>
      </c>
      <c r="L270">
        <v>268</v>
      </c>
      <c r="M270" s="11">
        <v>0.63341435185185191</v>
      </c>
      <c r="N270">
        <v>20.350000000000001</v>
      </c>
      <c r="O270" t="s">
        <v>35</v>
      </c>
      <c r="P270" s="4">
        <f t="shared" si="24"/>
        <v>20.350000000000001</v>
      </c>
      <c r="Q270" s="5">
        <v>268</v>
      </c>
      <c r="R270" s="11">
        <v>0.63341435185185191</v>
      </c>
      <c r="S270">
        <v>1.3720000000000001</v>
      </c>
      <c r="T270" t="s">
        <v>35</v>
      </c>
      <c r="U270" s="12">
        <f t="shared" si="25"/>
        <v>1.3720000000000001</v>
      </c>
      <c r="V270" s="12">
        <f t="shared" si="26"/>
        <v>13.72</v>
      </c>
    </row>
    <row r="271" spans="1:22" x14ac:dyDescent="0.25">
      <c r="A271">
        <v>269</v>
      </c>
      <c r="B271" s="11">
        <v>0.63342592592592595</v>
      </c>
      <c r="C271">
        <v>2.73</v>
      </c>
      <c r="D271" t="s">
        <v>35</v>
      </c>
      <c r="E271" s="2">
        <f t="shared" si="27"/>
        <v>0.25115999999999999</v>
      </c>
      <c r="F271" s="58">
        <f t="shared" si="28"/>
        <v>2.5116000000000001</v>
      </c>
      <c r="G271">
        <v>269</v>
      </c>
      <c r="H271" s="11"/>
      <c r="K271" s="3">
        <f t="shared" si="29"/>
        <v>0</v>
      </c>
      <c r="L271">
        <v>269</v>
      </c>
      <c r="M271" s="11">
        <v>0.63342592592592595</v>
      </c>
      <c r="N271">
        <v>20.3</v>
      </c>
      <c r="O271" t="s">
        <v>35</v>
      </c>
      <c r="P271" s="4">
        <f t="shared" si="24"/>
        <v>20.3</v>
      </c>
      <c r="Q271" s="5">
        <v>269</v>
      </c>
      <c r="R271" s="11">
        <v>0.63342592592592595</v>
      </c>
      <c r="S271">
        <v>1.367</v>
      </c>
      <c r="T271" t="s">
        <v>35</v>
      </c>
      <c r="U271" s="12">
        <f t="shared" si="25"/>
        <v>1.367</v>
      </c>
      <c r="V271" s="12">
        <f t="shared" si="26"/>
        <v>13.67</v>
      </c>
    </row>
    <row r="272" spans="1:22" x14ac:dyDescent="0.25">
      <c r="A272">
        <v>270</v>
      </c>
      <c r="B272" s="11">
        <v>0.63343749999999999</v>
      </c>
      <c r="C272">
        <v>2.75</v>
      </c>
      <c r="D272" t="s">
        <v>35</v>
      </c>
      <c r="E272" s="2">
        <f t="shared" si="27"/>
        <v>0.253</v>
      </c>
      <c r="F272" s="58">
        <f t="shared" si="28"/>
        <v>2.5300000000000002</v>
      </c>
      <c r="G272">
        <v>270</v>
      </c>
      <c r="H272" s="11"/>
      <c r="K272" s="3">
        <f t="shared" si="29"/>
        <v>0</v>
      </c>
      <c r="L272">
        <v>270</v>
      </c>
      <c r="M272" s="11">
        <v>0.63343749999999999</v>
      </c>
      <c r="N272">
        <v>20.25</v>
      </c>
      <c r="O272" t="s">
        <v>35</v>
      </c>
      <c r="P272" s="4">
        <f t="shared" si="24"/>
        <v>20.25</v>
      </c>
      <c r="Q272" s="5">
        <v>270</v>
      </c>
      <c r="R272" s="11">
        <v>0.63343749999999999</v>
      </c>
      <c r="S272">
        <v>1.3680000000000001</v>
      </c>
      <c r="T272" t="s">
        <v>35</v>
      </c>
      <c r="U272" s="12">
        <f t="shared" si="25"/>
        <v>1.3680000000000001</v>
      </c>
      <c r="V272" s="12">
        <f t="shared" si="26"/>
        <v>13.680000000000001</v>
      </c>
    </row>
    <row r="273" spans="1:22" x14ac:dyDescent="0.25">
      <c r="A273">
        <v>271</v>
      </c>
      <c r="B273" s="11">
        <v>0.63344907407407403</v>
      </c>
      <c r="C273">
        <v>2.78</v>
      </c>
      <c r="D273" t="s">
        <v>35</v>
      </c>
      <c r="E273" s="2">
        <f t="shared" si="27"/>
        <v>0.25575999999999999</v>
      </c>
      <c r="F273" s="58">
        <f t="shared" si="28"/>
        <v>2.5575999999999999</v>
      </c>
      <c r="G273">
        <v>271</v>
      </c>
      <c r="H273" s="11"/>
      <c r="K273" s="3">
        <f t="shared" si="29"/>
        <v>0</v>
      </c>
      <c r="L273">
        <v>271</v>
      </c>
      <c r="M273" s="11">
        <v>0.63344907407407403</v>
      </c>
      <c r="N273">
        <v>20.07</v>
      </c>
      <c r="O273" t="s">
        <v>35</v>
      </c>
      <c r="P273" s="4">
        <f t="shared" si="24"/>
        <v>20.07</v>
      </c>
      <c r="Q273" s="5">
        <v>271</v>
      </c>
      <c r="R273" s="11">
        <v>0.63344907407407403</v>
      </c>
      <c r="S273">
        <v>1.3240000000000001</v>
      </c>
      <c r="T273" t="s">
        <v>35</v>
      </c>
      <c r="U273" s="12">
        <f t="shared" si="25"/>
        <v>1.3240000000000001</v>
      </c>
      <c r="V273" s="12">
        <f t="shared" si="26"/>
        <v>13.24</v>
      </c>
    </row>
    <row r="274" spans="1:22" x14ac:dyDescent="0.25">
      <c r="A274">
        <v>272</v>
      </c>
      <c r="B274" s="11">
        <v>0.63346064814814818</v>
      </c>
      <c r="C274">
        <v>2.8</v>
      </c>
      <c r="D274" t="s">
        <v>35</v>
      </c>
      <c r="E274" s="2">
        <f t="shared" si="27"/>
        <v>0.2576</v>
      </c>
      <c r="F274" s="58">
        <f t="shared" si="28"/>
        <v>2.5760000000000001</v>
      </c>
      <c r="G274">
        <v>272</v>
      </c>
      <c r="H274" s="11"/>
      <c r="K274" s="3">
        <f t="shared" si="29"/>
        <v>0</v>
      </c>
      <c r="L274">
        <v>272</v>
      </c>
      <c r="M274" s="11">
        <v>0.63346064814814818</v>
      </c>
      <c r="N274">
        <v>20.18</v>
      </c>
      <c r="O274" t="s">
        <v>35</v>
      </c>
      <c r="P274" s="4">
        <f t="shared" si="24"/>
        <v>20.18</v>
      </c>
      <c r="Q274" s="5">
        <v>272</v>
      </c>
      <c r="R274" s="11">
        <v>0.63346064814814818</v>
      </c>
      <c r="S274">
        <v>0.79500000000000004</v>
      </c>
      <c r="T274" t="s">
        <v>35</v>
      </c>
      <c r="U274" s="12">
        <f t="shared" si="25"/>
        <v>0.79500000000000004</v>
      </c>
      <c r="V274" s="12">
        <f t="shared" si="26"/>
        <v>7.95</v>
      </c>
    </row>
    <row r="275" spans="1:22" x14ac:dyDescent="0.25">
      <c r="A275">
        <v>273</v>
      </c>
      <c r="B275" s="11">
        <v>0.63347222222222221</v>
      </c>
      <c r="C275">
        <v>2.79</v>
      </c>
      <c r="D275" t="s">
        <v>35</v>
      </c>
      <c r="E275" s="2">
        <f t="shared" si="27"/>
        <v>0.25668000000000002</v>
      </c>
      <c r="F275" s="58">
        <f t="shared" si="28"/>
        <v>2.5668000000000002</v>
      </c>
      <c r="G275">
        <v>273</v>
      </c>
      <c r="H275" s="11"/>
      <c r="K275" s="3">
        <f t="shared" si="29"/>
        <v>0</v>
      </c>
      <c r="L275">
        <v>273</v>
      </c>
      <c r="M275" s="11">
        <v>0.63347222222222221</v>
      </c>
      <c r="N275">
        <v>20.149999999999999</v>
      </c>
      <c r="O275" t="s">
        <v>35</v>
      </c>
      <c r="P275" s="4">
        <f t="shared" si="24"/>
        <v>20.149999999999999</v>
      </c>
      <c r="Q275" s="5">
        <v>273</v>
      </c>
      <c r="R275" s="11">
        <v>0.63347222222222221</v>
      </c>
      <c r="S275">
        <v>0.63500000000000001</v>
      </c>
      <c r="T275" t="s">
        <v>35</v>
      </c>
      <c r="U275" s="12">
        <f t="shared" si="25"/>
        <v>0.63500000000000001</v>
      </c>
      <c r="V275" s="12">
        <f t="shared" si="26"/>
        <v>6.35</v>
      </c>
    </row>
    <row r="276" spans="1:22" x14ac:dyDescent="0.25">
      <c r="A276">
        <v>274</v>
      </c>
      <c r="B276" s="11">
        <v>0.63348379629629636</v>
      </c>
      <c r="C276">
        <v>2.79</v>
      </c>
      <c r="D276" t="s">
        <v>35</v>
      </c>
      <c r="E276" s="2">
        <f t="shared" si="27"/>
        <v>0.25668000000000002</v>
      </c>
      <c r="F276" s="58">
        <f t="shared" si="28"/>
        <v>2.5668000000000002</v>
      </c>
      <c r="G276">
        <v>274</v>
      </c>
      <c r="H276" s="11"/>
      <c r="K276" s="3">
        <f t="shared" si="29"/>
        <v>0</v>
      </c>
      <c r="L276">
        <v>274</v>
      </c>
      <c r="M276" s="11">
        <v>0.63348379629629636</v>
      </c>
      <c r="N276">
        <v>20.239999999999998</v>
      </c>
      <c r="O276" t="s">
        <v>35</v>
      </c>
      <c r="P276" s="4">
        <f t="shared" si="24"/>
        <v>20.239999999999998</v>
      </c>
      <c r="Q276" s="5">
        <v>274</v>
      </c>
      <c r="R276" s="11">
        <v>0.63348379629629636</v>
      </c>
      <c r="S276">
        <v>0.63500000000000001</v>
      </c>
      <c r="T276" t="s">
        <v>35</v>
      </c>
      <c r="U276" s="12">
        <f t="shared" si="25"/>
        <v>0.63500000000000001</v>
      </c>
      <c r="V276" s="12">
        <f t="shared" si="26"/>
        <v>6.35</v>
      </c>
    </row>
    <row r="277" spans="1:22" x14ac:dyDescent="0.25">
      <c r="A277">
        <v>275</v>
      </c>
      <c r="B277" s="11">
        <v>0.6334953703703704</v>
      </c>
      <c r="C277">
        <v>2.76</v>
      </c>
      <c r="D277" t="s">
        <v>35</v>
      </c>
      <c r="E277" s="2">
        <f t="shared" si="27"/>
        <v>0.25391999999999998</v>
      </c>
      <c r="F277" s="58">
        <f t="shared" si="28"/>
        <v>2.5391999999999997</v>
      </c>
      <c r="G277">
        <v>275</v>
      </c>
      <c r="H277" s="11"/>
      <c r="K277" s="3">
        <f t="shared" si="29"/>
        <v>0</v>
      </c>
      <c r="L277">
        <v>275</v>
      </c>
      <c r="M277" s="11">
        <v>0.6334953703703704</v>
      </c>
      <c r="N277">
        <v>20.28</v>
      </c>
      <c r="O277" t="s">
        <v>35</v>
      </c>
      <c r="P277" s="4">
        <f t="shared" si="24"/>
        <v>20.28</v>
      </c>
      <c r="Q277" s="5">
        <v>275</v>
      </c>
      <c r="R277" s="11">
        <v>0.6334953703703704</v>
      </c>
      <c r="S277">
        <v>0.64800000000000002</v>
      </c>
      <c r="T277" t="s">
        <v>35</v>
      </c>
      <c r="U277" s="12">
        <f t="shared" si="25"/>
        <v>0.64800000000000002</v>
      </c>
      <c r="V277" s="12">
        <f t="shared" si="26"/>
        <v>6.48</v>
      </c>
    </row>
    <row r="278" spans="1:22" x14ac:dyDescent="0.25">
      <c r="A278">
        <v>276</v>
      </c>
      <c r="B278" s="11">
        <v>0.63350694444444444</v>
      </c>
      <c r="C278">
        <v>2.78</v>
      </c>
      <c r="D278" t="s">
        <v>35</v>
      </c>
      <c r="E278" s="2">
        <f t="shared" si="27"/>
        <v>0.25575999999999999</v>
      </c>
      <c r="F278" s="58">
        <f t="shared" si="28"/>
        <v>2.5575999999999999</v>
      </c>
      <c r="G278">
        <v>276</v>
      </c>
      <c r="H278" s="11"/>
      <c r="K278" s="3">
        <f t="shared" si="29"/>
        <v>0</v>
      </c>
      <c r="L278">
        <v>276</v>
      </c>
      <c r="M278" s="11">
        <v>0.63350694444444444</v>
      </c>
      <c r="N278">
        <v>20.190000000000001</v>
      </c>
      <c r="O278" t="s">
        <v>35</v>
      </c>
      <c r="P278" s="4">
        <f t="shared" si="24"/>
        <v>20.190000000000001</v>
      </c>
      <c r="Q278" s="5">
        <v>276</v>
      </c>
      <c r="R278" s="11">
        <v>0.63350694444444444</v>
      </c>
      <c r="S278">
        <v>0.63900000000000001</v>
      </c>
      <c r="T278" t="s">
        <v>35</v>
      </c>
      <c r="U278" s="12">
        <f t="shared" si="25"/>
        <v>0.63900000000000001</v>
      </c>
      <c r="V278" s="12">
        <f t="shared" si="26"/>
        <v>6.3900000000000006</v>
      </c>
    </row>
    <row r="279" spans="1:22" x14ac:dyDescent="0.25">
      <c r="A279">
        <v>277</v>
      </c>
      <c r="B279" s="11">
        <v>0.63351851851851848</v>
      </c>
      <c r="C279">
        <v>2.79</v>
      </c>
      <c r="D279" t="s">
        <v>35</v>
      </c>
      <c r="E279" s="2">
        <f t="shared" si="27"/>
        <v>0.25668000000000002</v>
      </c>
      <c r="F279" s="58">
        <f t="shared" si="28"/>
        <v>2.5668000000000002</v>
      </c>
      <c r="G279">
        <v>277</v>
      </c>
      <c r="H279" s="11"/>
      <c r="K279" s="3">
        <f t="shared" si="29"/>
        <v>0</v>
      </c>
      <c r="L279">
        <v>277</v>
      </c>
      <c r="M279" s="11">
        <v>0.63351851851851848</v>
      </c>
      <c r="N279">
        <v>20.18</v>
      </c>
      <c r="O279" t="s">
        <v>35</v>
      </c>
      <c r="P279" s="4">
        <f t="shared" si="24"/>
        <v>20.18</v>
      </c>
      <c r="Q279" s="5">
        <v>277</v>
      </c>
      <c r="R279" s="11">
        <v>0.63351851851851848</v>
      </c>
      <c r="S279">
        <v>0.64500000000000002</v>
      </c>
      <c r="T279" t="s">
        <v>35</v>
      </c>
      <c r="U279" s="12">
        <f t="shared" si="25"/>
        <v>0.64500000000000002</v>
      </c>
      <c r="V279" s="12">
        <f t="shared" si="26"/>
        <v>6.45</v>
      </c>
    </row>
    <row r="280" spans="1:22" x14ac:dyDescent="0.25">
      <c r="A280">
        <v>278</v>
      </c>
      <c r="B280" s="11">
        <v>0.63353009259259252</v>
      </c>
      <c r="C280">
        <v>2.8</v>
      </c>
      <c r="D280" t="s">
        <v>35</v>
      </c>
      <c r="E280" s="2">
        <f t="shared" si="27"/>
        <v>0.2576</v>
      </c>
      <c r="F280" s="58">
        <f t="shared" si="28"/>
        <v>2.5760000000000001</v>
      </c>
      <c r="G280">
        <v>278</v>
      </c>
      <c r="H280" s="11"/>
      <c r="K280" s="3">
        <f t="shared" si="29"/>
        <v>0</v>
      </c>
      <c r="L280">
        <v>278</v>
      </c>
      <c r="M280" s="11">
        <v>0.63353009259259252</v>
      </c>
      <c r="N280">
        <v>20.149999999999999</v>
      </c>
      <c r="O280" t="s">
        <v>35</v>
      </c>
      <c r="P280" s="4">
        <f t="shared" si="24"/>
        <v>20.149999999999999</v>
      </c>
      <c r="Q280" s="5">
        <v>278</v>
      </c>
      <c r="R280" s="11">
        <v>0.63353009259259252</v>
      </c>
      <c r="S280">
        <v>0.65500000000000003</v>
      </c>
      <c r="T280" t="s">
        <v>35</v>
      </c>
      <c r="U280" s="12">
        <f t="shared" si="25"/>
        <v>0.65500000000000003</v>
      </c>
      <c r="V280" s="12">
        <f t="shared" si="26"/>
        <v>6.5500000000000007</v>
      </c>
    </row>
    <row r="281" spans="1:22" x14ac:dyDescent="0.25">
      <c r="A281">
        <v>279</v>
      </c>
      <c r="B281" s="11">
        <v>0.63354166666666667</v>
      </c>
      <c r="C281">
        <v>2.79</v>
      </c>
      <c r="D281" t="s">
        <v>35</v>
      </c>
      <c r="E281" s="2">
        <f t="shared" si="27"/>
        <v>0.25668000000000002</v>
      </c>
      <c r="F281" s="58">
        <f t="shared" si="28"/>
        <v>2.5668000000000002</v>
      </c>
      <c r="G281">
        <v>279</v>
      </c>
      <c r="H281" s="11"/>
      <c r="K281" s="3">
        <f t="shared" si="29"/>
        <v>0</v>
      </c>
      <c r="L281">
        <v>279</v>
      </c>
      <c r="M281" s="11">
        <v>0.63354166666666667</v>
      </c>
      <c r="N281">
        <v>20.22</v>
      </c>
      <c r="O281" t="s">
        <v>35</v>
      </c>
      <c r="P281" s="4">
        <f t="shared" si="24"/>
        <v>20.22</v>
      </c>
      <c r="Q281" s="5">
        <v>279</v>
      </c>
      <c r="R281" s="11">
        <v>0.63354166666666667</v>
      </c>
      <c r="S281">
        <v>0.59399999999999997</v>
      </c>
      <c r="T281" t="s">
        <v>35</v>
      </c>
      <c r="U281" s="12">
        <f t="shared" si="25"/>
        <v>0.59399999999999997</v>
      </c>
      <c r="V281" s="12">
        <f t="shared" si="26"/>
        <v>5.9399999999999995</v>
      </c>
    </row>
    <row r="282" spans="1:22" x14ac:dyDescent="0.25">
      <c r="A282">
        <v>280</v>
      </c>
      <c r="B282" s="11">
        <v>0.63355324074074071</v>
      </c>
      <c r="C282">
        <v>2.76</v>
      </c>
      <c r="D282" t="s">
        <v>35</v>
      </c>
      <c r="E282" s="2">
        <f t="shared" si="27"/>
        <v>0.25391999999999998</v>
      </c>
      <c r="F282" s="58">
        <f t="shared" si="28"/>
        <v>2.5391999999999997</v>
      </c>
      <c r="G282">
        <v>280</v>
      </c>
      <c r="H282" s="11"/>
      <c r="K282" s="3">
        <f t="shared" si="29"/>
        <v>0</v>
      </c>
      <c r="L282">
        <v>280</v>
      </c>
      <c r="M282" s="11">
        <v>0.63355324074074071</v>
      </c>
      <c r="N282">
        <v>20.27</v>
      </c>
      <c r="O282" t="s">
        <v>35</v>
      </c>
      <c r="P282" s="4">
        <f t="shared" si="24"/>
        <v>20.27</v>
      </c>
      <c r="Q282" s="5">
        <v>280</v>
      </c>
      <c r="R282" s="11">
        <v>0.63355324074074071</v>
      </c>
      <c r="S282">
        <v>0.99</v>
      </c>
      <c r="T282" t="s">
        <v>35</v>
      </c>
      <c r="U282" s="12">
        <f t="shared" si="25"/>
        <v>0.99</v>
      </c>
      <c r="V282" s="12">
        <f t="shared" si="26"/>
        <v>9.9</v>
      </c>
    </row>
    <row r="283" spans="1:22" x14ac:dyDescent="0.25">
      <c r="A283">
        <v>281</v>
      </c>
      <c r="B283" s="11">
        <v>0.63356481481481486</v>
      </c>
      <c r="C283">
        <v>2.75</v>
      </c>
      <c r="D283" t="s">
        <v>35</v>
      </c>
      <c r="E283" s="2">
        <f t="shared" si="27"/>
        <v>0.253</v>
      </c>
      <c r="F283" s="58">
        <f t="shared" si="28"/>
        <v>2.5300000000000002</v>
      </c>
      <c r="G283">
        <v>281</v>
      </c>
      <c r="H283" s="11"/>
      <c r="K283" s="3">
        <f t="shared" si="29"/>
        <v>0</v>
      </c>
      <c r="L283">
        <v>281</v>
      </c>
      <c r="M283" s="11">
        <v>0.63356481481481486</v>
      </c>
      <c r="N283">
        <v>20.3</v>
      </c>
      <c r="O283" t="s">
        <v>35</v>
      </c>
      <c r="P283" s="4">
        <f t="shared" si="24"/>
        <v>20.3</v>
      </c>
      <c r="Q283" s="5">
        <v>281</v>
      </c>
      <c r="R283" s="11">
        <v>0.63356481481481486</v>
      </c>
      <c r="S283">
        <v>1.3280000000000001</v>
      </c>
      <c r="T283" t="s">
        <v>35</v>
      </c>
      <c r="U283" s="12">
        <f t="shared" si="25"/>
        <v>1.3280000000000001</v>
      </c>
      <c r="V283" s="12">
        <f t="shared" si="26"/>
        <v>13.280000000000001</v>
      </c>
    </row>
    <row r="284" spans="1:22" x14ac:dyDescent="0.25">
      <c r="A284">
        <v>282</v>
      </c>
      <c r="B284" s="11">
        <v>0.6335763888888889</v>
      </c>
      <c r="C284">
        <v>2.75</v>
      </c>
      <c r="D284" t="s">
        <v>35</v>
      </c>
      <c r="E284" s="2">
        <f t="shared" si="27"/>
        <v>0.253</v>
      </c>
      <c r="F284" s="58">
        <f t="shared" si="28"/>
        <v>2.5300000000000002</v>
      </c>
      <c r="G284">
        <v>282</v>
      </c>
      <c r="H284" s="11"/>
      <c r="K284" s="3">
        <f t="shared" si="29"/>
        <v>0</v>
      </c>
      <c r="L284">
        <v>282</v>
      </c>
      <c r="M284" s="11">
        <v>0.6335763888888889</v>
      </c>
      <c r="N284">
        <v>20.29</v>
      </c>
      <c r="O284" t="s">
        <v>35</v>
      </c>
      <c r="P284" s="4">
        <f t="shared" si="24"/>
        <v>20.29</v>
      </c>
      <c r="Q284" s="5">
        <v>282</v>
      </c>
      <c r="R284" s="11">
        <v>0.6335763888888889</v>
      </c>
      <c r="S284">
        <v>1.37</v>
      </c>
      <c r="T284" t="s">
        <v>35</v>
      </c>
      <c r="U284" s="12">
        <f t="shared" si="25"/>
        <v>1.37</v>
      </c>
      <c r="V284" s="12">
        <f t="shared" si="26"/>
        <v>13.700000000000001</v>
      </c>
    </row>
    <row r="285" spans="1:22" x14ac:dyDescent="0.25">
      <c r="A285">
        <v>283</v>
      </c>
      <c r="B285" s="11">
        <v>0.63358796296296294</v>
      </c>
      <c r="C285">
        <v>2.75</v>
      </c>
      <c r="D285" t="s">
        <v>35</v>
      </c>
      <c r="E285" s="2">
        <f t="shared" si="27"/>
        <v>0.253</v>
      </c>
      <c r="F285" s="58">
        <f t="shared" si="28"/>
        <v>2.5300000000000002</v>
      </c>
      <c r="G285">
        <v>283</v>
      </c>
      <c r="H285" s="11"/>
      <c r="K285" s="3">
        <f t="shared" si="29"/>
        <v>0</v>
      </c>
      <c r="L285">
        <v>283</v>
      </c>
      <c r="M285" s="11">
        <v>0.63358796296296294</v>
      </c>
      <c r="N285">
        <v>20.32</v>
      </c>
      <c r="O285" t="s">
        <v>35</v>
      </c>
      <c r="P285" s="4">
        <f t="shared" si="24"/>
        <v>20.32</v>
      </c>
      <c r="Q285" s="5">
        <v>283</v>
      </c>
      <c r="R285" s="11">
        <v>0.63358796296296294</v>
      </c>
      <c r="S285">
        <v>1.367</v>
      </c>
      <c r="T285" t="s">
        <v>35</v>
      </c>
      <c r="U285" s="12">
        <f t="shared" si="25"/>
        <v>1.367</v>
      </c>
      <c r="V285" s="12">
        <f t="shared" si="26"/>
        <v>13.67</v>
      </c>
    </row>
    <row r="286" spans="1:22" x14ac:dyDescent="0.25">
      <c r="A286">
        <v>284</v>
      </c>
      <c r="B286" s="11">
        <v>0.63359953703703698</v>
      </c>
      <c r="C286">
        <v>2.76</v>
      </c>
      <c r="D286" t="s">
        <v>35</v>
      </c>
      <c r="E286" s="2">
        <f t="shared" si="27"/>
        <v>0.25391999999999998</v>
      </c>
      <c r="F286" s="58">
        <f t="shared" si="28"/>
        <v>2.5391999999999997</v>
      </c>
      <c r="G286">
        <v>284</v>
      </c>
      <c r="H286" s="11"/>
      <c r="K286" s="3">
        <f t="shared" si="29"/>
        <v>0</v>
      </c>
      <c r="L286">
        <v>284</v>
      </c>
      <c r="M286" s="11">
        <v>0.63359953703703698</v>
      </c>
      <c r="N286">
        <v>20.32</v>
      </c>
      <c r="O286" t="s">
        <v>35</v>
      </c>
      <c r="P286" s="4">
        <f t="shared" si="24"/>
        <v>20.32</v>
      </c>
      <c r="Q286" s="5">
        <v>284</v>
      </c>
      <c r="R286" s="11">
        <v>0.63359953703703698</v>
      </c>
      <c r="S286">
        <v>1.38</v>
      </c>
      <c r="T286" t="s">
        <v>35</v>
      </c>
      <c r="U286" s="12">
        <f t="shared" si="25"/>
        <v>1.38</v>
      </c>
      <c r="V286" s="12">
        <f t="shared" si="26"/>
        <v>13.799999999999999</v>
      </c>
    </row>
    <row r="287" spans="1:22" x14ac:dyDescent="0.25">
      <c r="A287">
        <v>285</v>
      </c>
      <c r="B287" s="11">
        <v>0.63361111111111112</v>
      </c>
      <c r="C287">
        <v>2.75</v>
      </c>
      <c r="D287" t="s">
        <v>35</v>
      </c>
      <c r="E287" s="2">
        <f t="shared" si="27"/>
        <v>0.253</v>
      </c>
      <c r="F287" s="58">
        <f t="shared" si="28"/>
        <v>2.5300000000000002</v>
      </c>
      <c r="G287">
        <v>285</v>
      </c>
      <c r="H287" s="11"/>
      <c r="K287" s="3">
        <f t="shared" si="29"/>
        <v>0</v>
      </c>
      <c r="L287">
        <v>285</v>
      </c>
      <c r="M287" s="11">
        <v>0.63361111111111112</v>
      </c>
      <c r="N287">
        <v>20.36</v>
      </c>
      <c r="O287" t="s">
        <v>35</v>
      </c>
      <c r="P287" s="4">
        <f t="shared" si="24"/>
        <v>20.36</v>
      </c>
      <c r="Q287" s="5">
        <v>285</v>
      </c>
      <c r="R287" s="11">
        <v>0.63361111111111112</v>
      </c>
      <c r="S287">
        <v>1.3839999999999999</v>
      </c>
      <c r="T287" t="s">
        <v>35</v>
      </c>
      <c r="U287" s="12">
        <f t="shared" si="25"/>
        <v>1.3839999999999999</v>
      </c>
      <c r="V287" s="12">
        <f t="shared" si="26"/>
        <v>13.84</v>
      </c>
    </row>
    <row r="288" spans="1:22" x14ac:dyDescent="0.25">
      <c r="A288">
        <v>286</v>
      </c>
      <c r="B288" s="11">
        <v>0.63362268518518516</v>
      </c>
      <c r="C288">
        <v>2.73</v>
      </c>
      <c r="D288" t="s">
        <v>35</v>
      </c>
      <c r="E288" s="2">
        <f t="shared" si="27"/>
        <v>0.25115999999999999</v>
      </c>
      <c r="F288" s="58">
        <f t="shared" si="28"/>
        <v>2.5116000000000001</v>
      </c>
      <c r="G288">
        <v>286</v>
      </c>
      <c r="H288" s="11"/>
      <c r="K288" s="3">
        <f t="shared" si="29"/>
        <v>0</v>
      </c>
      <c r="L288">
        <v>286</v>
      </c>
      <c r="M288" s="11">
        <v>0.63362268518518516</v>
      </c>
      <c r="N288">
        <v>20.329999999999998</v>
      </c>
      <c r="O288" t="s">
        <v>35</v>
      </c>
      <c r="P288" s="4">
        <f t="shared" si="24"/>
        <v>20.329999999999998</v>
      </c>
      <c r="Q288" s="5">
        <v>286</v>
      </c>
      <c r="R288" s="11">
        <v>0.63362268518518516</v>
      </c>
      <c r="S288">
        <v>1.387</v>
      </c>
      <c r="T288" t="s">
        <v>35</v>
      </c>
      <c r="U288" s="12">
        <f t="shared" si="25"/>
        <v>1.387</v>
      </c>
      <c r="V288" s="12">
        <f t="shared" si="26"/>
        <v>13.870000000000001</v>
      </c>
    </row>
    <row r="289" spans="1:22" x14ac:dyDescent="0.25">
      <c r="A289">
        <v>287</v>
      </c>
      <c r="B289" s="11">
        <v>0.63363425925925931</v>
      </c>
      <c r="C289">
        <v>2.77</v>
      </c>
      <c r="D289" t="s">
        <v>35</v>
      </c>
      <c r="E289" s="2">
        <f t="shared" si="27"/>
        <v>0.25484000000000001</v>
      </c>
      <c r="F289" s="58">
        <f t="shared" si="28"/>
        <v>2.5484</v>
      </c>
      <c r="G289">
        <v>287</v>
      </c>
      <c r="H289" s="11"/>
      <c r="K289" s="3">
        <f t="shared" si="29"/>
        <v>0</v>
      </c>
      <c r="L289">
        <v>287</v>
      </c>
      <c r="M289" s="11">
        <v>0.63363425925925931</v>
      </c>
      <c r="N289">
        <v>19.98</v>
      </c>
      <c r="O289" t="s">
        <v>35</v>
      </c>
      <c r="P289" s="4">
        <f t="shared" si="24"/>
        <v>19.98</v>
      </c>
      <c r="Q289" s="5">
        <v>287</v>
      </c>
      <c r="R289" s="11">
        <v>0.63363425925925931</v>
      </c>
      <c r="S289">
        <v>1.375</v>
      </c>
      <c r="T289" t="s">
        <v>35</v>
      </c>
      <c r="U289" s="12">
        <f t="shared" si="25"/>
        <v>1.375</v>
      </c>
      <c r="V289" s="12">
        <f t="shared" si="26"/>
        <v>13.75</v>
      </c>
    </row>
    <row r="290" spans="1:22" x14ac:dyDescent="0.25">
      <c r="A290">
        <v>288</v>
      </c>
      <c r="B290" s="11">
        <v>0.63364583333333335</v>
      </c>
      <c r="C290">
        <v>2.88</v>
      </c>
      <c r="D290" t="s">
        <v>35</v>
      </c>
      <c r="E290" s="2">
        <f t="shared" si="27"/>
        <v>0.26495999999999997</v>
      </c>
      <c r="F290" s="58">
        <f t="shared" si="28"/>
        <v>2.6495999999999995</v>
      </c>
      <c r="G290">
        <v>288</v>
      </c>
      <c r="H290" s="11"/>
      <c r="K290" s="3">
        <f t="shared" si="29"/>
        <v>0</v>
      </c>
      <c r="L290">
        <v>288</v>
      </c>
      <c r="M290" s="11">
        <v>0.63364583333333335</v>
      </c>
      <c r="N290">
        <v>20.100000000000001</v>
      </c>
      <c r="O290" t="s">
        <v>35</v>
      </c>
      <c r="P290" s="4">
        <f t="shared" si="24"/>
        <v>20.100000000000001</v>
      </c>
      <c r="Q290" s="5">
        <v>288</v>
      </c>
      <c r="R290" s="11">
        <v>0.63364583333333335</v>
      </c>
      <c r="S290">
        <v>1.4219999999999999</v>
      </c>
      <c r="T290" t="s">
        <v>35</v>
      </c>
      <c r="U290" s="12">
        <f t="shared" si="25"/>
        <v>1.4219999999999999</v>
      </c>
      <c r="V290" s="12">
        <f t="shared" si="26"/>
        <v>14.219999999999999</v>
      </c>
    </row>
    <row r="291" spans="1:22" x14ac:dyDescent="0.25">
      <c r="A291">
        <v>289</v>
      </c>
      <c r="B291" s="11">
        <v>0.63365740740740739</v>
      </c>
      <c r="C291">
        <v>2.97</v>
      </c>
      <c r="D291" t="s">
        <v>35</v>
      </c>
      <c r="E291" s="2">
        <f t="shared" si="27"/>
        <v>0.27324000000000004</v>
      </c>
      <c r="F291" s="58">
        <f t="shared" si="28"/>
        <v>2.7324000000000002</v>
      </c>
      <c r="G291">
        <v>289</v>
      </c>
      <c r="H291" s="11"/>
      <c r="K291" s="3">
        <f t="shared" si="29"/>
        <v>0</v>
      </c>
      <c r="L291">
        <v>289</v>
      </c>
      <c r="M291" s="11">
        <v>0.63365740740740739</v>
      </c>
      <c r="N291">
        <v>20.11</v>
      </c>
      <c r="O291" t="s">
        <v>35</v>
      </c>
      <c r="P291" s="4">
        <f t="shared" si="24"/>
        <v>20.11</v>
      </c>
      <c r="Q291" s="5">
        <v>289</v>
      </c>
      <c r="R291" s="11">
        <v>0.63365740740740739</v>
      </c>
      <c r="S291">
        <v>1.476</v>
      </c>
      <c r="T291" t="s">
        <v>35</v>
      </c>
      <c r="U291" s="12">
        <f t="shared" si="25"/>
        <v>1.476</v>
      </c>
      <c r="V291" s="12">
        <f t="shared" si="26"/>
        <v>14.76</v>
      </c>
    </row>
    <row r="292" spans="1:22" x14ac:dyDescent="0.25">
      <c r="A292">
        <v>290</v>
      </c>
      <c r="B292" s="11">
        <v>0.63366898148148143</v>
      </c>
      <c r="C292">
        <v>3.03</v>
      </c>
      <c r="D292" t="s">
        <v>35</v>
      </c>
      <c r="E292" s="2">
        <f t="shared" si="27"/>
        <v>0.27875999999999995</v>
      </c>
      <c r="F292" s="58">
        <f t="shared" si="28"/>
        <v>2.7875999999999994</v>
      </c>
      <c r="G292">
        <v>290</v>
      </c>
      <c r="H292" s="11"/>
      <c r="K292" s="3">
        <f t="shared" si="29"/>
        <v>0</v>
      </c>
      <c r="L292">
        <v>290</v>
      </c>
      <c r="M292" s="11">
        <v>0.63366898148148143</v>
      </c>
      <c r="N292">
        <v>20.22</v>
      </c>
      <c r="O292" t="s">
        <v>35</v>
      </c>
      <c r="P292" s="4">
        <f t="shared" si="24"/>
        <v>20.22</v>
      </c>
      <c r="Q292" s="5">
        <v>290</v>
      </c>
      <c r="R292" s="11">
        <v>0.63366898148148143</v>
      </c>
      <c r="S292">
        <v>1.518</v>
      </c>
      <c r="T292" t="s">
        <v>35</v>
      </c>
      <c r="U292" s="12">
        <f t="shared" si="25"/>
        <v>1.518</v>
      </c>
      <c r="V292" s="12">
        <f t="shared" si="26"/>
        <v>15.18</v>
      </c>
    </row>
    <row r="293" spans="1:22" x14ac:dyDescent="0.25">
      <c r="A293">
        <v>291</v>
      </c>
      <c r="B293" s="11">
        <v>0.63368055555555558</v>
      </c>
      <c r="C293">
        <v>3.08</v>
      </c>
      <c r="D293" t="s">
        <v>35</v>
      </c>
      <c r="E293" s="2">
        <f t="shared" si="27"/>
        <v>0.28336</v>
      </c>
      <c r="F293" s="58">
        <f t="shared" si="28"/>
        <v>2.8336000000000001</v>
      </c>
      <c r="G293">
        <v>291</v>
      </c>
      <c r="H293" s="11"/>
      <c r="K293" s="3">
        <f t="shared" si="29"/>
        <v>0</v>
      </c>
      <c r="L293">
        <v>291</v>
      </c>
      <c r="M293" s="11">
        <v>0.63368055555555558</v>
      </c>
      <c r="N293">
        <v>20.079999999999998</v>
      </c>
      <c r="O293" t="s">
        <v>35</v>
      </c>
      <c r="P293" s="4">
        <f t="shared" si="24"/>
        <v>20.079999999999998</v>
      </c>
      <c r="Q293" s="5">
        <v>291</v>
      </c>
      <c r="R293" s="11">
        <v>0.63368055555555558</v>
      </c>
      <c r="S293">
        <v>1.536</v>
      </c>
      <c r="T293" t="s">
        <v>35</v>
      </c>
      <c r="U293" s="12">
        <f t="shared" si="25"/>
        <v>1.536</v>
      </c>
      <c r="V293" s="12">
        <f t="shared" si="26"/>
        <v>15.36</v>
      </c>
    </row>
    <row r="294" spans="1:22" x14ac:dyDescent="0.25">
      <c r="A294">
        <v>292</v>
      </c>
      <c r="B294" s="11">
        <v>0.63369212962962962</v>
      </c>
      <c r="C294">
        <v>3.11</v>
      </c>
      <c r="D294" t="s">
        <v>35</v>
      </c>
      <c r="E294" s="2">
        <f t="shared" si="27"/>
        <v>0.28611999999999999</v>
      </c>
      <c r="F294" s="58">
        <f t="shared" si="28"/>
        <v>2.8611999999999997</v>
      </c>
      <c r="G294">
        <v>292</v>
      </c>
      <c r="H294" s="11"/>
      <c r="K294" s="3">
        <f t="shared" si="29"/>
        <v>0</v>
      </c>
      <c r="L294">
        <v>292</v>
      </c>
      <c r="M294" s="11">
        <v>0.63369212962962962</v>
      </c>
      <c r="N294">
        <v>20.190000000000001</v>
      </c>
      <c r="O294" t="s">
        <v>35</v>
      </c>
      <c r="P294" s="4">
        <f t="shared" si="24"/>
        <v>20.190000000000001</v>
      </c>
      <c r="Q294" s="5">
        <v>292</v>
      </c>
      <c r="R294" s="11">
        <v>0.63369212962962962</v>
      </c>
      <c r="S294">
        <v>1.5589999999999999</v>
      </c>
      <c r="T294" t="s">
        <v>35</v>
      </c>
      <c r="U294" s="12">
        <f t="shared" si="25"/>
        <v>1.5589999999999999</v>
      </c>
      <c r="V294" s="12">
        <f t="shared" si="26"/>
        <v>15.59</v>
      </c>
    </row>
    <row r="295" spans="1:22" x14ac:dyDescent="0.25">
      <c r="A295">
        <v>293</v>
      </c>
      <c r="B295" s="11">
        <v>0.63370370370370377</v>
      </c>
      <c r="C295">
        <v>3.14</v>
      </c>
      <c r="D295" t="s">
        <v>35</v>
      </c>
      <c r="E295" s="2">
        <f t="shared" si="27"/>
        <v>0.28888000000000003</v>
      </c>
      <c r="F295" s="58">
        <f t="shared" si="28"/>
        <v>2.8888000000000003</v>
      </c>
      <c r="G295">
        <v>293</v>
      </c>
      <c r="H295" s="11"/>
      <c r="K295" s="3">
        <f t="shared" si="29"/>
        <v>0</v>
      </c>
      <c r="L295">
        <v>293</v>
      </c>
      <c r="M295" s="11">
        <v>0.63370370370370377</v>
      </c>
      <c r="N295">
        <v>20.13</v>
      </c>
      <c r="O295" t="s">
        <v>35</v>
      </c>
      <c r="P295" s="4">
        <f t="shared" si="24"/>
        <v>20.13</v>
      </c>
      <c r="Q295" s="5">
        <v>293</v>
      </c>
      <c r="R295" s="11">
        <v>0.63370370370370377</v>
      </c>
      <c r="S295">
        <v>1.5669999999999999</v>
      </c>
      <c r="T295" t="s">
        <v>35</v>
      </c>
      <c r="U295" s="12">
        <f t="shared" si="25"/>
        <v>1.5669999999999999</v>
      </c>
      <c r="V295" s="12">
        <f t="shared" si="26"/>
        <v>15.67</v>
      </c>
    </row>
    <row r="296" spans="1:22" x14ac:dyDescent="0.25">
      <c r="A296">
        <v>294</v>
      </c>
      <c r="B296" s="11">
        <v>0.63371527777777781</v>
      </c>
      <c r="C296">
        <v>3.15</v>
      </c>
      <c r="D296" t="s">
        <v>35</v>
      </c>
      <c r="E296" s="2">
        <f t="shared" si="27"/>
        <v>0.2898</v>
      </c>
      <c r="F296" s="58">
        <f t="shared" si="28"/>
        <v>2.8980000000000001</v>
      </c>
      <c r="G296">
        <v>294</v>
      </c>
      <c r="H296" s="11"/>
      <c r="K296" s="3">
        <f t="shared" si="29"/>
        <v>0</v>
      </c>
      <c r="L296">
        <v>294</v>
      </c>
      <c r="M296" s="11">
        <v>0.63371527777777781</v>
      </c>
      <c r="N296">
        <v>20.22</v>
      </c>
      <c r="O296" t="s">
        <v>35</v>
      </c>
      <c r="P296" s="4">
        <f t="shared" si="24"/>
        <v>20.22</v>
      </c>
      <c r="Q296" s="5">
        <v>294</v>
      </c>
      <c r="R296" s="11">
        <v>0.63371527777777781</v>
      </c>
      <c r="S296">
        <v>1.569</v>
      </c>
      <c r="T296" t="s">
        <v>35</v>
      </c>
      <c r="U296" s="12">
        <f t="shared" si="25"/>
        <v>1.569</v>
      </c>
      <c r="V296" s="12">
        <f t="shared" si="26"/>
        <v>15.69</v>
      </c>
    </row>
    <row r="297" spans="1:22" x14ac:dyDescent="0.25">
      <c r="A297">
        <v>295</v>
      </c>
      <c r="B297" s="11">
        <v>0.63372685185185185</v>
      </c>
      <c r="C297">
        <v>3.15</v>
      </c>
      <c r="D297" t="s">
        <v>35</v>
      </c>
      <c r="E297" s="2">
        <f t="shared" si="27"/>
        <v>0.2898</v>
      </c>
      <c r="F297" s="58">
        <f t="shared" si="28"/>
        <v>2.8980000000000001</v>
      </c>
      <c r="G297">
        <v>295</v>
      </c>
      <c r="H297" s="11"/>
      <c r="K297" s="3">
        <f t="shared" si="29"/>
        <v>0</v>
      </c>
      <c r="L297">
        <v>295</v>
      </c>
      <c r="M297" s="11">
        <v>0.63372685185185185</v>
      </c>
      <c r="N297">
        <v>20.149999999999999</v>
      </c>
      <c r="O297" t="s">
        <v>35</v>
      </c>
      <c r="P297" s="4">
        <f t="shared" si="24"/>
        <v>20.149999999999999</v>
      </c>
      <c r="Q297" s="5">
        <v>295</v>
      </c>
      <c r="R297" s="11">
        <v>0.63372685185185185</v>
      </c>
      <c r="S297">
        <v>1.575</v>
      </c>
      <c r="T297" t="s">
        <v>35</v>
      </c>
      <c r="U297" s="12">
        <f t="shared" si="25"/>
        <v>1.575</v>
      </c>
      <c r="V297" s="12">
        <f t="shared" si="26"/>
        <v>15.75</v>
      </c>
    </row>
    <row r="298" spans="1:22" x14ac:dyDescent="0.25">
      <c r="A298">
        <v>296</v>
      </c>
      <c r="B298" s="11">
        <v>0.63373842592592589</v>
      </c>
      <c r="C298">
        <v>3.16</v>
      </c>
      <c r="D298" t="s">
        <v>35</v>
      </c>
      <c r="E298" s="2">
        <f t="shared" si="27"/>
        <v>0.29072000000000003</v>
      </c>
      <c r="F298" s="58">
        <f t="shared" si="28"/>
        <v>2.9072000000000005</v>
      </c>
      <c r="G298">
        <v>296</v>
      </c>
      <c r="H298" s="11"/>
      <c r="K298" s="3">
        <f t="shared" si="29"/>
        <v>0</v>
      </c>
      <c r="L298">
        <v>296</v>
      </c>
      <c r="M298" s="11">
        <v>0.63373842592592589</v>
      </c>
      <c r="N298">
        <v>20</v>
      </c>
      <c r="O298" t="s">
        <v>35</v>
      </c>
      <c r="P298" s="4">
        <f t="shared" si="24"/>
        <v>20</v>
      </c>
      <c r="Q298" s="5">
        <v>296</v>
      </c>
      <c r="R298" s="11">
        <v>0.63373842592592589</v>
      </c>
      <c r="S298">
        <v>1.575</v>
      </c>
      <c r="T298" t="s">
        <v>35</v>
      </c>
      <c r="U298" s="12">
        <f t="shared" si="25"/>
        <v>1.575</v>
      </c>
      <c r="V298" s="12">
        <f t="shared" si="26"/>
        <v>15.75</v>
      </c>
    </row>
    <row r="299" spans="1:22" x14ac:dyDescent="0.25">
      <c r="A299">
        <v>297</v>
      </c>
      <c r="B299" s="11">
        <v>0.63375000000000004</v>
      </c>
      <c r="C299">
        <v>3.19</v>
      </c>
      <c r="D299" t="s">
        <v>35</v>
      </c>
      <c r="E299" s="2">
        <f t="shared" si="27"/>
        <v>0.29347999999999996</v>
      </c>
      <c r="F299" s="58">
        <f t="shared" si="28"/>
        <v>2.9347999999999996</v>
      </c>
      <c r="G299">
        <v>297</v>
      </c>
      <c r="H299" s="11"/>
      <c r="K299" s="3">
        <f t="shared" si="29"/>
        <v>0</v>
      </c>
      <c r="L299">
        <v>297</v>
      </c>
      <c r="M299" s="11">
        <v>0.63375000000000004</v>
      </c>
      <c r="N299">
        <v>20.04</v>
      </c>
      <c r="O299" t="s">
        <v>35</v>
      </c>
      <c r="P299" s="4">
        <f t="shared" si="24"/>
        <v>20.04</v>
      </c>
      <c r="Q299" s="5">
        <v>297</v>
      </c>
      <c r="R299" s="11">
        <v>0.63375000000000004</v>
      </c>
      <c r="S299">
        <v>1.5840000000000001</v>
      </c>
      <c r="T299" t="s">
        <v>35</v>
      </c>
      <c r="U299" s="12">
        <f t="shared" si="25"/>
        <v>1.5840000000000001</v>
      </c>
      <c r="V299" s="12">
        <f t="shared" si="26"/>
        <v>15.84</v>
      </c>
    </row>
    <row r="300" spans="1:22" x14ac:dyDescent="0.25">
      <c r="A300">
        <v>298</v>
      </c>
      <c r="B300" s="11">
        <v>0.63376157407407407</v>
      </c>
      <c r="C300">
        <v>3.24</v>
      </c>
      <c r="D300" t="s">
        <v>35</v>
      </c>
      <c r="E300" s="2">
        <f t="shared" si="27"/>
        <v>0.29808000000000001</v>
      </c>
      <c r="F300" s="58">
        <f t="shared" si="28"/>
        <v>2.9808000000000003</v>
      </c>
      <c r="G300">
        <v>298</v>
      </c>
      <c r="H300" s="11"/>
      <c r="K300" s="3">
        <f t="shared" si="29"/>
        <v>0</v>
      </c>
      <c r="L300">
        <v>298</v>
      </c>
      <c r="M300" s="11">
        <v>0.63376157407407407</v>
      </c>
      <c r="N300">
        <v>19.989999999999998</v>
      </c>
      <c r="O300" t="s">
        <v>35</v>
      </c>
      <c r="P300" s="4">
        <f t="shared" si="24"/>
        <v>19.989999999999998</v>
      </c>
      <c r="Q300" s="5">
        <v>298</v>
      </c>
      <c r="R300" s="11">
        <v>0.63376157407407407</v>
      </c>
      <c r="S300">
        <v>1.5940000000000001</v>
      </c>
      <c r="T300" t="s">
        <v>35</v>
      </c>
      <c r="U300" s="12">
        <f t="shared" si="25"/>
        <v>1.5940000000000001</v>
      </c>
      <c r="V300" s="12">
        <f t="shared" si="26"/>
        <v>15.940000000000001</v>
      </c>
    </row>
    <row r="301" spans="1:22" x14ac:dyDescent="0.25">
      <c r="A301">
        <v>299</v>
      </c>
      <c r="B301" s="11">
        <v>0.63377314814814811</v>
      </c>
      <c r="C301">
        <v>3.28</v>
      </c>
      <c r="D301" t="s">
        <v>35</v>
      </c>
      <c r="E301" s="2">
        <f t="shared" si="27"/>
        <v>0.30175999999999997</v>
      </c>
      <c r="F301" s="58">
        <f t="shared" si="28"/>
        <v>3.0175999999999998</v>
      </c>
      <c r="G301">
        <v>299</v>
      </c>
      <c r="H301" s="11"/>
      <c r="K301" s="3">
        <f t="shared" si="29"/>
        <v>0</v>
      </c>
      <c r="L301">
        <v>299</v>
      </c>
      <c r="M301" s="11">
        <v>0.63377314814814811</v>
      </c>
      <c r="N301">
        <v>19.93</v>
      </c>
      <c r="O301" t="s">
        <v>35</v>
      </c>
      <c r="P301" s="4">
        <f t="shared" si="24"/>
        <v>19.93</v>
      </c>
      <c r="Q301" s="5">
        <v>299</v>
      </c>
      <c r="R301" s="11">
        <v>0.63377314814814811</v>
      </c>
      <c r="S301">
        <v>1.603</v>
      </c>
      <c r="T301" t="s">
        <v>35</v>
      </c>
      <c r="U301" s="12">
        <f t="shared" si="25"/>
        <v>1.603</v>
      </c>
      <c r="V301" s="12">
        <f t="shared" si="26"/>
        <v>16.03</v>
      </c>
    </row>
    <row r="302" spans="1:22" x14ac:dyDescent="0.25">
      <c r="A302">
        <v>300</v>
      </c>
      <c r="B302" s="11">
        <v>0.63378472222222226</v>
      </c>
      <c r="C302">
        <v>3.28</v>
      </c>
      <c r="D302" t="s">
        <v>35</v>
      </c>
      <c r="E302" s="2">
        <f t="shared" si="27"/>
        <v>0.30175999999999997</v>
      </c>
      <c r="F302" s="58">
        <f t="shared" si="28"/>
        <v>3.0175999999999998</v>
      </c>
      <c r="G302">
        <v>300</v>
      </c>
      <c r="H302" s="11"/>
      <c r="K302" s="3">
        <f t="shared" si="29"/>
        <v>0</v>
      </c>
      <c r="L302">
        <v>300</v>
      </c>
      <c r="M302" s="11">
        <v>0.63378472222222226</v>
      </c>
      <c r="N302">
        <v>19.93</v>
      </c>
      <c r="O302" t="s">
        <v>35</v>
      </c>
      <c r="P302" s="4">
        <f t="shared" si="24"/>
        <v>19.93</v>
      </c>
      <c r="Q302" s="5">
        <v>300</v>
      </c>
      <c r="R302" s="11">
        <v>0.63378472222222226</v>
      </c>
      <c r="S302">
        <v>1.627</v>
      </c>
      <c r="T302" t="s">
        <v>35</v>
      </c>
      <c r="U302" s="12">
        <f t="shared" si="25"/>
        <v>1.627</v>
      </c>
      <c r="V302" s="12">
        <f t="shared" si="26"/>
        <v>16.27</v>
      </c>
    </row>
    <row r="303" spans="1:22" x14ac:dyDescent="0.25">
      <c r="A303">
        <v>301</v>
      </c>
      <c r="B303" s="11">
        <v>0.6337962962962963</v>
      </c>
      <c r="C303">
        <v>3.29</v>
      </c>
      <c r="D303" t="s">
        <v>35</v>
      </c>
      <c r="E303" s="2">
        <f t="shared" si="27"/>
        <v>0.30268</v>
      </c>
      <c r="F303" s="58">
        <f t="shared" si="28"/>
        <v>3.0268000000000002</v>
      </c>
      <c r="G303">
        <v>301</v>
      </c>
      <c r="H303" s="11"/>
      <c r="K303" s="3">
        <f t="shared" si="29"/>
        <v>0</v>
      </c>
      <c r="L303">
        <v>301</v>
      </c>
      <c r="M303" s="11">
        <v>0.6337962962962963</v>
      </c>
      <c r="N303">
        <v>19.940000000000001</v>
      </c>
      <c r="O303" t="s">
        <v>35</v>
      </c>
      <c r="P303" s="4">
        <f t="shared" si="24"/>
        <v>19.940000000000001</v>
      </c>
      <c r="Q303" s="5">
        <v>301</v>
      </c>
      <c r="R303" s="11">
        <v>0.6337962962962963</v>
      </c>
      <c r="S303">
        <v>1.6259999999999999</v>
      </c>
      <c r="T303" t="s">
        <v>35</v>
      </c>
      <c r="U303" s="12">
        <f t="shared" si="25"/>
        <v>1.6259999999999999</v>
      </c>
      <c r="V303" s="12">
        <f t="shared" si="26"/>
        <v>16.259999999999998</v>
      </c>
    </row>
    <row r="304" spans="1:22" x14ac:dyDescent="0.25">
      <c r="A304">
        <v>302</v>
      </c>
      <c r="B304" s="11">
        <v>0.63380787037037034</v>
      </c>
      <c r="C304">
        <v>3.28</v>
      </c>
      <c r="D304" t="s">
        <v>35</v>
      </c>
      <c r="E304" s="2">
        <f t="shared" si="27"/>
        <v>0.30175999999999997</v>
      </c>
      <c r="F304" s="58">
        <f t="shared" si="28"/>
        <v>3.0175999999999998</v>
      </c>
      <c r="G304">
        <v>302</v>
      </c>
      <c r="H304" s="11"/>
      <c r="K304" s="3">
        <f t="shared" si="29"/>
        <v>0</v>
      </c>
      <c r="L304">
        <v>302</v>
      </c>
      <c r="M304" s="11">
        <v>0.63380787037037034</v>
      </c>
      <c r="N304">
        <v>19.93</v>
      </c>
      <c r="O304" t="s">
        <v>35</v>
      </c>
      <c r="P304" s="4">
        <f t="shared" si="24"/>
        <v>19.93</v>
      </c>
      <c r="Q304" s="5">
        <v>302</v>
      </c>
      <c r="R304" s="11">
        <v>0.63380787037037034</v>
      </c>
      <c r="S304">
        <v>1.6140000000000001</v>
      </c>
      <c r="T304" t="s">
        <v>35</v>
      </c>
      <c r="U304" s="12">
        <f t="shared" si="25"/>
        <v>1.6140000000000001</v>
      </c>
      <c r="V304" s="12">
        <f t="shared" si="26"/>
        <v>16.14</v>
      </c>
    </row>
    <row r="305" spans="1:22" x14ac:dyDescent="0.25">
      <c r="A305">
        <v>303</v>
      </c>
      <c r="B305" s="11">
        <v>0.63381944444444438</v>
      </c>
      <c r="C305">
        <v>3.29</v>
      </c>
      <c r="D305" t="s">
        <v>35</v>
      </c>
      <c r="E305" s="2">
        <f t="shared" si="27"/>
        <v>0.30268</v>
      </c>
      <c r="F305" s="58">
        <f t="shared" si="28"/>
        <v>3.0268000000000002</v>
      </c>
      <c r="G305">
        <v>303</v>
      </c>
      <c r="H305" s="11"/>
      <c r="K305" s="3">
        <f t="shared" si="29"/>
        <v>0</v>
      </c>
      <c r="L305">
        <v>303</v>
      </c>
      <c r="M305" s="11">
        <v>0.63381944444444438</v>
      </c>
      <c r="N305">
        <v>19.87</v>
      </c>
      <c r="O305" t="s">
        <v>35</v>
      </c>
      <c r="P305" s="4">
        <f t="shared" si="24"/>
        <v>19.87</v>
      </c>
      <c r="Q305" s="5">
        <v>303</v>
      </c>
      <c r="R305" s="11">
        <v>0.63381944444444438</v>
      </c>
      <c r="S305">
        <v>1.6120000000000001</v>
      </c>
      <c r="T305" t="s">
        <v>35</v>
      </c>
      <c r="U305" s="12">
        <f t="shared" si="25"/>
        <v>1.6120000000000001</v>
      </c>
      <c r="V305" s="12">
        <f t="shared" si="26"/>
        <v>16.12</v>
      </c>
    </row>
    <row r="306" spans="1:22" x14ac:dyDescent="0.25">
      <c r="A306">
        <v>304</v>
      </c>
      <c r="B306" s="11">
        <v>0.63383101851851853</v>
      </c>
      <c r="C306">
        <v>3.29</v>
      </c>
      <c r="D306" t="s">
        <v>35</v>
      </c>
      <c r="E306" s="2">
        <f t="shared" si="27"/>
        <v>0.30268</v>
      </c>
      <c r="F306" s="58">
        <f t="shared" si="28"/>
        <v>3.0268000000000002</v>
      </c>
      <c r="G306">
        <v>304</v>
      </c>
      <c r="H306" s="11"/>
      <c r="K306" s="3">
        <f t="shared" si="29"/>
        <v>0</v>
      </c>
      <c r="L306">
        <v>304</v>
      </c>
      <c r="M306" s="11">
        <v>0.63383101851851853</v>
      </c>
      <c r="N306">
        <v>19.899999999999999</v>
      </c>
      <c r="O306" t="s">
        <v>35</v>
      </c>
      <c r="P306" s="4">
        <f t="shared" si="24"/>
        <v>19.899999999999999</v>
      </c>
      <c r="Q306" s="5">
        <v>304</v>
      </c>
      <c r="R306" s="11">
        <v>0.63383101851851853</v>
      </c>
      <c r="S306">
        <v>1.6319999999999999</v>
      </c>
      <c r="T306" t="s">
        <v>35</v>
      </c>
      <c r="U306" s="12">
        <f t="shared" si="25"/>
        <v>1.6319999999999999</v>
      </c>
      <c r="V306" s="12">
        <f t="shared" si="26"/>
        <v>16.32</v>
      </c>
    </row>
    <row r="307" spans="1:22" x14ac:dyDescent="0.25">
      <c r="A307">
        <v>305</v>
      </c>
      <c r="B307" s="11">
        <v>0.63384259259259257</v>
      </c>
      <c r="C307">
        <v>3.28</v>
      </c>
      <c r="D307" t="s">
        <v>35</v>
      </c>
      <c r="E307" s="2">
        <f t="shared" si="27"/>
        <v>0.30175999999999997</v>
      </c>
      <c r="F307" s="58">
        <f t="shared" si="28"/>
        <v>3.0175999999999998</v>
      </c>
      <c r="G307">
        <v>305</v>
      </c>
      <c r="H307" s="11"/>
      <c r="K307" s="3">
        <f t="shared" si="29"/>
        <v>0</v>
      </c>
      <c r="L307">
        <v>305</v>
      </c>
      <c r="M307" s="11">
        <v>0.63384259259259257</v>
      </c>
      <c r="N307">
        <v>19.920000000000002</v>
      </c>
      <c r="O307" t="s">
        <v>35</v>
      </c>
      <c r="P307" s="4">
        <f t="shared" si="24"/>
        <v>19.920000000000002</v>
      </c>
      <c r="Q307" s="5">
        <v>305</v>
      </c>
      <c r="R307" s="11">
        <v>0.63384259259259257</v>
      </c>
      <c r="S307">
        <v>1.6319999999999999</v>
      </c>
      <c r="T307" t="s">
        <v>35</v>
      </c>
      <c r="U307" s="12">
        <f t="shared" si="25"/>
        <v>1.6319999999999999</v>
      </c>
      <c r="V307" s="12">
        <f t="shared" si="26"/>
        <v>16.32</v>
      </c>
    </row>
    <row r="308" spans="1:22" x14ac:dyDescent="0.25">
      <c r="A308">
        <v>306</v>
      </c>
      <c r="B308" s="11">
        <v>0.63385416666666672</v>
      </c>
      <c r="C308">
        <v>3.29</v>
      </c>
      <c r="D308" t="s">
        <v>35</v>
      </c>
      <c r="E308" s="2">
        <f t="shared" si="27"/>
        <v>0.30268</v>
      </c>
      <c r="F308" s="58">
        <f t="shared" si="28"/>
        <v>3.0268000000000002</v>
      </c>
      <c r="G308">
        <v>306</v>
      </c>
      <c r="H308" s="11"/>
      <c r="K308" s="3">
        <f t="shared" si="29"/>
        <v>0</v>
      </c>
      <c r="L308">
        <v>306</v>
      </c>
      <c r="M308" s="11">
        <v>0.63385416666666672</v>
      </c>
      <c r="N308">
        <v>20.010000000000002</v>
      </c>
      <c r="O308" t="s">
        <v>35</v>
      </c>
      <c r="P308" s="4">
        <f t="shared" si="24"/>
        <v>20.010000000000002</v>
      </c>
      <c r="Q308" s="5">
        <v>306</v>
      </c>
      <c r="R308" s="11">
        <v>0.63385416666666672</v>
      </c>
      <c r="S308">
        <v>1.6259999999999999</v>
      </c>
      <c r="T308" t="s">
        <v>35</v>
      </c>
      <c r="U308" s="12">
        <f t="shared" si="25"/>
        <v>1.6259999999999999</v>
      </c>
      <c r="V308" s="12">
        <f t="shared" si="26"/>
        <v>16.259999999999998</v>
      </c>
    </row>
    <row r="309" spans="1:22" x14ac:dyDescent="0.25">
      <c r="A309">
        <v>307</v>
      </c>
      <c r="B309" s="11">
        <v>0.63386574074074076</v>
      </c>
      <c r="C309">
        <v>3.28</v>
      </c>
      <c r="D309" t="s">
        <v>35</v>
      </c>
      <c r="E309" s="2">
        <f t="shared" si="27"/>
        <v>0.30175999999999997</v>
      </c>
      <c r="F309" s="58">
        <f t="shared" si="28"/>
        <v>3.0175999999999998</v>
      </c>
      <c r="G309">
        <v>307</v>
      </c>
      <c r="H309" s="11"/>
      <c r="K309" s="3">
        <f t="shared" si="29"/>
        <v>0</v>
      </c>
      <c r="L309">
        <v>307</v>
      </c>
      <c r="M309" s="11">
        <v>0.63386574074074076</v>
      </c>
      <c r="N309">
        <v>19.96</v>
      </c>
      <c r="O309" t="s">
        <v>35</v>
      </c>
      <c r="P309" s="4">
        <f t="shared" si="24"/>
        <v>19.96</v>
      </c>
      <c r="Q309" s="5">
        <v>307</v>
      </c>
      <c r="R309" s="11">
        <v>0.63386574074074076</v>
      </c>
      <c r="S309">
        <v>1.6180000000000001</v>
      </c>
      <c r="T309" t="s">
        <v>35</v>
      </c>
      <c r="U309" s="12">
        <f t="shared" si="25"/>
        <v>1.6180000000000001</v>
      </c>
      <c r="V309" s="12">
        <f t="shared" si="26"/>
        <v>16.18</v>
      </c>
    </row>
    <row r="310" spans="1:22" x14ac:dyDescent="0.25">
      <c r="A310">
        <v>308</v>
      </c>
      <c r="B310" s="11">
        <v>0.6338773148148148</v>
      </c>
      <c r="C310">
        <v>3.3</v>
      </c>
      <c r="D310" t="s">
        <v>35</v>
      </c>
      <c r="E310" s="2">
        <f t="shared" si="27"/>
        <v>0.30359999999999998</v>
      </c>
      <c r="F310" s="58">
        <f t="shared" si="28"/>
        <v>3.0359999999999996</v>
      </c>
      <c r="G310">
        <v>308</v>
      </c>
      <c r="H310" s="11"/>
      <c r="K310" s="3">
        <f t="shared" si="29"/>
        <v>0</v>
      </c>
      <c r="L310">
        <v>308</v>
      </c>
      <c r="M310" s="11">
        <v>0.6338773148148148</v>
      </c>
      <c r="N310">
        <v>19.920000000000002</v>
      </c>
      <c r="O310" t="s">
        <v>35</v>
      </c>
      <c r="P310" s="4">
        <f t="shared" si="24"/>
        <v>19.920000000000002</v>
      </c>
      <c r="Q310" s="5">
        <v>308</v>
      </c>
      <c r="R310" s="11">
        <v>0.6338773148148148</v>
      </c>
      <c r="S310">
        <v>1.603</v>
      </c>
      <c r="T310" t="s">
        <v>35</v>
      </c>
      <c r="U310" s="12">
        <f t="shared" si="25"/>
        <v>1.603</v>
      </c>
      <c r="V310" s="12">
        <f t="shared" si="26"/>
        <v>16.03</v>
      </c>
    </row>
    <row r="311" spans="1:22" x14ac:dyDescent="0.25">
      <c r="A311">
        <v>309</v>
      </c>
      <c r="B311" s="11">
        <v>0.63388888888888884</v>
      </c>
      <c r="C311">
        <v>3.31</v>
      </c>
      <c r="D311" t="s">
        <v>35</v>
      </c>
      <c r="E311" s="2">
        <f t="shared" si="27"/>
        <v>0.30452000000000001</v>
      </c>
      <c r="F311" s="58">
        <f t="shared" si="28"/>
        <v>3.0452000000000004</v>
      </c>
      <c r="G311">
        <v>309</v>
      </c>
      <c r="H311" s="11"/>
      <c r="K311" s="3">
        <f t="shared" si="29"/>
        <v>0</v>
      </c>
      <c r="L311">
        <v>309</v>
      </c>
      <c r="M311" s="11">
        <v>0.63388888888888884</v>
      </c>
      <c r="N311">
        <v>19.84</v>
      </c>
      <c r="O311" t="s">
        <v>35</v>
      </c>
      <c r="P311" s="4">
        <f t="shared" si="24"/>
        <v>19.84</v>
      </c>
      <c r="Q311" s="5">
        <v>309</v>
      </c>
      <c r="R311" s="11">
        <v>0.63388888888888884</v>
      </c>
      <c r="S311">
        <v>1.046</v>
      </c>
      <c r="T311" t="s">
        <v>35</v>
      </c>
      <c r="U311" s="12">
        <f t="shared" si="25"/>
        <v>1.046</v>
      </c>
      <c r="V311" s="12">
        <f t="shared" si="26"/>
        <v>10.46</v>
      </c>
    </row>
    <row r="312" spans="1:22" x14ac:dyDescent="0.25">
      <c r="A312">
        <v>310</v>
      </c>
      <c r="B312" s="11">
        <v>0.63390046296296299</v>
      </c>
      <c r="C312">
        <v>3.31</v>
      </c>
      <c r="D312" t="s">
        <v>35</v>
      </c>
      <c r="E312" s="2">
        <f t="shared" si="27"/>
        <v>0.30452000000000001</v>
      </c>
      <c r="F312" s="58">
        <f t="shared" si="28"/>
        <v>3.0452000000000004</v>
      </c>
      <c r="G312">
        <v>310</v>
      </c>
      <c r="H312" s="11"/>
      <c r="K312" s="3">
        <f t="shared" si="29"/>
        <v>0</v>
      </c>
      <c r="L312">
        <v>310</v>
      </c>
      <c r="M312" s="11">
        <v>0.63390046296296299</v>
      </c>
      <c r="N312">
        <v>19.88</v>
      </c>
      <c r="O312" t="s">
        <v>35</v>
      </c>
      <c r="P312" s="4">
        <f t="shared" si="24"/>
        <v>19.88</v>
      </c>
      <c r="Q312" s="5">
        <v>310</v>
      </c>
      <c r="R312" s="11">
        <v>0.63390046296296299</v>
      </c>
      <c r="S312">
        <v>0.78500000000000003</v>
      </c>
      <c r="T312" t="s">
        <v>35</v>
      </c>
      <c r="U312" s="12">
        <f t="shared" si="25"/>
        <v>0.78500000000000003</v>
      </c>
      <c r="V312" s="12">
        <f t="shared" si="26"/>
        <v>7.8500000000000005</v>
      </c>
    </row>
    <row r="313" spans="1:22" x14ac:dyDescent="0.25">
      <c r="A313">
        <v>311</v>
      </c>
      <c r="B313" s="11">
        <v>0.63391203703703702</v>
      </c>
      <c r="C313">
        <v>3.27</v>
      </c>
      <c r="D313" t="s">
        <v>35</v>
      </c>
      <c r="E313" s="2">
        <f t="shared" si="27"/>
        <v>0.30084</v>
      </c>
      <c r="F313" s="58">
        <f t="shared" si="28"/>
        <v>3.0084</v>
      </c>
      <c r="G313">
        <v>311</v>
      </c>
      <c r="H313" s="11"/>
      <c r="K313" s="3">
        <f t="shared" si="29"/>
        <v>0</v>
      </c>
      <c r="L313">
        <v>311</v>
      </c>
      <c r="M313" s="11">
        <v>0.63391203703703702</v>
      </c>
      <c r="N313">
        <v>19.96</v>
      </c>
      <c r="O313" t="s">
        <v>35</v>
      </c>
      <c r="P313" s="4">
        <f t="shared" si="24"/>
        <v>19.96</v>
      </c>
      <c r="Q313" s="5">
        <v>311</v>
      </c>
      <c r="R313" s="11">
        <v>0.63391203703703702</v>
      </c>
      <c r="S313">
        <v>0.77100000000000002</v>
      </c>
      <c r="T313" t="s">
        <v>35</v>
      </c>
      <c r="U313" s="12">
        <f t="shared" si="25"/>
        <v>0.77100000000000002</v>
      </c>
      <c r="V313" s="12">
        <f t="shared" si="26"/>
        <v>7.71</v>
      </c>
    </row>
    <row r="314" spans="1:22" x14ac:dyDescent="0.25">
      <c r="A314">
        <v>312</v>
      </c>
      <c r="B314" s="11">
        <v>0.63392361111111117</v>
      </c>
      <c r="C314">
        <v>3.27</v>
      </c>
      <c r="D314" t="s">
        <v>35</v>
      </c>
      <c r="E314" s="2">
        <f t="shared" si="27"/>
        <v>0.30084</v>
      </c>
      <c r="F314" s="58">
        <f t="shared" si="28"/>
        <v>3.0084</v>
      </c>
      <c r="G314">
        <v>312</v>
      </c>
      <c r="H314" s="11"/>
      <c r="K314" s="3">
        <f t="shared" si="29"/>
        <v>0</v>
      </c>
      <c r="L314">
        <v>312</v>
      </c>
      <c r="M314" s="11">
        <v>0.63392361111111117</v>
      </c>
      <c r="N314">
        <v>19.920000000000002</v>
      </c>
      <c r="O314" t="s">
        <v>35</v>
      </c>
      <c r="P314" s="4">
        <f t="shared" ref="P314:P377" si="30">N314*(IF(O314="mV",10^-3,1))</f>
        <v>19.920000000000002</v>
      </c>
      <c r="Q314" s="5">
        <v>312</v>
      </c>
      <c r="R314" s="11">
        <v>0.63392361111111117</v>
      </c>
      <c r="S314">
        <v>0.76300000000000001</v>
      </c>
      <c r="T314" t="s">
        <v>35</v>
      </c>
      <c r="U314" s="12">
        <f t="shared" si="25"/>
        <v>0.76300000000000001</v>
      </c>
      <c r="V314" s="12">
        <f t="shared" si="26"/>
        <v>7.63</v>
      </c>
    </row>
    <row r="315" spans="1:22" x14ac:dyDescent="0.25">
      <c r="A315">
        <v>313</v>
      </c>
      <c r="B315" s="11">
        <v>0.63393518518518521</v>
      </c>
      <c r="C315">
        <v>3.27</v>
      </c>
      <c r="D315" t="s">
        <v>35</v>
      </c>
      <c r="E315" s="2">
        <f t="shared" si="27"/>
        <v>0.30084</v>
      </c>
      <c r="F315" s="58">
        <f t="shared" si="28"/>
        <v>3.0084</v>
      </c>
      <c r="G315">
        <v>313</v>
      </c>
      <c r="H315" s="11"/>
      <c r="K315" s="3">
        <f t="shared" si="29"/>
        <v>0</v>
      </c>
      <c r="L315">
        <v>313</v>
      </c>
      <c r="M315" s="11">
        <v>0.63393518518518521</v>
      </c>
      <c r="N315">
        <v>19.97</v>
      </c>
      <c r="O315" t="s">
        <v>35</v>
      </c>
      <c r="P315" s="4">
        <f t="shared" si="30"/>
        <v>19.97</v>
      </c>
      <c r="Q315" s="5">
        <v>313</v>
      </c>
      <c r="R315" s="11">
        <v>0.63393518518518521</v>
      </c>
      <c r="S315">
        <v>0.76500000000000001</v>
      </c>
      <c r="T315" t="s">
        <v>35</v>
      </c>
      <c r="U315" s="12">
        <f t="shared" si="25"/>
        <v>0.76500000000000001</v>
      </c>
      <c r="V315" s="12">
        <f t="shared" si="26"/>
        <v>7.65</v>
      </c>
    </row>
    <row r="316" spans="1:22" x14ac:dyDescent="0.25">
      <c r="A316">
        <v>314</v>
      </c>
      <c r="B316" s="11">
        <v>0.63394675925925925</v>
      </c>
      <c r="C316">
        <v>3.29</v>
      </c>
      <c r="D316" t="s">
        <v>35</v>
      </c>
      <c r="E316" s="2">
        <f t="shared" si="27"/>
        <v>0.30268</v>
      </c>
      <c r="F316" s="58">
        <f t="shared" si="28"/>
        <v>3.0268000000000002</v>
      </c>
      <c r="G316">
        <v>314</v>
      </c>
      <c r="H316" s="11"/>
      <c r="K316" s="3">
        <f t="shared" si="29"/>
        <v>0</v>
      </c>
      <c r="L316">
        <v>314</v>
      </c>
      <c r="M316" s="11">
        <v>0.63394675925925925</v>
      </c>
      <c r="N316">
        <v>20.11</v>
      </c>
      <c r="O316" t="s">
        <v>35</v>
      </c>
      <c r="P316" s="4">
        <f t="shared" si="30"/>
        <v>20.11</v>
      </c>
      <c r="Q316" s="5">
        <v>314</v>
      </c>
      <c r="R316" s="11">
        <v>0.63394675925925925</v>
      </c>
      <c r="S316">
        <v>0.76900000000000002</v>
      </c>
      <c r="T316" t="s">
        <v>35</v>
      </c>
      <c r="U316" s="12">
        <f t="shared" si="25"/>
        <v>0.76900000000000002</v>
      </c>
      <c r="V316" s="12">
        <f t="shared" si="26"/>
        <v>7.69</v>
      </c>
    </row>
    <row r="317" spans="1:22" x14ac:dyDescent="0.25">
      <c r="A317">
        <v>315</v>
      </c>
      <c r="B317" s="11">
        <v>0.63395833333333329</v>
      </c>
      <c r="C317">
        <v>3.29</v>
      </c>
      <c r="D317" t="s">
        <v>35</v>
      </c>
      <c r="E317" s="2">
        <f t="shared" si="27"/>
        <v>0.30268</v>
      </c>
      <c r="F317" s="58">
        <f t="shared" si="28"/>
        <v>3.0268000000000002</v>
      </c>
      <c r="G317">
        <v>315</v>
      </c>
      <c r="H317" s="11"/>
      <c r="K317" s="3">
        <f t="shared" si="29"/>
        <v>0</v>
      </c>
      <c r="L317">
        <v>315</v>
      </c>
      <c r="M317" s="11">
        <v>0.63395833333333329</v>
      </c>
      <c r="N317">
        <v>20.149999999999999</v>
      </c>
      <c r="O317" t="s">
        <v>35</v>
      </c>
      <c r="P317" s="4">
        <f t="shared" si="30"/>
        <v>20.149999999999999</v>
      </c>
      <c r="Q317" s="5">
        <v>315</v>
      </c>
      <c r="R317" s="11">
        <v>0.63395833333333329</v>
      </c>
      <c r="S317">
        <v>0.76500000000000001</v>
      </c>
      <c r="T317" t="s">
        <v>35</v>
      </c>
      <c r="U317" s="12">
        <f t="shared" ref="U317:U380" si="31">S317*(IF(T317="mV",10^-3,1))</f>
        <v>0.76500000000000001</v>
      </c>
      <c r="V317" s="12">
        <f t="shared" ref="V317:V380" si="32">U317*10</f>
        <v>7.65</v>
      </c>
    </row>
    <row r="318" spans="1:22" x14ac:dyDescent="0.25">
      <c r="A318">
        <v>316</v>
      </c>
      <c r="B318" s="11">
        <v>0.63396990740740744</v>
      </c>
      <c r="C318">
        <v>3.28</v>
      </c>
      <c r="D318" t="s">
        <v>35</v>
      </c>
      <c r="E318" s="2">
        <f t="shared" si="27"/>
        <v>0.30175999999999997</v>
      </c>
      <c r="F318" s="58">
        <f t="shared" si="28"/>
        <v>3.0175999999999998</v>
      </c>
      <c r="G318">
        <v>316</v>
      </c>
      <c r="H318" s="11"/>
      <c r="K318" s="3">
        <f t="shared" si="29"/>
        <v>0</v>
      </c>
      <c r="L318">
        <v>316</v>
      </c>
      <c r="M318" s="11">
        <v>0.63396990740740744</v>
      </c>
      <c r="N318">
        <v>20.02</v>
      </c>
      <c r="O318" t="s">
        <v>35</v>
      </c>
      <c r="P318" s="4">
        <f t="shared" si="30"/>
        <v>20.02</v>
      </c>
      <c r="Q318" s="5">
        <v>316</v>
      </c>
      <c r="R318" s="11">
        <v>0.63396990740740744</v>
      </c>
      <c r="S318">
        <v>0.75700000000000001</v>
      </c>
      <c r="T318" t="s">
        <v>35</v>
      </c>
      <c r="U318" s="12">
        <f t="shared" si="31"/>
        <v>0.75700000000000001</v>
      </c>
      <c r="V318" s="12">
        <f t="shared" si="32"/>
        <v>7.57</v>
      </c>
    </row>
    <row r="319" spans="1:22" x14ac:dyDescent="0.25">
      <c r="A319">
        <v>317</v>
      </c>
      <c r="B319" s="11">
        <v>0.63398148148148148</v>
      </c>
      <c r="C319">
        <v>3.28</v>
      </c>
      <c r="D319" t="s">
        <v>35</v>
      </c>
      <c r="E319" s="2">
        <f t="shared" ref="E319:E382" si="33">C319*0.092*(IF(D319="mV",10^-3,1))</f>
        <v>0.30175999999999997</v>
      </c>
      <c r="F319" s="58">
        <f t="shared" ref="F319:F382" si="34">10*E319</f>
        <v>3.0175999999999998</v>
      </c>
      <c r="G319">
        <v>317</v>
      </c>
      <c r="H319" s="11"/>
      <c r="K319" s="3">
        <f t="shared" si="29"/>
        <v>0</v>
      </c>
      <c r="L319">
        <v>317</v>
      </c>
      <c r="M319" s="11">
        <v>0.63398148148148148</v>
      </c>
      <c r="N319">
        <v>19.96</v>
      </c>
      <c r="O319" t="s">
        <v>35</v>
      </c>
      <c r="P319" s="4">
        <f t="shared" si="30"/>
        <v>19.96</v>
      </c>
      <c r="Q319" s="5">
        <v>317</v>
      </c>
      <c r="R319" s="11">
        <v>0.63398148148148148</v>
      </c>
      <c r="S319">
        <v>0.76200000000000001</v>
      </c>
      <c r="T319" t="s">
        <v>35</v>
      </c>
      <c r="U319" s="12">
        <f t="shared" si="31"/>
        <v>0.76200000000000001</v>
      </c>
      <c r="V319" s="12">
        <f t="shared" si="32"/>
        <v>7.62</v>
      </c>
    </row>
    <row r="320" spans="1:22" x14ac:dyDescent="0.25">
      <c r="A320">
        <v>318</v>
      </c>
      <c r="B320" s="11">
        <v>0.63399305555555552</v>
      </c>
      <c r="C320">
        <v>3.29</v>
      </c>
      <c r="D320" t="s">
        <v>35</v>
      </c>
      <c r="E320" s="2">
        <f t="shared" si="33"/>
        <v>0.30268</v>
      </c>
      <c r="F320" s="58">
        <f t="shared" si="34"/>
        <v>3.0268000000000002</v>
      </c>
      <c r="G320">
        <v>318</v>
      </c>
      <c r="H320" s="11"/>
      <c r="K320" s="3">
        <f t="shared" si="29"/>
        <v>0</v>
      </c>
      <c r="L320">
        <v>318</v>
      </c>
      <c r="M320" s="11">
        <v>0.63399305555555552</v>
      </c>
      <c r="N320">
        <v>19.91</v>
      </c>
      <c r="O320" t="s">
        <v>35</v>
      </c>
      <c r="P320" s="4">
        <f t="shared" si="30"/>
        <v>19.91</v>
      </c>
      <c r="Q320" s="5">
        <v>318</v>
      </c>
      <c r="R320" s="11">
        <v>0.63399305555555552</v>
      </c>
      <c r="S320">
        <v>0.77600000000000002</v>
      </c>
      <c r="T320" t="s">
        <v>35</v>
      </c>
      <c r="U320" s="12">
        <f t="shared" si="31"/>
        <v>0.77600000000000002</v>
      </c>
      <c r="V320" s="12">
        <f t="shared" si="32"/>
        <v>7.76</v>
      </c>
    </row>
    <row r="321" spans="1:22" x14ac:dyDescent="0.25">
      <c r="A321">
        <v>319</v>
      </c>
      <c r="B321" s="11">
        <v>0.63400462962962967</v>
      </c>
      <c r="C321">
        <v>3.29</v>
      </c>
      <c r="D321" t="s">
        <v>35</v>
      </c>
      <c r="E321" s="2">
        <f t="shared" si="33"/>
        <v>0.30268</v>
      </c>
      <c r="F321" s="58">
        <f t="shared" si="34"/>
        <v>3.0268000000000002</v>
      </c>
      <c r="G321">
        <v>319</v>
      </c>
      <c r="H321" s="11"/>
      <c r="K321" s="3">
        <f t="shared" si="29"/>
        <v>0</v>
      </c>
      <c r="L321">
        <v>319</v>
      </c>
      <c r="M321" s="11">
        <v>0.63400462962962967</v>
      </c>
      <c r="N321">
        <v>19.95</v>
      </c>
      <c r="O321" t="s">
        <v>35</v>
      </c>
      <c r="P321" s="4">
        <f t="shared" si="30"/>
        <v>19.95</v>
      </c>
      <c r="Q321" s="5">
        <v>319</v>
      </c>
      <c r="R321" s="11">
        <v>0.63400462962962967</v>
      </c>
      <c r="S321">
        <v>0.96499999999999997</v>
      </c>
      <c r="T321" t="s">
        <v>35</v>
      </c>
      <c r="U321" s="12">
        <f t="shared" si="31"/>
        <v>0.96499999999999997</v>
      </c>
      <c r="V321" s="12">
        <f t="shared" si="32"/>
        <v>9.65</v>
      </c>
    </row>
    <row r="322" spans="1:22" x14ac:dyDescent="0.25">
      <c r="A322">
        <v>320</v>
      </c>
      <c r="B322" s="11">
        <v>0.63401620370370371</v>
      </c>
      <c r="C322">
        <v>3.25</v>
      </c>
      <c r="D322" t="s">
        <v>35</v>
      </c>
      <c r="E322" s="2">
        <f t="shared" si="33"/>
        <v>0.29899999999999999</v>
      </c>
      <c r="F322" s="58">
        <f t="shared" si="34"/>
        <v>2.9899999999999998</v>
      </c>
      <c r="G322">
        <v>320</v>
      </c>
      <c r="H322" s="11"/>
      <c r="K322" s="3">
        <f t="shared" si="29"/>
        <v>0</v>
      </c>
      <c r="L322">
        <v>320</v>
      </c>
      <c r="M322" s="11">
        <v>0.63401620370370371</v>
      </c>
      <c r="N322">
        <v>20.05</v>
      </c>
      <c r="O322" t="s">
        <v>35</v>
      </c>
      <c r="P322" s="4">
        <f t="shared" si="30"/>
        <v>20.05</v>
      </c>
      <c r="Q322" s="5">
        <v>320</v>
      </c>
      <c r="R322" s="11">
        <v>0.63401620370370371</v>
      </c>
      <c r="S322">
        <v>1.413</v>
      </c>
      <c r="T322" t="s">
        <v>35</v>
      </c>
      <c r="U322" s="12">
        <f t="shared" si="31"/>
        <v>1.413</v>
      </c>
      <c r="V322" s="12">
        <f t="shared" si="32"/>
        <v>14.13</v>
      </c>
    </row>
    <row r="323" spans="1:22" x14ac:dyDescent="0.25">
      <c r="A323">
        <v>321</v>
      </c>
      <c r="B323" s="11">
        <v>0.63402777777777775</v>
      </c>
      <c r="C323">
        <v>3.25</v>
      </c>
      <c r="D323" t="s">
        <v>35</v>
      </c>
      <c r="E323" s="2">
        <f t="shared" si="33"/>
        <v>0.29899999999999999</v>
      </c>
      <c r="F323" s="58">
        <f t="shared" si="34"/>
        <v>2.9899999999999998</v>
      </c>
      <c r="G323">
        <v>321</v>
      </c>
      <c r="H323" s="11"/>
      <c r="K323" s="3">
        <f t="shared" ref="K323:K386" si="35">I323*(IF(J323="mV",10^-3,1))</f>
        <v>0</v>
      </c>
      <c r="L323">
        <v>321</v>
      </c>
      <c r="M323" s="11">
        <v>0.63402777777777775</v>
      </c>
      <c r="N323">
        <v>20.079999999999998</v>
      </c>
      <c r="O323" t="s">
        <v>35</v>
      </c>
      <c r="P323" s="4">
        <f t="shared" si="30"/>
        <v>20.079999999999998</v>
      </c>
      <c r="Q323" s="5">
        <v>321</v>
      </c>
      <c r="R323" s="11">
        <v>0.63402777777777775</v>
      </c>
      <c r="S323">
        <v>1.6479999999999999</v>
      </c>
      <c r="T323" t="s">
        <v>35</v>
      </c>
      <c r="U323" s="12">
        <f t="shared" si="31"/>
        <v>1.6479999999999999</v>
      </c>
      <c r="V323" s="12">
        <f t="shared" si="32"/>
        <v>16.48</v>
      </c>
    </row>
    <row r="324" spans="1:22" x14ac:dyDescent="0.25">
      <c r="A324">
        <v>322</v>
      </c>
      <c r="B324" s="11">
        <v>0.63403935185185178</v>
      </c>
      <c r="C324">
        <v>3.25</v>
      </c>
      <c r="D324" t="s">
        <v>35</v>
      </c>
      <c r="E324" s="2">
        <f t="shared" si="33"/>
        <v>0.29899999999999999</v>
      </c>
      <c r="F324" s="58">
        <f t="shared" si="34"/>
        <v>2.9899999999999998</v>
      </c>
      <c r="G324">
        <v>322</v>
      </c>
      <c r="H324" s="11"/>
      <c r="K324" s="3">
        <f t="shared" si="35"/>
        <v>0</v>
      </c>
      <c r="L324">
        <v>322</v>
      </c>
      <c r="M324" s="11">
        <v>0.63403935185185178</v>
      </c>
      <c r="N324">
        <v>20.010000000000002</v>
      </c>
      <c r="O324" t="s">
        <v>35</v>
      </c>
      <c r="P324" s="4">
        <f t="shared" si="30"/>
        <v>20.010000000000002</v>
      </c>
      <c r="Q324" s="5">
        <v>322</v>
      </c>
      <c r="R324" s="11">
        <v>0.63403935185185178</v>
      </c>
      <c r="S324">
        <v>1.6659999999999999</v>
      </c>
      <c r="T324" t="s">
        <v>35</v>
      </c>
      <c r="U324" s="12">
        <f t="shared" si="31"/>
        <v>1.6659999999999999</v>
      </c>
      <c r="V324" s="12">
        <f t="shared" si="32"/>
        <v>16.66</v>
      </c>
    </row>
    <row r="325" spans="1:22" x14ac:dyDescent="0.25">
      <c r="A325">
        <v>323</v>
      </c>
      <c r="B325" s="11">
        <v>0.63405092592592593</v>
      </c>
      <c r="C325">
        <v>3.24</v>
      </c>
      <c r="D325" t="s">
        <v>35</v>
      </c>
      <c r="E325" s="2">
        <f t="shared" si="33"/>
        <v>0.29808000000000001</v>
      </c>
      <c r="F325" s="58">
        <f t="shared" si="34"/>
        <v>2.9808000000000003</v>
      </c>
      <c r="G325">
        <v>323</v>
      </c>
      <c r="H325" s="11"/>
      <c r="K325" s="3">
        <f t="shared" si="35"/>
        <v>0</v>
      </c>
      <c r="L325">
        <v>323</v>
      </c>
      <c r="M325" s="11">
        <v>0.63405092592592593</v>
      </c>
      <c r="N325">
        <v>20.05</v>
      </c>
      <c r="O325" t="s">
        <v>35</v>
      </c>
      <c r="P325" s="4">
        <f t="shared" si="30"/>
        <v>20.05</v>
      </c>
      <c r="Q325" s="5">
        <v>323</v>
      </c>
      <c r="R325" s="11">
        <v>0.63405092592592593</v>
      </c>
      <c r="S325">
        <v>1.6859999999999999</v>
      </c>
      <c r="T325" t="s">
        <v>35</v>
      </c>
      <c r="U325" s="12">
        <f t="shared" si="31"/>
        <v>1.6859999999999999</v>
      </c>
      <c r="V325" s="12">
        <f t="shared" si="32"/>
        <v>16.86</v>
      </c>
    </row>
    <row r="326" spans="1:22" x14ac:dyDescent="0.25">
      <c r="A326">
        <v>324</v>
      </c>
      <c r="B326" s="11">
        <v>0.63406249999999997</v>
      </c>
      <c r="C326">
        <v>3.24</v>
      </c>
      <c r="D326" t="s">
        <v>35</v>
      </c>
      <c r="E326" s="2">
        <f t="shared" si="33"/>
        <v>0.29808000000000001</v>
      </c>
      <c r="F326" s="58">
        <f t="shared" si="34"/>
        <v>2.9808000000000003</v>
      </c>
      <c r="G326">
        <v>324</v>
      </c>
      <c r="H326" s="11"/>
      <c r="K326" s="3">
        <f t="shared" si="35"/>
        <v>0</v>
      </c>
      <c r="L326">
        <v>324</v>
      </c>
      <c r="M326" s="11">
        <v>0.63406249999999997</v>
      </c>
      <c r="N326">
        <v>20.059999999999999</v>
      </c>
      <c r="O326" t="s">
        <v>35</v>
      </c>
      <c r="P326" s="4">
        <f t="shared" si="30"/>
        <v>20.059999999999999</v>
      </c>
      <c r="Q326" s="5">
        <v>324</v>
      </c>
      <c r="R326" s="11">
        <v>0.63406249999999997</v>
      </c>
      <c r="S326">
        <v>1.6779999999999999</v>
      </c>
      <c r="T326" t="s">
        <v>35</v>
      </c>
      <c r="U326" s="12">
        <f t="shared" si="31"/>
        <v>1.6779999999999999</v>
      </c>
      <c r="V326" s="12">
        <f t="shared" si="32"/>
        <v>16.78</v>
      </c>
    </row>
    <row r="327" spans="1:22" x14ac:dyDescent="0.25">
      <c r="A327">
        <v>325</v>
      </c>
      <c r="B327" s="11">
        <v>0.63407407407407412</v>
      </c>
      <c r="C327">
        <v>3.24</v>
      </c>
      <c r="D327" t="s">
        <v>35</v>
      </c>
      <c r="E327" s="2">
        <f t="shared" si="33"/>
        <v>0.29808000000000001</v>
      </c>
      <c r="F327" s="58">
        <f t="shared" si="34"/>
        <v>2.9808000000000003</v>
      </c>
      <c r="G327">
        <v>325</v>
      </c>
      <c r="H327" s="11"/>
      <c r="K327" s="3">
        <f t="shared" si="35"/>
        <v>0</v>
      </c>
      <c r="L327">
        <v>325</v>
      </c>
      <c r="M327" s="11">
        <v>0.63407407407407412</v>
      </c>
      <c r="N327">
        <v>20.03</v>
      </c>
      <c r="O327" t="s">
        <v>35</v>
      </c>
      <c r="P327" s="4">
        <f t="shared" si="30"/>
        <v>20.03</v>
      </c>
      <c r="Q327" s="5">
        <v>325</v>
      </c>
      <c r="R327" s="11">
        <v>0.63407407407407412</v>
      </c>
      <c r="S327">
        <v>1.675</v>
      </c>
      <c r="T327" t="s">
        <v>35</v>
      </c>
      <c r="U327" s="12">
        <f t="shared" si="31"/>
        <v>1.675</v>
      </c>
      <c r="V327" s="12">
        <f t="shared" si="32"/>
        <v>16.75</v>
      </c>
    </row>
    <row r="328" spans="1:22" x14ac:dyDescent="0.25">
      <c r="A328">
        <v>326</v>
      </c>
      <c r="B328" s="11">
        <v>0.63408564814814816</v>
      </c>
      <c r="C328">
        <v>3.23</v>
      </c>
      <c r="D328" t="s">
        <v>35</v>
      </c>
      <c r="E328" s="2">
        <f t="shared" si="33"/>
        <v>0.29715999999999998</v>
      </c>
      <c r="F328" s="58">
        <f t="shared" si="34"/>
        <v>2.9715999999999996</v>
      </c>
      <c r="G328">
        <v>326</v>
      </c>
      <c r="H328" s="11"/>
      <c r="K328" s="3">
        <f t="shared" si="35"/>
        <v>0</v>
      </c>
      <c r="L328">
        <v>326</v>
      </c>
      <c r="M328" s="11">
        <v>0.63408564814814816</v>
      </c>
      <c r="N328">
        <v>20.16</v>
      </c>
      <c r="O328" t="s">
        <v>35</v>
      </c>
      <c r="P328" s="4">
        <f t="shared" si="30"/>
        <v>20.16</v>
      </c>
      <c r="Q328" s="5">
        <v>326</v>
      </c>
      <c r="R328" s="11">
        <v>0.63408564814814816</v>
      </c>
      <c r="S328">
        <v>1.669</v>
      </c>
      <c r="T328" t="s">
        <v>35</v>
      </c>
      <c r="U328" s="12">
        <f t="shared" si="31"/>
        <v>1.669</v>
      </c>
      <c r="V328" s="12">
        <f t="shared" si="32"/>
        <v>16.690000000000001</v>
      </c>
    </row>
    <row r="329" spans="1:22" x14ac:dyDescent="0.25">
      <c r="A329">
        <v>327</v>
      </c>
      <c r="B329" s="11">
        <v>0.6340972222222222</v>
      </c>
      <c r="C329">
        <v>3.28</v>
      </c>
      <c r="D329" t="s">
        <v>35</v>
      </c>
      <c r="E329" s="2">
        <f t="shared" si="33"/>
        <v>0.30175999999999997</v>
      </c>
      <c r="F329" s="58">
        <f t="shared" si="34"/>
        <v>3.0175999999999998</v>
      </c>
      <c r="G329">
        <v>327</v>
      </c>
      <c r="H329" s="11"/>
      <c r="K329" s="3">
        <f t="shared" si="35"/>
        <v>0</v>
      </c>
      <c r="L329">
        <v>327</v>
      </c>
      <c r="M329" s="11">
        <v>0.6340972222222222</v>
      </c>
      <c r="N329">
        <v>20.079999999999998</v>
      </c>
      <c r="O329" t="s">
        <v>35</v>
      </c>
      <c r="P329" s="4">
        <f t="shared" si="30"/>
        <v>20.079999999999998</v>
      </c>
      <c r="Q329" s="5">
        <v>327</v>
      </c>
      <c r="R329" s="11">
        <v>0.6340972222222222</v>
      </c>
      <c r="S329">
        <v>1.67</v>
      </c>
      <c r="T329" t="s">
        <v>35</v>
      </c>
      <c r="U329" s="12">
        <f t="shared" si="31"/>
        <v>1.67</v>
      </c>
      <c r="V329" s="12">
        <f t="shared" si="32"/>
        <v>16.7</v>
      </c>
    </row>
    <row r="330" spans="1:22" x14ac:dyDescent="0.25">
      <c r="A330">
        <v>328</v>
      </c>
      <c r="B330" s="11">
        <v>0.63410879629629624</v>
      </c>
      <c r="C330">
        <v>3.41</v>
      </c>
      <c r="D330" t="s">
        <v>35</v>
      </c>
      <c r="E330" s="2">
        <f t="shared" si="33"/>
        <v>0.31372</v>
      </c>
      <c r="F330" s="58">
        <f t="shared" si="34"/>
        <v>3.1372</v>
      </c>
      <c r="G330">
        <v>328</v>
      </c>
      <c r="H330" s="11"/>
      <c r="K330" s="3">
        <f t="shared" si="35"/>
        <v>0</v>
      </c>
      <c r="L330">
        <v>328</v>
      </c>
      <c r="M330" s="11">
        <v>0.63410879629629624</v>
      </c>
      <c r="N330">
        <v>19.98</v>
      </c>
      <c r="O330" t="s">
        <v>35</v>
      </c>
      <c r="P330" s="4">
        <f t="shared" si="30"/>
        <v>19.98</v>
      </c>
      <c r="Q330" s="5">
        <v>328</v>
      </c>
      <c r="R330" s="11">
        <v>0.63410879629629624</v>
      </c>
      <c r="S330">
        <v>1.7050000000000001</v>
      </c>
      <c r="T330" t="s">
        <v>35</v>
      </c>
      <c r="U330" s="12">
        <f t="shared" si="31"/>
        <v>1.7050000000000001</v>
      </c>
      <c r="V330" s="12">
        <f t="shared" si="32"/>
        <v>17.05</v>
      </c>
    </row>
    <row r="331" spans="1:22" x14ac:dyDescent="0.25">
      <c r="A331">
        <v>329</v>
      </c>
      <c r="B331" s="11">
        <v>0.63412037037037039</v>
      </c>
      <c r="C331">
        <v>3.59</v>
      </c>
      <c r="D331" t="s">
        <v>35</v>
      </c>
      <c r="E331" s="2">
        <f t="shared" si="33"/>
        <v>0.33027999999999996</v>
      </c>
      <c r="F331" s="58">
        <f t="shared" si="34"/>
        <v>3.3027999999999995</v>
      </c>
      <c r="G331">
        <v>329</v>
      </c>
      <c r="H331" s="11"/>
      <c r="K331" s="3">
        <f t="shared" si="35"/>
        <v>0</v>
      </c>
      <c r="L331">
        <v>329</v>
      </c>
      <c r="M331" s="11">
        <v>0.63412037037037039</v>
      </c>
      <c r="N331">
        <v>19.87</v>
      </c>
      <c r="O331" t="s">
        <v>35</v>
      </c>
      <c r="P331" s="4">
        <f t="shared" si="30"/>
        <v>19.87</v>
      </c>
      <c r="Q331" s="5">
        <v>329</v>
      </c>
      <c r="R331" s="11">
        <v>0.63412037037037039</v>
      </c>
      <c r="S331">
        <v>1.788</v>
      </c>
      <c r="T331" t="s">
        <v>35</v>
      </c>
      <c r="U331" s="12">
        <f t="shared" si="31"/>
        <v>1.788</v>
      </c>
      <c r="V331" s="12">
        <f t="shared" si="32"/>
        <v>17.88</v>
      </c>
    </row>
    <row r="332" spans="1:22" x14ac:dyDescent="0.25">
      <c r="A332">
        <v>330</v>
      </c>
      <c r="B332" s="11">
        <v>0.63413194444444443</v>
      </c>
      <c r="C332">
        <v>3.68</v>
      </c>
      <c r="D332" t="s">
        <v>35</v>
      </c>
      <c r="E332" s="2">
        <f t="shared" si="33"/>
        <v>0.33856000000000003</v>
      </c>
      <c r="F332" s="58">
        <f t="shared" si="34"/>
        <v>3.3856000000000002</v>
      </c>
      <c r="G332">
        <v>330</v>
      </c>
      <c r="H332" s="11"/>
      <c r="K332" s="3">
        <f t="shared" si="35"/>
        <v>0</v>
      </c>
      <c r="L332">
        <v>330</v>
      </c>
      <c r="M332" s="11">
        <v>0.63413194444444443</v>
      </c>
      <c r="N332">
        <v>19.88</v>
      </c>
      <c r="O332" t="s">
        <v>35</v>
      </c>
      <c r="P332" s="4">
        <f t="shared" si="30"/>
        <v>19.88</v>
      </c>
      <c r="Q332" s="5">
        <v>330</v>
      </c>
      <c r="R332" s="11">
        <v>0.63413194444444443</v>
      </c>
      <c r="S332">
        <v>1.867</v>
      </c>
      <c r="T332" t="s">
        <v>35</v>
      </c>
      <c r="U332" s="12">
        <f t="shared" si="31"/>
        <v>1.867</v>
      </c>
      <c r="V332" s="12">
        <f t="shared" si="32"/>
        <v>18.670000000000002</v>
      </c>
    </row>
    <row r="333" spans="1:22" x14ac:dyDescent="0.25">
      <c r="A333">
        <v>331</v>
      </c>
      <c r="B333" s="11">
        <v>0.63414351851851858</v>
      </c>
      <c r="C333">
        <v>3.72</v>
      </c>
      <c r="D333" t="s">
        <v>35</v>
      </c>
      <c r="E333" s="2">
        <f t="shared" si="33"/>
        <v>0.34223999999999999</v>
      </c>
      <c r="F333" s="58">
        <f t="shared" si="34"/>
        <v>3.4223999999999997</v>
      </c>
      <c r="G333">
        <v>331</v>
      </c>
      <c r="H333" s="11"/>
      <c r="K333" s="3">
        <f t="shared" si="35"/>
        <v>0</v>
      </c>
      <c r="L333">
        <v>331</v>
      </c>
      <c r="M333" s="11">
        <v>0.63414351851851858</v>
      </c>
      <c r="N333">
        <v>19.850000000000001</v>
      </c>
      <c r="O333" t="s">
        <v>35</v>
      </c>
      <c r="P333" s="4">
        <f t="shared" si="30"/>
        <v>19.850000000000001</v>
      </c>
      <c r="Q333" s="5">
        <v>331</v>
      </c>
      <c r="R333" s="11">
        <v>0.63414351851851858</v>
      </c>
      <c r="S333">
        <v>1.8979999999999999</v>
      </c>
      <c r="T333" t="s">
        <v>35</v>
      </c>
      <c r="U333" s="12">
        <f t="shared" si="31"/>
        <v>1.8979999999999999</v>
      </c>
      <c r="V333" s="12">
        <f t="shared" si="32"/>
        <v>18.98</v>
      </c>
    </row>
    <row r="334" spans="1:22" x14ac:dyDescent="0.25">
      <c r="A334">
        <v>332</v>
      </c>
      <c r="B334" s="11">
        <v>0.63415509259259262</v>
      </c>
      <c r="C334">
        <v>3.73</v>
      </c>
      <c r="D334" t="s">
        <v>35</v>
      </c>
      <c r="E334" s="2">
        <f t="shared" si="33"/>
        <v>0.34315999999999997</v>
      </c>
      <c r="F334" s="58">
        <f t="shared" si="34"/>
        <v>3.4315999999999995</v>
      </c>
      <c r="G334">
        <v>332</v>
      </c>
      <c r="H334" s="11"/>
      <c r="K334" s="3">
        <f t="shared" si="35"/>
        <v>0</v>
      </c>
      <c r="L334">
        <v>332</v>
      </c>
      <c r="M334" s="11">
        <v>0.63415509259259262</v>
      </c>
      <c r="N334">
        <v>19.829999999999998</v>
      </c>
      <c r="O334" t="s">
        <v>35</v>
      </c>
      <c r="P334" s="4">
        <f t="shared" si="30"/>
        <v>19.829999999999998</v>
      </c>
      <c r="Q334" s="5">
        <v>332</v>
      </c>
      <c r="R334" s="11">
        <v>0.63415509259259262</v>
      </c>
      <c r="S334">
        <v>1.905</v>
      </c>
      <c r="T334" t="s">
        <v>35</v>
      </c>
      <c r="U334" s="12">
        <f t="shared" si="31"/>
        <v>1.905</v>
      </c>
      <c r="V334" s="12">
        <f t="shared" si="32"/>
        <v>19.05</v>
      </c>
    </row>
    <row r="335" spans="1:22" x14ac:dyDescent="0.25">
      <c r="A335">
        <v>333</v>
      </c>
      <c r="B335" s="11">
        <v>0.63416666666666666</v>
      </c>
      <c r="C335">
        <v>3.74</v>
      </c>
      <c r="D335" t="s">
        <v>35</v>
      </c>
      <c r="E335" s="2">
        <f t="shared" si="33"/>
        <v>0.34408</v>
      </c>
      <c r="F335" s="58">
        <f t="shared" si="34"/>
        <v>3.4407999999999999</v>
      </c>
      <c r="G335">
        <v>333</v>
      </c>
      <c r="H335" s="11"/>
      <c r="K335" s="3">
        <f t="shared" si="35"/>
        <v>0</v>
      </c>
      <c r="L335">
        <v>333</v>
      </c>
      <c r="M335" s="11">
        <v>0.63416666666666666</v>
      </c>
      <c r="N335">
        <v>19.79</v>
      </c>
      <c r="O335" t="s">
        <v>35</v>
      </c>
      <c r="P335" s="4">
        <f t="shared" si="30"/>
        <v>19.79</v>
      </c>
      <c r="Q335" s="5">
        <v>333</v>
      </c>
      <c r="R335" s="11">
        <v>0.63416666666666666</v>
      </c>
      <c r="S335">
        <v>1.9</v>
      </c>
      <c r="T335" t="s">
        <v>35</v>
      </c>
      <c r="U335" s="12">
        <f t="shared" si="31"/>
        <v>1.9</v>
      </c>
      <c r="V335" s="12">
        <f t="shared" si="32"/>
        <v>19</v>
      </c>
    </row>
    <row r="336" spans="1:22" x14ac:dyDescent="0.25">
      <c r="A336">
        <v>334</v>
      </c>
      <c r="B336" s="11">
        <v>0.6341782407407407</v>
      </c>
      <c r="C336">
        <v>3.84</v>
      </c>
      <c r="D336" t="s">
        <v>35</v>
      </c>
      <c r="E336" s="2">
        <f t="shared" si="33"/>
        <v>0.35327999999999998</v>
      </c>
      <c r="F336" s="58">
        <f t="shared" si="34"/>
        <v>3.5327999999999999</v>
      </c>
      <c r="G336">
        <v>334</v>
      </c>
      <c r="H336" s="11"/>
      <c r="K336" s="3">
        <f t="shared" si="35"/>
        <v>0</v>
      </c>
      <c r="L336">
        <v>334</v>
      </c>
      <c r="M336" s="11">
        <v>0.6341782407407407</v>
      </c>
      <c r="N336">
        <v>19.73</v>
      </c>
      <c r="O336" t="s">
        <v>35</v>
      </c>
      <c r="P336" s="4">
        <f t="shared" si="30"/>
        <v>19.73</v>
      </c>
      <c r="Q336" s="5">
        <v>334</v>
      </c>
      <c r="R336" s="11">
        <v>0.6341782407407407</v>
      </c>
      <c r="S336">
        <v>1.8959999999999999</v>
      </c>
      <c r="T336" t="s">
        <v>35</v>
      </c>
      <c r="U336" s="12">
        <f t="shared" si="31"/>
        <v>1.8959999999999999</v>
      </c>
      <c r="V336" s="12">
        <f t="shared" si="32"/>
        <v>18.96</v>
      </c>
    </row>
    <row r="337" spans="1:22" x14ac:dyDescent="0.25">
      <c r="A337">
        <v>335</v>
      </c>
      <c r="B337" s="11">
        <v>0.63418981481481485</v>
      </c>
      <c r="C337">
        <v>3.85</v>
      </c>
      <c r="D337" t="s">
        <v>35</v>
      </c>
      <c r="E337" s="2">
        <f t="shared" si="33"/>
        <v>0.35420000000000001</v>
      </c>
      <c r="F337" s="58">
        <f t="shared" si="34"/>
        <v>3.5420000000000003</v>
      </c>
      <c r="G337">
        <v>335</v>
      </c>
      <c r="H337" s="11"/>
      <c r="K337" s="3">
        <f t="shared" si="35"/>
        <v>0</v>
      </c>
      <c r="L337">
        <v>335</v>
      </c>
      <c r="M337" s="11">
        <v>0.63418981481481485</v>
      </c>
      <c r="N337">
        <v>19.739999999999998</v>
      </c>
      <c r="O337" t="s">
        <v>35</v>
      </c>
      <c r="P337" s="4">
        <f t="shared" si="30"/>
        <v>19.739999999999998</v>
      </c>
      <c r="Q337" s="5">
        <v>335</v>
      </c>
      <c r="R337" s="11">
        <v>0.63418981481481485</v>
      </c>
      <c r="S337">
        <v>1.919</v>
      </c>
      <c r="T337" t="s">
        <v>35</v>
      </c>
      <c r="U337" s="12">
        <f t="shared" si="31"/>
        <v>1.919</v>
      </c>
      <c r="V337" s="12">
        <f t="shared" si="32"/>
        <v>19.190000000000001</v>
      </c>
    </row>
    <row r="338" spans="1:22" x14ac:dyDescent="0.25">
      <c r="A338">
        <v>336</v>
      </c>
      <c r="B338" s="11">
        <v>0.63420138888888888</v>
      </c>
      <c r="C338">
        <v>3.86</v>
      </c>
      <c r="D338" t="s">
        <v>35</v>
      </c>
      <c r="E338" s="2">
        <f t="shared" si="33"/>
        <v>0.35511999999999999</v>
      </c>
      <c r="F338" s="58">
        <f t="shared" si="34"/>
        <v>3.5511999999999997</v>
      </c>
      <c r="G338">
        <v>336</v>
      </c>
      <c r="H338" s="11"/>
      <c r="K338" s="3">
        <f t="shared" si="35"/>
        <v>0</v>
      </c>
      <c r="L338">
        <v>336</v>
      </c>
      <c r="M338" s="11">
        <v>0.63420138888888888</v>
      </c>
      <c r="N338">
        <v>19.75</v>
      </c>
      <c r="O338" t="s">
        <v>35</v>
      </c>
      <c r="P338" s="4">
        <f t="shared" si="30"/>
        <v>19.75</v>
      </c>
      <c r="Q338" s="5">
        <v>336</v>
      </c>
      <c r="R338" s="11">
        <v>0.63420138888888888</v>
      </c>
      <c r="S338">
        <v>1.952</v>
      </c>
      <c r="T338" t="s">
        <v>35</v>
      </c>
      <c r="U338" s="12">
        <f t="shared" si="31"/>
        <v>1.952</v>
      </c>
      <c r="V338" s="12">
        <f t="shared" si="32"/>
        <v>19.52</v>
      </c>
    </row>
    <row r="339" spans="1:22" x14ac:dyDescent="0.25">
      <c r="A339">
        <v>337</v>
      </c>
      <c r="B339" s="11">
        <v>0.63421296296296303</v>
      </c>
      <c r="C339">
        <v>3.84</v>
      </c>
      <c r="D339" t="s">
        <v>35</v>
      </c>
      <c r="E339" s="2">
        <f t="shared" si="33"/>
        <v>0.35327999999999998</v>
      </c>
      <c r="F339" s="58">
        <f t="shared" si="34"/>
        <v>3.5327999999999999</v>
      </c>
      <c r="G339">
        <v>337</v>
      </c>
      <c r="H339" s="11"/>
      <c r="K339" s="3">
        <f t="shared" si="35"/>
        <v>0</v>
      </c>
      <c r="L339">
        <v>337</v>
      </c>
      <c r="M339" s="11">
        <v>0.63421296296296303</v>
      </c>
      <c r="N339">
        <v>19.72</v>
      </c>
      <c r="O339" t="s">
        <v>35</v>
      </c>
      <c r="P339" s="4">
        <f t="shared" si="30"/>
        <v>19.72</v>
      </c>
      <c r="Q339" s="5">
        <v>337</v>
      </c>
      <c r="R339" s="11">
        <v>0.63421296296296303</v>
      </c>
      <c r="S339">
        <v>1.899</v>
      </c>
      <c r="T339" t="s">
        <v>35</v>
      </c>
      <c r="U339" s="12">
        <f t="shared" si="31"/>
        <v>1.899</v>
      </c>
      <c r="V339" s="12">
        <f t="shared" si="32"/>
        <v>18.990000000000002</v>
      </c>
    </row>
    <row r="340" spans="1:22" x14ac:dyDescent="0.25">
      <c r="A340">
        <v>338</v>
      </c>
      <c r="B340" s="11">
        <v>0.63422453703703707</v>
      </c>
      <c r="C340">
        <v>3.86</v>
      </c>
      <c r="D340" t="s">
        <v>35</v>
      </c>
      <c r="E340" s="2">
        <f t="shared" si="33"/>
        <v>0.35511999999999999</v>
      </c>
      <c r="F340" s="58">
        <f t="shared" si="34"/>
        <v>3.5511999999999997</v>
      </c>
      <c r="G340">
        <v>338</v>
      </c>
      <c r="H340" s="11"/>
      <c r="K340" s="3">
        <f t="shared" si="35"/>
        <v>0</v>
      </c>
      <c r="L340">
        <v>338</v>
      </c>
      <c r="M340" s="11">
        <v>0.63422453703703707</v>
      </c>
      <c r="N340">
        <v>19.7</v>
      </c>
      <c r="O340" t="s">
        <v>35</v>
      </c>
      <c r="P340" s="4">
        <f t="shared" si="30"/>
        <v>19.7</v>
      </c>
      <c r="Q340" s="5">
        <v>338</v>
      </c>
      <c r="R340" s="11">
        <v>0.63422453703703707</v>
      </c>
      <c r="S340">
        <v>1.853</v>
      </c>
      <c r="T340" t="s">
        <v>35</v>
      </c>
      <c r="U340" s="12">
        <f t="shared" si="31"/>
        <v>1.853</v>
      </c>
      <c r="V340" s="12">
        <f t="shared" si="32"/>
        <v>18.53</v>
      </c>
    </row>
    <row r="341" spans="1:22" x14ac:dyDescent="0.25">
      <c r="A341">
        <v>339</v>
      </c>
      <c r="B341" s="11">
        <v>0.63423611111111111</v>
      </c>
      <c r="C341">
        <v>3.87</v>
      </c>
      <c r="D341" t="s">
        <v>35</v>
      </c>
      <c r="E341" s="2">
        <f t="shared" si="33"/>
        <v>0.35604000000000002</v>
      </c>
      <c r="F341" s="58">
        <f t="shared" si="34"/>
        <v>3.5604000000000005</v>
      </c>
      <c r="G341">
        <v>339</v>
      </c>
      <c r="H341" s="11"/>
      <c r="K341" s="3">
        <f t="shared" si="35"/>
        <v>0</v>
      </c>
      <c r="L341">
        <v>339</v>
      </c>
      <c r="M341" s="11">
        <v>0.63423611111111111</v>
      </c>
      <c r="N341">
        <v>19.649999999999999</v>
      </c>
      <c r="O341" t="s">
        <v>35</v>
      </c>
      <c r="P341" s="4">
        <f t="shared" si="30"/>
        <v>19.649999999999999</v>
      </c>
      <c r="Q341" s="5">
        <v>339</v>
      </c>
      <c r="R341" s="11">
        <v>0.63423611111111111</v>
      </c>
      <c r="S341">
        <v>1.841</v>
      </c>
      <c r="T341" t="s">
        <v>35</v>
      </c>
      <c r="U341" s="12">
        <f t="shared" si="31"/>
        <v>1.841</v>
      </c>
      <c r="V341" s="12">
        <f t="shared" si="32"/>
        <v>18.41</v>
      </c>
    </row>
    <row r="342" spans="1:22" x14ac:dyDescent="0.25">
      <c r="A342">
        <v>340</v>
      </c>
      <c r="B342" s="11">
        <v>0.63424768518518515</v>
      </c>
      <c r="C342">
        <v>3.88</v>
      </c>
      <c r="D342" t="s">
        <v>35</v>
      </c>
      <c r="E342" s="2">
        <f t="shared" si="33"/>
        <v>0.35696</v>
      </c>
      <c r="F342" s="58">
        <f t="shared" si="34"/>
        <v>3.5695999999999999</v>
      </c>
      <c r="G342">
        <v>340</v>
      </c>
      <c r="H342" s="11"/>
      <c r="K342" s="3">
        <f t="shared" si="35"/>
        <v>0</v>
      </c>
      <c r="L342">
        <v>340</v>
      </c>
      <c r="M342" s="11">
        <v>0.63424768518518515</v>
      </c>
      <c r="N342">
        <v>19.649999999999999</v>
      </c>
      <c r="O342" t="s">
        <v>35</v>
      </c>
      <c r="P342" s="4">
        <f t="shared" si="30"/>
        <v>19.649999999999999</v>
      </c>
      <c r="Q342" s="5">
        <v>340</v>
      </c>
      <c r="R342" s="11">
        <v>0.63424768518518515</v>
      </c>
      <c r="S342">
        <v>1.849</v>
      </c>
      <c r="T342" t="s">
        <v>35</v>
      </c>
      <c r="U342" s="12">
        <f t="shared" si="31"/>
        <v>1.849</v>
      </c>
      <c r="V342" s="12">
        <f t="shared" si="32"/>
        <v>18.489999999999998</v>
      </c>
    </row>
    <row r="343" spans="1:22" x14ac:dyDescent="0.25">
      <c r="A343">
        <v>341</v>
      </c>
      <c r="B343" s="11">
        <v>0.63425925925925919</v>
      </c>
      <c r="C343">
        <v>3.88</v>
      </c>
      <c r="D343" t="s">
        <v>35</v>
      </c>
      <c r="E343" s="2">
        <f t="shared" si="33"/>
        <v>0.35696</v>
      </c>
      <c r="F343" s="58">
        <f t="shared" si="34"/>
        <v>3.5695999999999999</v>
      </c>
      <c r="G343">
        <v>341</v>
      </c>
      <c r="H343" s="11"/>
      <c r="K343" s="3">
        <f t="shared" si="35"/>
        <v>0</v>
      </c>
      <c r="L343">
        <v>341</v>
      </c>
      <c r="M343" s="11">
        <v>0.63425925925925919</v>
      </c>
      <c r="N343">
        <v>19.64</v>
      </c>
      <c r="O343" t="s">
        <v>35</v>
      </c>
      <c r="P343" s="4">
        <f t="shared" si="30"/>
        <v>19.64</v>
      </c>
      <c r="Q343" s="5">
        <v>341</v>
      </c>
      <c r="R343" s="11">
        <v>0.63425925925925919</v>
      </c>
      <c r="S343">
        <v>1.85</v>
      </c>
      <c r="T343" t="s">
        <v>35</v>
      </c>
      <c r="U343" s="12">
        <f t="shared" si="31"/>
        <v>1.85</v>
      </c>
      <c r="V343" s="12">
        <f t="shared" si="32"/>
        <v>18.5</v>
      </c>
    </row>
    <row r="344" spans="1:22" x14ac:dyDescent="0.25">
      <c r="A344">
        <v>342</v>
      </c>
      <c r="B344" s="11">
        <v>0.63427083333333334</v>
      </c>
      <c r="C344">
        <v>3.91</v>
      </c>
      <c r="D344" t="s">
        <v>35</v>
      </c>
      <c r="E344" s="2">
        <f t="shared" si="33"/>
        <v>0.35971999999999998</v>
      </c>
      <c r="F344" s="58">
        <f t="shared" si="34"/>
        <v>3.5972</v>
      </c>
      <c r="G344">
        <v>342</v>
      </c>
      <c r="H344" s="11"/>
      <c r="K344" s="3">
        <f t="shared" si="35"/>
        <v>0</v>
      </c>
      <c r="L344">
        <v>342</v>
      </c>
      <c r="M344" s="11">
        <v>0.63427083333333334</v>
      </c>
      <c r="N344">
        <v>19.59</v>
      </c>
      <c r="O344" t="s">
        <v>35</v>
      </c>
      <c r="P344" s="4">
        <f t="shared" si="30"/>
        <v>19.59</v>
      </c>
      <c r="Q344" s="5">
        <v>342</v>
      </c>
      <c r="R344" s="11">
        <v>0.63427083333333334</v>
      </c>
      <c r="S344">
        <v>1.8420000000000001</v>
      </c>
      <c r="T344" t="s">
        <v>35</v>
      </c>
      <c r="U344" s="12">
        <f t="shared" si="31"/>
        <v>1.8420000000000001</v>
      </c>
      <c r="V344" s="12">
        <f t="shared" si="32"/>
        <v>18.420000000000002</v>
      </c>
    </row>
    <row r="345" spans="1:22" x14ac:dyDescent="0.25">
      <c r="A345">
        <v>343</v>
      </c>
      <c r="B345" s="11">
        <v>0.63428240740740738</v>
      </c>
      <c r="C345">
        <v>3.89</v>
      </c>
      <c r="D345" t="s">
        <v>35</v>
      </c>
      <c r="E345" s="2">
        <f t="shared" si="33"/>
        <v>0.35788000000000003</v>
      </c>
      <c r="F345" s="58">
        <f t="shared" si="34"/>
        <v>3.5788000000000002</v>
      </c>
      <c r="G345">
        <v>343</v>
      </c>
      <c r="H345" s="11"/>
      <c r="K345" s="3">
        <f t="shared" si="35"/>
        <v>0</v>
      </c>
      <c r="L345">
        <v>343</v>
      </c>
      <c r="M345" s="11">
        <v>0.63428240740740738</v>
      </c>
      <c r="N345">
        <v>19.62</v>
      </c>
      <c r="O345" t="s">
        <v>35</v>
      </c>
      <c r="P345" s="4">
        <f t="shared" si="30"/>
        <v>19.62</v>
      </c>
      <c r="Q345" s="5">
        <v>343</v>
      </c>
      <c r="R345" s="11">
        <v>0.63428240740740738</v>
      </c>
      <c r="S345">
        <v>1.147</v>
      </c>
      <c r="T345" t="s">
        <v>35</v>
      </c>
      <c r="U345" s="12">
        <f t="shared" si="31"/>
        <v>1.147</v>
      </c>
      <c r="V345" s="12">
        <f t="shared" si="32"/>
        <v>11.47</v>
      </c>
    </row>
    <row r="346" spans="1:22" x14ac:dyDescent="0.25">
      <c r="A346">
        <v>344</v>
      </c>
      <c r="B346" s="11">
        <v>0.63429398148148153</v>
      </c>
      <c r="C346">
        <v>3.88</v>
      </c>
      <c r="D346" t="s">
        <v>35</v>
      </c>
      <c r="E346" s="2">
        <f t="shared" si="33"/>
        <v>0.35696</v>
      </c>
      <c r="F346" s="58">
        <f t="shared" si="34"/>
        <v>3.5695999999999999</v>
      </c>
      <c r="G346">
        <v>344</v>
      </c>
      <c r="H346" s="11"/>
      <c r="K346" s="3">
        <f t="shared" si="35"/>
        <v>0</v>
      </c>
      <c r="L346">
        <v>344</v>
      </c>
      <c r="M346" s="11">
        <v>0.63429398148148153</v>
      </c>
      <c r="N346">
        <v>19.760000000000002</v>
      </c>
      <c r="O346" t="s">
        <v>35</v>
      </c>
      <c r="P346" s="4">
        <f t="shared" si="30"/>
        <v>19.760000000000002</v>
      </c>
      <c r="Q346" s="5">
        <v>344</v>
      </c>
      <c r="R346" s="11">
        <v>0.63429398148148153</v>
      </c>
      <c r="S346">
        <v>0.89300000000000002</v>
      </c>
      <c r="T346" t="s">
        <v>35</v>
      </c>
      <c r="U346" s="12">
        <f t="shared" si="31"/>
        <v>0.89300000000000002</v>
      </c>
      <c r="V346" s="12">
        <f t="shared" si="32"/>
        <v>8.93</v>
      </c>
    </row>
    <row r="347" spans="1:22" x14ac:dyDescent="0.25">
      <c r="A347">
        <v>345</v>
      </c>
      <c r="B347" s="11">
        <v>0.63430555555555557</v>
      </c>
      <c r="C347">
        <v>3.87</v>
      </c>
      <c r="D347" t="s">
        <v>35</v>
      </c>
      <c r="E347" s="2">
        <f t="shared" si="33"/>
        <v>0.35604000000000002</v>
      </c>
      <c r="F347" s="58">
        <f t="shared" si="34"/>
        <v>3.5604000000000005</v>
      </c>
      <c r="G347">
        <v>345</v>
      </c>
      <c r="H347" s="11"/>
      <c r="K347" s="3">
        <f t="shared" si="35"/>
        <v>0</v>
      </c>
      <c r="L347">
        <v>345</v>
      </c>
      <c r="M347" s="11">
        <v>0.63430555555555557</v>
      </c>
      <c r="N347">
        <v>19.690000000000001</v>
      </c>
      <c r="O347" t="s">
        <v>35</v>
      </c>
      <c r="P347" s="4">
        <f t="shared" si="30"/>
        <v>19.690000000000001</v>
      </c>
      <c r="Q347" s="5">
        <v>345</v>
      </c>
      <c r="R347" s="11">
        <v>0.63430555555555557</v>
      </c>
      <c r="S347">
        <v>0.88500000000000001</v>
      </c>
      <c r="T347" t="s">
        <v>35</v>
      </c>
      <c r="U347" s="12">
        <f t="shared" si="31"/>
        <v>0.88500000000000001</v>
      </c>
      <c r="V347" s="12">
        <f t="shared" si="32"/>
        <v>8.85</v>
      </c>
    </row>
    <row r="348" spans="1:22" x14ac:dyDescent="0.25">
      <c r="A348">
        <v>346</v>
      </c>
      <c r="B348" s="11">
        <v>0.63431712962962961</v>
      </c>
      <c r="C348">
        <v>3.86</v>
      </c>
      <c r="D348" t="s">
        <v>35</v>
      </c>
      <c r="E348" s="2">
        <f t="shared" si="33"/>
        <v>0.35511999999999999</v>
      </c>
      <c r="F348" s="58">
        <f t="shared" si="34"/>
        <v>3.5511999999999997</v>
      </c>
      <c r="G348">
        <v>346</v>
      </c>
      <c r="H348" s="11"/>
      <c r="K348" s="3">
        <f t="shared" si="35"/>
        <v>0</v>
      </c>
      <c r="L348">
        <v>346</v>
      </c>
      <c r="M348" s="11">
        <v>0.63431712962962961</v>
      </c>
      <c r="N348">
        <v>19.73</v>
      </c>
      <c r="O348" t="s">
        <v>35</v>
      </c>
      <c r="P348" s="4">
        <f t="shared" si="30"/>
        <v>19.73</v>
      </c>
      <c r="Q348" s="5">
        <v>346</v>
      </c>
      <c r="R348" s="11">
        <v>0.63431712962962961</v>
      </c>
      <c r="S348">
        <v>0.88400000000000001</v>
      </c>
      <c r="T348" t="s">
        <v>35</v>
      </c>
      <c r="U348" s="12">
        <f t="shared" si="31"/>
        <v>0.88400000000000001</v>
      </c>
      <c r="V348" s="12">
        <f t="shared" si="32"/>
        <v>8.84</v>
      </c>
    </row>
    <row r="349" spans="1:22" x14ac:dyDescent="0.25">
      <c r="A349">
        <v>347</v>
      </c>
      <c r="B349" s="11">
        <v>0.63432870370370364</v>
      </c>
      <c r="C349">
        <v>3.87</v>
      </c>
      <c r="D349" t="s">
        <v>35</v>
      </c>
      <c r="E349" s="2">
        <f t="shared" si="33"/>
        <v>0.35604000000000002</v>
      </c>
      <c r="F349" s="58">
        <f t="shared" si="34"/>
        <v>3.5604000000000005</v>
      </c>
      <c r="G349">
        <v>347</v>
      </c>
      <c r="H349" s="11"/>
      <c r="K349" s="3">
        <f t="shared" si="35"/>
        <v>0</v>
      </c>
      <c r="L349">
        <v>347</v>
      </c>
      <c r="M349" s="11">
        <v>0.63432870370370364</v>
      </c>
      <c r="N349">
        <v>19.7</v>
      </c>
      <c r="O349" t="s">
        <v>35</v>
      </c>
      <c r="P349" s="4">
        <f t="shared" si="30"/>
        <v>19.7</v>
      </c>
      <c r="Q349" s="5">
        <v>347</v>
      </c>
      <c r="R349" s="11">
        <v>0.63432870370370364</v>
      </c>
      <c r="S349">
        <v>0.88400000000000001</v>
      </c>
      <c r="T349" t="s">
        <v>35</v>
      </c>
      <c r="U349" s="12">
        <f t="shared" si="31"/>
        <v>0.88400000000000001</v>
      </c>
      <c r="V349" s="12">
        <f t="shared" si="32"/>
        <v>8.84</v>
      </c>
    </row>
    <row r="350" spans="1:22" x14ac:dyDescent="0.25">
      <c r="A350">
        <v>348</v>
      </c>
      <c r="B350" s="11">
        <v>0.63434027777777779</v>
      </c>
      <c r="C350">
        <v>3.88</v>
      </c>
      <c r="D350" t="s">
        <v>35</v>
      </c>
      <c r="E350" s="2">
        <f t="shared" si="33"/>
        <v>0.35696</v>
      </c>
      <c r="F350" s="58">
        <f t="shared" si="34"/>
        <v>3.5695999999999999</v>
      </c>
      <c r="G350">
        <v>348</v>
      </c>
      <c r="H350" s="11"/>
      <c r="K350" s="3">
        <f t="shared" si="35"/>
        <v>0</v>
      </c>
      <c r="L350">
        <v>348</v>
      </c>
      <c r="M350" s="11">
        <v>0.63434027777777779</v>
      </c>
      <c r="N350">
        <v>19.649999999999999</v>
      </c>
      <c r="O350" t="s">
        <v>35</v>
      </c>
      <c r="P350" s="4">
        <f t="shared" si="30"/>
        <v>19.649999999999999</v>
      </c>
      <c r="Q350" s="5">
        <v>348</v>
      </c>
      <c r="R350" s="11">
        <v>0.63434027777777779</v>
      </c>
      <c r="S350">
        <v>0.877</v>
      </c>
      <c r="T350" t="s">
        <v>35</v>
      </c>
      <c r="U350" s="12">
        <f t="shared" si="31"/>
        <v>0.877</v>
      </c>
      <c r="V350" s="12">
        <f t="shared" si="32"/>
        <v>8.77</v>
      </c>
    </row>
    <row r="351" spans="1:22" x14ac:dyDescent="0.25">
      <c r="A351">
        <v>349</v>
      </c>
      <c r="B351" s="11">
        <v>0.63435185185185183</v>
      </c>
      <c r="C351">
        <v>3.89</v>
      </c>
      <c r="D351" t="s">
        <v>35</v>
      </c>
      <c r="E351" s="2">
        <f t="shared" si="33"/>
        <v>0.35788000000000003</v>
      </c>
      <c r="F351" s="58">
        <f t="shared" si="34"/>
        <v>3.5788000000000002</v>
      </c>
      <c r="G351">
        <v>349</v>
      </c>
      <c r="H351" s="11"/>
      <c r="K351" s="3">
        <f t="shared" si="35"/>
        <v>0</v>
      </c>
      <c r="L351">
        <v>349</v>
      </c>
      <c r="M351" s="11">
        <v>0.63435185185185183</v>
      </c>
      <c r="N351">
        <v>19.66</v>
      </c>
      <c r="O351" t="s">
        <v>35</v>
      </c>
      <c r="P351" s="4">
        <f t="shared" si="30"/>
        <v>19.66</v>
      </c>
      <c r="Q351" s="5">
        <v>349</v>
      </c>
      <c r="R351" s="11">
        <v>0.63435185185185183</v>
      </c>
      <c r="S351">
        <v>0.88</v>
      </c>
      <c r="T351" t="s">
        <v>35</v>
      </c>
      <c r="U351" s="12">
        <f t="shared" si="31"/>
        <v>0.88</v>
      </c>
      <c r="V351" s="12">
        <f t="shared" si="32"/>
        <v>8.8000000000000007</v>
      </c>
    </row>
    <row r="352" spans="1:22" x14ac:dyDescent="0.25">
      <c r="A352">
        <v>350</v>
      </c>
      <c r="B352" s="11">
        <v>0.63436342592592598</v>
      </c>
      <c r="C352">
        <v>3.9</v>
      </c>
      <c r="D352" t="s">
        <v>35</v>
      </c>
      <c r="E352" s="2">
        <f t="shared" si="33"/>
        <v>0.35880000000000001</v>
      </c>
      <c r="F352" s="58">
        <f t="shared" si="34"/>
        <v>3.5880000000000001</v>
      </c>
      <c r="G352">
        <v>350</v>
      </c>
      <c r="H352" s="11"/>
      <c r="K352" s="3">
        <f t="shared" si="35"/>
        <v>0</v>
      </c>
      <c r="L352">
        <v>350</v>
      </c>
      <c r="M352" s="11">
        <v>0.63436342592592598</v>
      </c>
      <c r="N352">
        <v>19.649999999999999</v>
      </c>
      <c r="O352" t="s">
        <v>35</v>
      </c>
      <c r="P352" s="4">
        <f t="shared" si="30"/>
        <v>19.649999999999999</v>
      </c>
      <c r="Q352" s="5">
        <v>350</v>
      </c>
      <c r="R352" s="11">
        <v>0.63436342592592598</v>
      </c>
      <c r="S352">
        <v>0.86399999999999999</v>
      </c>
      <c r="T352" t="s">
        <v>35</v>
      </c>
      <c r="U352" s="12">
        <f t="shared" si="31"/>
        <v>0.86399999999999999</v>
      </c>
      <c r="V352" s="12">
        <f t="shared" si="32"/>
        <v>8.64</v>
      </c>
    </row>
    <row r="353" spans="1:22" x14ac:dyDescent="0.25">
      <c r="A353">
        <v>351</v>
      </c>
      <c r="B353" s="11">
        <v>0.63437500000000002</v>
      </c>
      <c r="C353">
        <v>3.87</v>
      </c>
      <c r="D353" t="s">
        <v>35</v>
      </c>
      <c r="E353" s="2">
        <f t="shared" si="33"/>
        <v>0.35604000000000002</v>
      </c>
      <c r="F353" s="58">
        <f t="shared" si="34"/>
        <v>3.5604000000000005</v>
      </c>
      <c r="G353">
        <v>351</v>
      </c>
      <c r="H353" s="11"/>
      <c r="K353" s="3">
        <f t="shared" si="35"/>
        <v>0</v>
      </c>
      <c r="L353">
        <v>351</v>
      </c>
      <c r="M353" s="11">
        <v>0.63437500000000002</v>
      </c>
      <c r="N353">
        <v>19.72</v>
      </c>
      <c r="O353" t="s">
        <v>35</v>
      </c>
      <c r="P353" s="4">
        <f t="shared" si="30"/>
        <v>19.72</v>
      </c>
      <c r="Q353" s="5">
        <v>351</v>
      </c>
      <c r="R353" s="11">
        <v>0.63437500000000002</v>
      </c>
      <c r="S353">
        <v>1.1890000000000001</v>
      </c>
      <c r="T353" t="s">
        <v>35</v>
      </c>
      <c r="U353" s="12">
        <f t="shared" si="31"/>
        <v>1.1890000000000001</v>
      </c>
      <c r="V353" s="12">
        <f t="shared" si="32"/>
        <v>11.89</v>
      </c>
    </row>
    <row r="354" spans="1:22" x14ac:dyDescent="0.25">
      <c r="A354">
        <v>352</v>
      </c>
      <c r="B354" s="11">
        <v>0.63438657407407406</v>
      </c>
      <c r="C354">
        <v>3.84</v>
      </c>
      <c r="D354" t="s">
        <v>35</v>
      </c>
      <c r="E354" s="2">
        <f t="shared" si="33"/>
        <v>0.35327999999999998</v>
      </c>
      <c r="F354" s="58">
        <f t="shared" si="34"/>
        <v>3.5327999999999999</v>
      </c>
      <c r="G354">
        <v>352</v>
      </c>
      <c r="H354" s="11"/>
      <c r="K354" s="3">
        <f t="shared" si="35"/>
        <v>0</v>
      </c>
      <c r="L354">
        <v>352</v>
      </c>
      <c r="M354" s="11">
        <v>0.63438657407407406</v>
      </c>
      <c r="N354">
        <v>19.75</v>
      </c>
      <c r="O354" t="s">
        <v>35</v>
      </c>
      <c r="P354" s="4">
        <f t="shared" si="30"/>
        <v>19.75</v>
      </c>
      <c r="Q354" s="5">
        <v>352</v>
      </c>
      <c r="R354" s="11">
        <v>0.63438657407407406</v>
      </c>
      <c r="S354">
        <v>1.8029999999999999</v>
      </c>
      <c r="T354" t="s">
        <v>35</v>
      </c>
      <c r="U354" s="12">
        <f t="shared" si="31"/>
        <v>1.8029999999999999</v>
      </c>
      <c r="V354" s="12">
        <f t="shared" si="32"/>
        <v>18.03</v>
      </c>
    </row>
    <row r="355" spans="1:22" x14ac:dyDescent="0.25">
      <c r="A355">
        <v>353</v>
      </c>
      <c r="B355" s="11">
        <v>0.6343981481481481</v>
      </c>
      <c r="C355">
        <v>3.86</v>
      </c>
      <c r="D355" t="s">
        <v>35</v>
      </c>
      <c r="E355" s="2">
        <f t="shared" si="33"/>
        <v>0.35511999999999999</v>
      </c>
      <c r="F355" s="58">
        <f t="shared" si="34"/>
        <v>3.5511999999999997</v>
      </c>
      <c r="G355">
        <v>353</v>
      </c>
      <c r="H355" s="11"/>
      <c r="K355" s="3">
        <f t="shared" si="35"/>
        <v>0</v>
      </c>
      <c r="L355">
        <v>353</v>
      </c>
      <c r="M355" s="11">
        <v>0.6343981481481481</v>
      </c>
      <c r="N355">
        <v>19.760000000000002</v>
      </c>
      <c r="O355" t="s">
        <v>35</v>
      </c>
      <c r="P355" s="4">
        <f t="shared" si="30"/>
        <v>19.760000000000002</v>
      </c>
      <c r="Q355" s="5">
        <v>353</v>
      </c>
      <c r="R355" s="11">
        <v>0.6343981481481481</v>
      </c>
      <c r="S355">
        <v>1.9339999999999999</v>
      </c>
      <c r="T355" t="s">
        <v>35</v>
      </c>
      <c r="U355" s="12">
        <f t="shared" si="31"/>
        <v>1.9339999999999999</v>
      </c>
      <c r="V355" s="12">
        <f t="shared" si="32"/>
        <v>19.34</v>
      </c>
    </row>
    <row r="356" spans="1:22" x14ac:dyDescent="0.25">
      <c r="A356">
        <v>354</v>
      </c>
      <c r="B356" s="11">
        <v>0.63440972222222225</v>
      </c>
      <c r="C356">
        <v>3.86</v>
      </c>
      <c r="D356" t="s">
        <v>35</v>
      </c>
      <c r="E356" s="2">
        <f t="shared" si="33"/>
        <v>0.35511999999999999</v>
      </c>
      <c r="F356" s="58">
        <f t="shared" si="34"/>
        <v>3.5511999999999997</v>
      </c>
      <c r="G356">
        <v>354</v>
      </c>
      <c r="H356" s="11"/>
      <c r="K356" s="3">
        <f t="shared" si="35"/>
        <v>0</v>
      </c>
      <c r="L356">
        <v>354</v>
      </c>
      <c r="M356" s="11">
        <v>0.63440972222222225</v>
      </c>
      <c r="N356">
        <v>19.84</v>
      </c>
      <c r="O356" t="s">
        <v>35</v>
      </c>
      <c r="P356" s="4">
        <f t="shared" si="30"/>
        <v>19.84</v>
      </c>
      <c r="Q356" s="5">
        <v>354</v>
      </c>
      <c r="R356" s="11">
        <v>0.63440972222222225</v>
      </c>
      <c r="S356">
        <v>1.9410000000000001</v>
      </c>
      <c r="T356" t="s">
        <v>35</v>
      </c>
      <c r="U356" s="12">
        <f t="shared" si="31"/>
        <v>1.9410000000000001</v>
      </c>
      <c r="V356" s="12">
        <f t="shared" si="32"/>
        <v>19.41</v>
      </c>
    </row>
    <row r="357" spans="1:22" x14ac:dyDescent="0.25">
      <c r="A357">
        <v>355</v>
      </c>
      <c r="B357" s="11">
        <v>0.63442129629629629</v>
      </c>
      <c r="C357">
        <v>3.84</v>
      </c>
      <c r="D357" t="s">
        <v>35</v>
      </c>
      <c r="E357" s="2">
        <f t="shared" si="33"/>
        <v>0.35327999999999998</v>
      </c>
      <c r="F357" s="58">
        <f t="shared" si="34"/>
        <v>3.5327999999999999</v>
      </c>
      <c r="G357">
        <v>355</v>
      </c>
      <c r="H357" s="11"/>
      <c r="K357" s="3">
        <f t="shared" si="35"/>
        <v>0</v>
      </c>
      <c r="L357">
        <v>355</v>
      </c>
      <c r="M357" s="11">
        <v>0.63442129629629629</v>
      </c>
      <c r="N357">
        <v>19.850000000000001</v>
      </c>
      <c r="O357" t="s">
        <v>35</v>
      </c>
      <c r="P357" s="4">
        <f t="shared" si="30"/>
        <v>19.850000000000001</v>
      </c>
      <c r="Q357" s="5">
        <v>355</v>
      </c>
      <c r="R357" s="11">
        <v>0.63442129629629629</v>
      </c>
      <c r="S357">
        <v>1.946</v>
      </c>
      <c r="T357" t="s">
        <v>35</v>
      </c>
      <c r="U357" s="12">
        <f t="shared" si="31"/>
        <v>1.946</v>
      </c>
      <c r="V357" s="12">
        <f t="shared" si="32"/>
        <v>19.46</v>
      </c>
    </row>
    <row r="358" spans="1:22" x14ac:dyDescent="0.25">
      <c r="A358">
        <v>356</v>
      </c>
      <c r="B358" s="11">
        <v>0.63443287037037044</v>
      </c>
      <c r="C358">
        <v>3.84</v>
      </c>
      <c r="D358" t="s">
        <v>35</v>
      </c>
      <c r="E358" s="2">
        <f t="shared" si="33"/>
        <v>0.35327999999999998</v>
      </c>
      <c r="F358" s="58">
        <f t="shared" si="34"/>
        <v>3.5327999999999999</v>
      </c>
      <c r="G358">
        <v>356</v>
      </c>
      <c r="H358" s="11"/>
      <c r="K358" s="3">
        <f t="shared" si="35"/>
        <v>0</v>
      </c>
      <c r="L358">
        <v>356</v>
      </c>
      <c r="M358" s="11">
        <v>0.63443287037037044</v>
      </c>
      <c r="N358">
        <v>19.84</v>
      </c>
      <c r="O358" t="s">
        <v>35</v>
      </c>
      <c r="P358" s="4">
        <f t="shared" si="30"/>
        <v>19.84</v>
      </c>
      <c r="Q358" s="5">
        <v>356</v>
      </c>
      <c r="R358" s="11">
        <v>0.63443287037037044</v>
      </c>
      <c r="S358">
        <v>1.952</v>
      </c>
      <c r="T358" t="s">
        <v>35</v>
      </c>
      <c r="U358" s="12">
        <f t="shared" si="31"/>
        <v>1.952</v>
      </c>
      <c r="V358" s="12">
        <f t="shared" si="32"/>
        <v>19.52</v>
      </c>
    </row>
    <row r="359" spans="1:22" x14ac:dyDescent="0.25">
      <c r="A359">
        <v>357</v>
      </c>
      <c r="B359" s="11">
        <v>0.63444444444444448</v>
      </c>
      <c r="C359">
        <v>3.84</v>
      </c>
      <c r="D359" t="s">
        <v>35</v>
      </c>
      <c r="E359" s="2">
        <f t="shared" si="33"/>
        <v>0.35327999999999998</v>
      </c>
      <c r="F359" s="58">
        <f t="shared" si="34"/>
        <v>3.5327999999999999</v>
      </c>
      <c r="G359">
        <v>357</v>
      </c>
      <c r="H359" s="11"/>
      <c r="K359" s="3">
        <f t="shared" si="35"/>
        <v>0</v>
      </c>
      <c r="L359">
        <v>357</v>
      </c>
      <c r="M359" s="11">
        <v>0.63444444444444448</v>
      </c>
      <c r="N359">
        <v>19.84</v>
      </c>
      <c r="O359" t="s">
        <v>35</v>
      </c>
      <c r="P359" s="4">
        <f t="shared" si="30"/>
        <v>19.84</v>
      </c>
      <c r="Q359" s="5">
        <v>357</v>
      </c>
      <c r="R359" s="11">
        <v>0.63444444444444448</v>
      </c>
      <c r="S359">
        <v>1.958</v>
      </c>
      <c r="T359" t="s">
        <v>35</v>
      </c>
      <c r="U359" s="12">
        <f t="shared" si="31"/>
        <v>1.958</v>
      </c>
      <c r="V359" s="12">
        <f t="shared" si="32"/>
        <v>19.579999999999998</v>
      </c>
    </row>
    <row r="360" spans="1:22" x14ac:dyDescent="0.25">
      <c r="A360">
        <v>358</v>
      </c>
      <c r="B360" s="11">
        <v>0.63445601851851852</v>
      </c>
      <c r="C360">
        <v>3.82</v>
      </c>
      <c r="D360" t="s">
        <v>35</v>
      </c>
      <c r="E360" s="2">
        <f t="shared" si="33"/>
        <v>0.35143999999999997</v>
      </c>
      <c r="F360" s="58">
        <f t="shared" si="34"/>
        <v>3.5143999999999997</v>
      </c>
      <c r="G360">
        <v>358</v>
      </c>
      <c r="H360" s="11"/>
      <c r="K360" s="3">
        <f t="shared" si="35"/>
        <v>0</v>
      </c>
      <c r="L360">
        <v>358</v>
      </c>
      <c r="M360" s="11">
        <v>0.63445601851851852</v>
      </c>
      <c r="N360">
        <v>19.8</v>
      </c>
      <c r="O360" t="s">
        <v>35</v>
      </c>
      <c r="P360" s="4">
        <f t="shared" si="30"/>
        <v>19.8</v>
      </c>
      <c r="Q360" s="5">
        <v>358</v>
      </c>
      <c r="R360" s="11">
        <v>0.63445601851851852</v>
      </c>
      <c r="S360">
        <v>1.96</v>
      </c>
      <c r="T360" t="s">
        <v>35</v>
      </c>
      <c r="U360" s="12">
        <f t="shared" si="31"/>
        <v>1.96</v>
      </c>
      <c r="V360" s="12">
        <f t="shared" si="32"/>
        <v>19.600000000000001</v>
      </c>
    </row>
    <row r="361" spans="1:22" x14ac:dyDescent="0.25">
      <c r="A361">
        <v>359</v>
      </c>
      <c r="B361" s="11">
        <v>0.63446759259259256</v>
      </c>
      <c r="C361">
        <v>3.82</v>
      </c>
      <c r="D361" t="s">
        <v>35</v>
      </c>
      <c r="E361" s="2">
        <f t="shared" si="33"/>
        <v>0.35143999999999997</v>
      </c>
      <c r="F361" s="58">
        <f t="shared" si="34"/>
        <v>3.5143999999999997</v>
      </c>
      <c r="G361">
        <v>359</v>
      </c>
      <c r="H361" s="11"/>
      <c r="K361" s="3">
        <f t="shared" si="35"/>
        <v>0</v>
      </c>
      <c r="L361">
        <v>359</v>
      </c>
      <c r="M361" s="11">
        <v>0.63446759259259256</v>
      </c>
      <c r="N361">
        <v>19.829999999999998</v>
      </c>
      <c r="O361" t="s">
        <v>35</v>
      </c>
      <c r="P361" s="4">
        <f t="shared" si="30"/>
        <v>19.829999999999998</v>
      </c>
      <c r="Q361" s="5">
        <v>359</v>
      </c>
      <c r="R361" s="11">
        <v>0.63446759259259256</v>
      </c>
      <c r="S361">
        <v>1.97</v>
      </c>
      <c r="T361" t="s">
        <v>35</v>
      </c>
      <c r="U361" s="12">
        <f t="shared" si="31"/>
        <v>1.97</v>
      </c>
      <c r="V361" s="12">
        <f t="shared" si="32"/>
        <v>19.7</v>
      </c>
    </row>
    <row r="362" spans="1:22" x14ac:dyDescent="0.25">
      <c r="A362">
        <v>360</v>
      </c>
      <c r="B362" s="11">
        <v>0.63447916666666659</v>
      </c>
      <c r="C362">
        <v>3.83</v>
      </c>
      <c r="D362" t="s">
        <v>35</v>
      </c>
      <c r="E362" s="2">
        <f t="shared" si="33"/>
        <v>0.35236000000000001</v>
      </c>
      <c r="F362" s="58">
        <f t="shared" si="34"/>
        <v>3.5236000000000001</v>
      </c>
      <c r="G362">
        <v>360</v>
      </c>
      <c r="H362" s="11"/>
      <c r="K362" s="3">
        <f t="shared" si="35"/>
        <v>0</v>
      </c>
      <c r="L362">
        <v>360</v>
      </c>
      <c r="M362" s="11">
        <v>0.63447916666666659</v>
      </c>
      <c r="N362">
        <v>19.850000000000001</v>
      </c>
      <c r="O362" t="s">
        <v>35</v>
      </c>
      <c r="P362" s="4">
        <f t="shared" si="30"/>
        <v>19.850000000000001</v>
      </c>
      <c r="Q362" s="5">
        <v>360</v>
      </c>
      <c r="R362" s="11">
        <v>0.63447916666666659</v>
      </c>
      <c r="S362">
        <v>1.97</v>
      </c>
      <c r="T362" t="s">
        <v>35</v>
      </c>
      <c r="U362" s="12">
        <f t="shared" si="31"/>
        <v>1.97</v>
      </c>
      <c r="V362" s="12">
        <f t="shared" si="32"/>
        <v>19.7</v>
      </c>
    </row>
    <row r="363" spans="1:22" x14ac:dyDescent="0.25">
      <c r="A363">
        <v>361</v>
      </c>
      <c r="B363" s="11">
        <v>0.63449074074074074</v>
      </c>
      <c r="C363">
        <v>3.82</v>
      </c>
      <c r="D363" t="s">
        <v>35</v>
      </c>
      <c r="E363" s="2">
        <f t="shared" si="33"/>
        <v>0.35143999999999997</v>
      </c>
      <c r="F363" s="58">
        <f t="shared" si="34"/>
        <v>3.5143999999999997</v>
      </c>
      <c r="G363">
        <v>361</v>
      </c>
      <c r="H363" s="11"/>
      <c r="K363" s="3">
        <f t="shared" si="35"/>
        <v>0</v>
      </c>
      <c r="L363">
        <v>361</v>
      </c>
      <c r="M363" s="11">
        <v>0.63449074074074074</v>
      </c>
      <c r="N363">
        <v>19.829999999999998</v>
      </c>
      <c r="O363" t="s">
        <v>35</v>
      </c>
      <c r="P363" s="4">
        <f t="shared" si="30"/>
        <v>19.829999999999998</v>
      </c>
      <c r="Q363" s="5">
        <v>361</v>
      </c>
      <c r="R363" s="11">
        <v>0.63449074074074074</v>
      </c>
      <c r="S363">
        <v>1.962</v>
      </c>
      <c r="T363" t="s">
        <v>35</v>
      </c>
      <c r="U363" s="12">
        <f t="shared" si="31"/>
        <v>1.962</v>
      </c>
      <c r="V363" s="12">
        <f t="shared" si="32"/>
        <v>19.62</v>
      </c>
    </row>
    <row r="364" spans="1:22" x14ac:dyDescent="0.25">
      <c r="A364">
        <v>362</v>
      </c>
      <c r="B364" s="11">
        <v>0.63450231481481478</v>
      </c>
      <c r="C364">
        <v>3.81</v>
      </c>
      <c r="D364" t="s">
        <v>35</v>
      </c>
      <c r="E364" s="2">
        <f t="shared" si="33"/>
        <v>0.35052</v>
      </c>
      <c r="F364" s="58">
        <f t="shared" si="34"/>
        <v>3.5051999999999999</v>
      </c>
      <c r="G364">
        <v>362</v>
      </c>
      <c r="H364" s="11"/>
      <c r="K364" s="3">
        <f t="shared" si="35"/>
        <v>0</v>
      </c>
      <c r="L364">
        <v>362</v>
      </c>
      <c r="M364" s="11">
        <v>0.63450231481481478</v>
      </c>
      <c r="N364">
        <v>19.809999999999999</v>
      </c>
      <c r="O364" t="s">
        <v>35</v>
      </c>
      <c r="P364" s="4">
        <f t="shared" si="30"/>
        <v>19.809999999999999</v>
      </c>
      <c r="Q364" s="5">
        <v>362</v>
      </c>
      <c r="R364" s="11">
        <v>0.63450231481481478</v>
      </c>
      <c r="S364">
        <v>1.9630000000000001</v>
      </c>
      <c r="T364" t="s">
        <v>35</v>
      </c>
      <c r="U364" s="12">
        <f t="shared" si="31"/>
        <v>1.9630000000000001</v>
      </c>
      <c r="V364" s="12">
        <f t="shared" si="32"/>
        <v>19.630000000000003</v>
      </c>
    </row>
    <row r="365" spans="1:22" x14ac:dyDescent="0.25">
      <c r="A365">
        <v>363</v>
      </c>
      <c r="B365" s="11">
        <v>0.63451388888888893</v>
      </c>
      <c r="C365">
        <v>4.04</v>
      </c>
      <c r="D365" t="s">
        <v>35</v>
      </c>
      <c r="E365" s="2">
        <f t="shared" si="33"/>
        <v>0.37168000000000001</v>
      </c>
      <c r="F365" s="58">
        <f t="shared" si="34"/>
        <v>3.7168000000000001</v>
      </c>
      <c r="G365">
        <v>363</v>
      </c>
      <c r="H365" s="11"/>
      <c r="K365" s="3">
        <f t="shared" si="35"/>
        <v>0</v>
      </c>
      <c r="L365">
        <v>363</v>
      </c>
      <c r="M365" s="11">
        <v>0.63451388888888893</v>
      </c>
      <c r="N365">
        <v>19.77</v>
      </c>
      <c r="O365" t="s">
        <v>35</v>
      </c>
      <c r="P365" s="4">
        <f t="shared" si="30"/>
        <v>19.77</v>
      </c>
      <c r="Q365" s="5">
        <v>363</v>
      </c>
      <c r="R365" s="11">
        <v>0.63451388888888893</v>
      </c>
      <c r="S365">
        <v>1.9590000000000001</v>
      </c>
      <c r="T365" t="s">
        <v>35</v>
      </c>
      <c r="U365" s="12">
        <f t="shared" si="31"/>
        <v>1.9590000000000001</v>
      </c>
      <c r="V365" s="12">
        <f t="shared" si="32"/>
        <v>19.59</v>
      </c>
    </row>
    <row r="366" spans="1:22" x14ac:dyDescent="0.25">
      <c r="A366">
        <v>364</v>
      </c>
      <c r="B366" s="11">
        <v>0.63452546296296297</v>
      </c>
      <c r="C366">
        <v>4.05</v>
      </c>
      <c r="D366" t="s">
        <v>35</v>
      </c>
      <c r="E366" s="2">
        <f t="shared" si="33"/>
        <v>0.37259999999999999</v>
      </c>
      <c r="F366" s="58">
        <f t="shared" si="34"/>
        <v>3.726</v>
      </c>
      <c r="G366">
        <v>364</v>
      </c>
      <c r="H366" s="11"/>
      <c r="K366" s="3">
        <f t="shared" si="35"/>
        <v>0</v>
      </c>
      <c r="L366">
        <v>364</v>
      </c>
      <c r="M366" s="11">
        <v>0.63452546296296297</v>
      </c>
      <c r="N366">
        <v>19.72</v>
      </c>
      <c r="O366" t="s">
        <v>35</v>
      </c>
      <c r="P366" s="4">
        <f t="shared" si="30"/>
        <v>19.72</v>
      </c>
      <c r="Q366" s="5">
        <v>364</v>
      </c>
      <c r="R366" s="11">
        <v>0.63452546296296297</v>
      </c>
      <c r="S366">
        <v>1.99</v>
      </c>
      <c r="T366" t="s">
        <v>35</v>
      </c>
      <c r="U366" s="12">
        <f t="shared" si="31"/>
        <v>1.99</v>
      </c>
      <c r="V366" s="12">
        <f t="shared" si="32"/>
        <v>19.899999999999999</v>
      </c>
    </row>
    <row r="367" spans="1:22" x14ac:dyDescent="0.25">
      <c r="A367">
        <v>365</v>
      </c>
      <c r="B367" s="11">
        <v>0.63453703703703701</v>
      </c>
      <c r="C367">
        <v>4.0999999999999996</v>
      </c>
      <c r="D367" t="s">
        <v>35</v>
      </c>
      <c r="E367" s="2">
        <f t="shared" si="33"/>
        <v>0.37719999999999998</v>
      </c>
      <c r="F367" s="58">
        <f t="shared" si="34"/>
        <v>3.7719999999999998</v>
      </c>
      <c r="G367">
        <v>365</v>
      </c>
      <c r="H367" s="11"/>
      <c r="K367" s="3">
        <f t="shared" si="35"/>
        <v>0</v>
      </c>
      <c r="L367">
        <v>365</v>
      </c>
      <c r="M367" s="11">
        <v>0.63453703703703701</v>
      </c>
      <c r="N367">
        <v>19.649999999999999</v>
      </c>
      <c r="O367" t="s">
        <v>35</v>
      </c>
      <c r="P367" s="4">
        <f t="shared" si="30"/>
        <v>19.649999999999999</v>
      </c>
      <c r="Q367" s="5">
        <v>365</v>
      </c>
      <c r="R367" s="11">
        <v>0.63453703703703701</v>
      </c>
      <c r="S367">
        <v>2.0129999999999999</v>
      </c>
      <c r="T367" t="s">
        <v>35</v>
      </c>
      <c r="U367" s="12">
        <f t="shared" si="31"/>
        <v>2.0129999999999999</v>
      </c>
      <c r="V367" s="12">
        <f t="shared" si="32"/>
        <v>20.13</v>
      </c>
    </row>
    <row r="368" spans="1:22" x14ac:dyDescent="0.25">
      <c r="A368">
        <v>366</v>
      </c>
      <c r="B368" s="11">
        <v>0.63454861111111105</v>
      </c>
      <c r="C368">
        <v>4.25</v>
      </c>
      <c r="D368" t="s">
        <v>35</v>
      </c>
      <c r="E368" s="2">
        <f t="shared" si="33"/>
        <v>0.39100000000000001</v>
      </c>
      <c r="F368" s="58">
        <f t="shared" si="34"/>
        <v>3.91</v>
      </c>
      <c r="G368">
        <v>366</v>
      </c>
      <c r="H368" s="11"/>
      <c r="K368" s="3">
        <f t="shared" si="35"/>
        <v>0</v>
      </c>
      <c r="L368">
        <v>366</v>
      </c>
      <c r="M368" s="11">
        <v>0.63454861111111105</v>
      </c>
      <c r="N368">
        <v>19.62</v>
      </c>
      <c r="O368" t="s">
        <v>35</v>
      </c>
      <c r="P368" s="4">
        <f t="shared" si="30"/>
        <v>19.62</v>
      </c>
      <c r="Q368" s="5">
        <v>366</v>
      </c>
      <c r="R368" s="11">
        <v>0.63454861111111105</v>
      </c>
      <c r="S368">
        <v>2.1</v>
      </c>
      <c r="T368" t="s">
        <v>35</v>
      </c>
      <c r="U368" s="12">
        <f t="shared" si="31"/>
        <v>2.1</v>
      </c>
      <c r="V368" s="12">
        <f t="shared" si="32"/>
        <v>21</v>
      </c>
    </row>
    <row r="369" spans="1:22" x14ac:dyDescent="0.25">
      <c r="A369">
        <v>367</v>
      </c>
      <c r="B369" s="11">
        <v>0.6345601851851852</v>
      </c>
      <c r="C369">
        <v>4.2699999999999996</v>
      </c>
      <c r="D369" t="s">
        <v>35</v>
      </c>
      <c r="E369" s="2">
        <f t="shared" si="33"/>
        <v>0.39283999999999997</v>
      </c>
      <c r="F369" s="58">
        <f t="shared" si="34"/>
        <v>3.9283999999999999</v>
      </c>
      <c r="G369">
        <v>367</v>
      </c>
      <c r="H369" s="11"/>
      <c r="K369" s="3">
        <f t="shared" si="35"/>
        <v>0</v>
      </c>
      <c r="L369">
        <v>367</v>
      </c>
      <c r="M369" s="11">
        <v>0.6345601851851852</v>
      </c>
      <c r="N369">
        <v>19.63</v>
      </c>
      <c r="O369" t="s">
        <v>35</v>
      </c>
      <c r="P369" s="4">
        <f t="shared" si="30"/>
        <v>19.63</v>
      </c>
      <c r="Q369" s="5">
        <v>367</v>
      </c>
      <c r="R369" s="11">
        <v>0.6345601851851852</v>
      </c>
      <c r="S369">
        <v>2.101</v>
      </c>
      <c r="T369" t="s">
        <v>35</v>
      </c>
      <c r="U369" s="12">
        <f t="shared" si="31"/>
        <v>2.101</v>
      </c>
      <c r="V369" s="12">
        <f t="shared" si="32"/>
        <v>21.009999999999998</v>
      </c>
    </row>
    <row r="370" spans="1:22" x14ac:dyDescent="0.25">
      <c r="A370">
        <v>368</v>
      </c>
      <c r="B370" s="11">
        <v>0.63457175925925924</v>
      </c>
      <c r="C370">
        <v>4.3099999999999996</v>
      </c>
      <c r="D370" t="s">
        <v>35</v>
      </c>
      <c r="E370" s="2">
        <f t="shared" si="33"/>
        <v>0.39651999999999998</v>
      </c>
      <c r="F370" s="58">
        <f t="shared" si="34"/>
        <v>3.9651999999999998</v>
      </c>
      <c r="G370">
        <v>368</v>
      </c>
      <c r="H370" s="11"/>
      <c r="K370" s="3">
        <f t="shared" si="35"/>
        <v>0</v>
      </c>
      <c r="L370">
        <v>368</v>
      </c>
      <c r="M370" s="11">
        <v>0.63457175925925924</v>
      </c>
      <c r="N370">
        <v>19.579999999999998</v>
      </c>
      <c r="O370" t="s">
        <v>35</v>
      </c>
      <c r="P370" s="4">
        <f t="shared" si="30"/>
        <v>19.579999999999998</v>
      </c>
      <c r="Q370" s="5">
        <v>368</v>
      </c>
      <c r="R370" s="11">
        <v>0.63457175925925924</v>
      </c>
      <c r="S370">
        <v>2.0739999999999998</v>
      </c>
      <c r="T370" t="s">
        <v>35</v>
      </c>
      <c r="U370" s="12">
        <f t="shared" si="31"/>
        <v>2.0739999999999998</v>
      </c>
      <c r="V370" s="12">
        <f t="shared" si="32"/>
        <v>20.74</v>
      </c>
    </row>
    <row r="371" spans="1:22" x14ac:dyDescent="0.25">
      <c r="A371">
        <v>369</v>
      </c>
      <c r="B371" s="11">
        <v>0.63458333333333339</v>
      </c>
      <c r="C371">
        <v>4.38</v>
      </c>
      <c r="D371" t="s">
        <v>35</v>
      </c>
      <c r="E371" s="2">
        <f t="shared" si="33"/>
        <v>0.40295999999999998</v>
      </c>
      <c r="F371" s="58">
        <f t="shared" si="34"/>
        <v>4.0296000000000003</v>
      </c>
      <c r="G371">
        <v>369</v>
      </c>
      <c r="H371" s="11"/>
      <c r="K371" s="3">
        <f t="shared" si="35"/>
        <v>0</v>
      </c>
      <c r="L371">
        <v>369</v>
      </c>
      <c r="M371" s="11">
        <v>0.63458333333333339</v>
      </c>
      <c r="N371">
        <v>19.579999999999998</v>
      </c>
      <c r="O371" t="s">
        <v>35</v>
      </c>
      <c r="P371" s="4">
        <f t="shared" si="30"/>
        <v>19.579999999999998</v>
      </c>
      <c r="Q371" s="5">
        <v>369</v>
      </c>
      <c r="R371" s="11">
        <v>0.63458333333333339</v>
      </c>
      <c r="S371">
        <v>2.089</v>
      </c>
      <c r="T371" t="s">
        <v>35</v>
      </c>
      <c r="U371" s="12">
        <f t="shared" si="31"/>
        <v>2.089</v>
      </c>
      <c r="V371" s="12">
        <f t="shared" si="32"/>
        <v>20.89</v>
      </c>
    </row>
    <row r="372" spans="1:22" x14ac:dyDescent="0.25">
      <c r="A372">
        <v>370</v>
      </c>
      <c r="B372" s="11">
        <v>0.63459490740740743</v>
      </c>
      <c r="C372">
        <v>4.33</v>
      </c>
      <c r="D372" t="s">
        <v>35</v>
      </c>
      <c r="E372" s="2">
        <f t="shared" si="33"/>
        <v>0.39835999999999999</v>
      </c>
      <c r="F372" s="58">
        <f t="shared" si="34"/>
        <v>3.9836</v>
      </c>
      <c r="G372">
        <v>370</v>
      </c>
      <c r="H372" s="11"/>
      <c r="K372" s="3">
        <f t="shared" si="35"/>
        <v>0</v>
      </c>
      <c r="L372">
        <v>370</v>
      </c>
      <c r="M372" s="11">
        <v>0.63459490740740743</v>
      </c>
      <c r="N372">
        <v>19.55</v>
      </c>
      <c r="O372" t="s">
        <v>35</v>
      </c>
      <c r="P372" s="4">
        <f t="shared" si="30"/>
        <v>19.55</v>
      </c>
      <c r="Q372" s="5">
        <v>370</v>
      </c>
      <c r="R372" s="11">
        <v>0.63459490740740743</v>
      </c>
      <c r="S372">
        <v>2.121</v>
      </c>
      <c r="T372" t="s">
        <v>35</v>
      </c>
      <c r="U372" s="12">
        <f t="shared" si="31"/>
        <v>2.121</v>
      </c>
      <c r="V372" s="12">
        <f t="shared" si="32"/>
        <v>21.21</v>
      </c>
    </row>
    <row r="373" spans="1:22" x14ac:dyDescent="0.25">
      <c r="A373">
        <v>371</v>
      </c>
      <c r="B373" s="11">
        <v>0.63460648148148147</v>
      </c>
      <c r="C373">
        <v>4.33</v>
      </c>
      <c r="D373" t="s">
        <v>35</v>
      </c>
      <c r="E373" s="2">
        <f t="shared" si="33"/>
        <v>0.39835999999999999</v>
      </c>
      <c r="F373" s="58">
        <f t="shared" si="34"/>
        <v>3.9836</v>
      </c>
      <c r="G373">
        <v>371</v>
      </c>
      <c r="H373" s="11"/>
      <c r="K373" s="3">
        <f t="shared" si="35"/>
        <v>0</v>
      </c>
      <c r="L373">
        <v>371</v>
      </c>
      <c r="M373" s="11">
        <v>0.63460648148148147</v>
      </c>
      <c r="N373">
        <v>19.559999999999999</v>
      </c>
      <c r="O373" t="s">
        <v>35</v>
      </c>
      <c r="P373" s="4">
        <f t="shared" si="30"/>
        <v>19.559999999999999</v>
      </c>
      <c r="Q373" s="5">
        <v>371</v>
      </c>
      <c r="R373" s="11">
        <v>0.63460648148148147</v>
      </c>
      <c r="S373">
        <v>2.117</v>
      </c>
      <c r="T373" t="s">
        <v>35</v>
      </c>
      <c r="U373" s="12">
        <f t="shared" si="31"/>
        <v>2.117</v>
      </c>
      <c r="V373" s="12">
        <f t="shared" si="32"/>
        <v>21.17</v>
      </c>
    </row>
    <row r="374" spans="1:22" x14ac:dyDescent="0.25">
      <c r="A374">
        <v>372</v>
      </c>
      <c r="B374" s="11">
        <v>0.6346180555555555</v>
      </c>
      <c r="C374">
        <v>4.33</v>
      </c>
      <c r="D374" t="s">
        <v>35</v>
      </c>
      <c r="E374" s="2">
        <f t="shared" si="33"/>
        <v>0.39835999999999999</v>
      </c>
      <c r="F374" s="58">
        <f t="shared" si="34"/>
        <v>3.9836</v>
      </c>
      <c r="G374">
        <v>372</v>
      </c>
      <c r="H374" s="11"/>
      <c r="K374" s="3">
        <f t="shared" si="35"/>
        <v>0</v>
      </c>
      <c r="L374">
        <v>372</v>
      </c>
      <c r="M374" s="11">
        <v>0.6346180555555555</v>
      </c>
      <c r="N374">
        <v>19.559999999999999</v>
      </c>
      <c r="O374" t="s">
        <v>35</v>
      </c>
      <c r="P374" s="4">
        <f t="shared" si="30"/>
        <v>19.559999999999999</v>
      </c>
      <c r="Q374" s="5">
        <v>372</v>
      </c>
      <c r="R374" s="11">
        <v>0.6346180555555555</v>
      </c>
      <c r="S374">
        <v>2.097</v>
      </c>
      <c r="T374" t="s">
        <v>35</v>
      </c>
      <c r="U374" s="12">
        <f t="shared" si="31"/>
        <v>2.097</v>
      </c>
      <c r="V374" s="12">
        <f t="shared" si="32"/>
        <v>20.97</v>
      </c>
    </row>
    <row r="375" spans="1:22" x14ac:dyDescent="0.25">
      <c r="A375">
        <v>373</v>
      </c>
      <c r="B375" s="11">
        <v>0.63462962962962965</v>
      </c>
      <c r="C375">
        <v>4.33</v>
      </c>
      <c r="D375" t="s">
        <v>35</v>
      </c>
      <c r="E375" s="2">
        <f t="shared" si="33"/>
        <v>0.39835999999999999</v>
      </c>
      <c r="F375" s="58">
        <f t="shared" si="34"/>
        <v>3.9836</v>
      </c>
      <c r="G375">
        <v>373</v>
      </c>
      <c r="H375" s="11"/>
      <c r="K375" s="3">
        <f t="shared" si="35"/>
        <v>0</v>
      </c>
      <c r="L375">
        <v>373</v>
      </c>
      <c r="M375" s="11">
        <v>0.63462962962962965</v>
      </c>
      <c r="N375">
        <v>19.54</v>
      </c>
      <c r="O375" t="s">
        <v>35</v>
      </c>
      <c r="P375" s="4">
        <f t="shared" si="30"/>
        <v>19.54</v>
      </c>
      <c r="Q375" s="5">
        <v>373</v>
      </c>
      <c r="R375" s="11">
        <v>0.63462962962962965</v>
      </c>
      <c r="S375">
        <v>2.0489999999999999</v>
      </c>
      <c r="T375" t="s">
        <v>35</v>
      </c>
      <c r="U375" s="12">
        <f t="shared" si="31"/>
        <v>2.0489999999999999</v>
      </c>
      <c r="V375" s="12">
        <f t="shared" si="32"/>
        <v>20.49</v>
      </c>
    </row>
    <row r="376" spans="1:22" x14ac:dyDescent="0.25">
      <c r="A376">
        <v>374</v>
      </c>
      <c r="B376" s="11">
        <v>0.63464120370370369</v>
      </c>
      <c r="C376">
        <v>4.34</v>
      </c>
      <c r="D376" t="s">
        <v>35</v>
      </c>
      <c r="E376" s="2">
        <f t="shared" si="33"/>
        <v>0.39927999999999997</v>
      </c>
      <c r="F376" s="58">
        <f t="shared" si="34"/>
        <v>3.9927999999999999</v>
      </c>
      <c r="G376">
        <v>374</v>
      </c>
      <c r="H376" s="11"/>
      <c r="K376" s="3">
        <f t="shared" si="35"/>
        <v>0</v>
      </c>
      <c r="L376">
        <v>374</v>
      </c>
      <c r="M376" s="11">
        <v>0.63464120370370369</v>
      </c>
      <c r="N376">
        <v>19.55</v>
      </c>
      <c r="O376" t="s">
        <v>35</v>
      </c>
      <c r="P376" s="4">
        <f t="shared" si="30"/>
        <v>19.55</v>
      </c>
      <c r="Q376" s="5">
        <v>374</v>
      </c>
      <c r="R376" s="11">
        <v>0.63464120370370369</v>
      </c>
      <c r="S376">
        <v>2.032</v>
      </c>
      <c r="T376" t="s">
        <v>35</v>
      </c>
      <c r="U376" s="12">
        <f t="shared" si="31"/>
        <v>2.032</v>
      </c>
      <c r="V376" s="12">
        <f t="shared" si="32"/>
        <v>20.32</v>
      </c>
    </row>
    <row r="377" spans="1:22" x14ac:dyDescent="0.25">
      <c r="A377">
        <v>375</v>
      </c>
      <c r="B377" s="11">
        <v>0.63465277777777784</v>
      </c>
      <c r="C377">
        <v>4.33</v>
      </c>
      <c r="D377" t="s">
        <v>35</v>
      </c>
      <c r="E377" s="2">
        <f t="shared" si="33"/>
        <v>0.39835999999999999</v>
      </c>
      <c r="F377" s="58">
        <f t="shared" si="34"/>
        <v>3.9836</v>
      </c>
      <c r="G377">
        <v>375</v>
      </c>
      <c r="H377" s="11"/>
      <c r="K377" s="3">
        <f t="shared" si="35"/>
        <v>0</v>
      </c>
      <c r="L377">
        <v>375</v>
      </c>
      <c r="M377" s="11">
        <v>0.63465277777777784</v>
      </c>
      <c r="N377">
        <v>19.53</v>
      </c>
      <c r="O377" t="s">
        <v>35</v>
      </c>
      <c r="P377" s="4">
        <f t="shared" si="30"/>
        <v>19.53</v>
      </c>
      <c r="Q377" s="5">
        <v>375</v>
      </c>
      <c r="R377" s="11">
        <v>0.63465277777777784</v>
      </c>
      <c r="S377">
        <v>2.012</v>
      </c>
      <c r="T377" t="s">
        <v>35</v>
      </c>
      <c r="U377" s="12">
        <f t="shared" si="31"/>
        <v>2.012</v>
      </c>
      <c r="V377" s="12">
        <f t="shared" si="32"/>
        <v>20.12</v>
      </c>
    </row>
    <row r="378" spans="1:22" x14ac:dyDescent="0.25">
      <c r="A378">
        <v>376</v>
      </c>
      <c r="B378" s="11">
        <v>0.63466435185185188</v>
      </c>
      <c r="C378">
        <v>4.33</v>
      </c>
      <c r="D378" t="s">
        <v>35</v>
      </c>
      <c r="E378" s="2">
        <f t="shared" si="33"/>
        <v>0.39835999999999999</v>
      </c>
      <c r="F378" s="58">
        <f t="shared" si="34"/>
        <v>3.9836</v>
      </c>
      <c r="G378">
        <v>376</v>
      </c>
      <c r="H378" s="11"/>
      <c r="K378" s="3">
        <f t="shared" si="35"/>
        <v>0</v>
      </c>
      <c r="L378">
        <v>376</v>
      </c>
      <c r="M378" s="11">
        <v>0.63466435185185188</v>
      </c>
      <c r="N378">
        <v>19.55</v>
      </c>
      <c r="O378" t="s">
        <v>35</v>
      </c>
      <c r="P378" s="4">
        <f t="shared" ref="P378:P441" si="36">N378*(IF(O378="mV",10^-3,1))</f>
        <v>19.55</v>
      </c>
      <c r="Q378" s="5">
        <v>376</v>
      </c>
      <c r="R378" s="11">
        <v>0.63466435185185188</v>
      </c>
      <c r="S378">
        <v>1.9910000000000001</v>
      </c>
      <c r="T378" t="s">
        <v>35</v>
      </c>
      <c r="U378" s="12">
        <f t="shared" si="31"/>
        <v>1.9910000000000001</v>
      </c>
      <c r="V378" s="12">
        <f t="shared" si="32"/>
        <v>19.91</v>
      </c>
    </row>
    <row r="379" spans="1:22" x14ac:dyDescent="0.25">
      <c r="A379">
        <v>377</v>
      </c>
      <c r="B379" s="11">
        <v>0.63467592592592592</v>
      </c>
      <c r="C379">
        <v>4.33</v>
      </c>
      <c r="D379" t="s">
        <v>35</v>
      </c>
      <c r="E379" s="2">
        <f t="shared" si="33"/>
        <v>0.39835999999999999</v>
      </c>
      <c r="F379" s="58">
        <f t="shared" si="34"/>
        <v>3.9836</v>
      </c>
      <c r="G379">
        <v>377</v>
      </c>
      <c r="H379" s="11"/>
      <c r="K379" s="3">
        <f t="shared" si="35"/>
        <v>0</v>
      </c>
      <c r="L379">
        <v>377</v>
      </c>
      <c r="M379" s="11">
        <v>0.63467592592592592</v>
      </c>
      <c r="N379">
        <v>19.55</v>
      </c>
      <c r="O379" t="s">
        <v>35</v>
      </c>
      <c r="P379" s="4">
        <f t="shared" si="36"/>
        <v>19.55</v>
      </c>
      <c r="Q379" s="5">
        <v>377</v>
      </c>
      <c r="R379" s="11">
        <v>0.63467592592592592</v>
      </c>
      <c r="S379">
        <v>1.9930000000000001</v>
      </c>
      <c r="T379" t="s">
        <v>35</v>
      </c>
      <c r="U379" s="12">
        <f t="shared" si="31"/>
        <v>1.9930000000000001</v>
      </c>
      <c r="V379" s="12">
        <f t="shared" si="32"/>
        <v>19.93</v>
      </c>
    </row>
    <row r="380" spans="1:22" x14ac:dyDescent="0.25">
      <c r="A380">
        <v>378</v>
      </c>
      <c r="B380" s="11">
        <v>0.63468749999999996</v>
      </c>
      <c r="C380">
        <v>4.3499999999999996</v>
      </c>
      <c r="D380" t="s">
        <v>35</v>
      </c>
      <c r="E380" s="2">
        <f t="shared" si="33"/>
        <v>0.40019999999999994</v>
      </c>
      <c r="F380" s="58">
        <f t="shared" si="34"/>
        <v>4.0019999999999998</v>
      </c>
      <c r="G380">
        <v>378</v>
      </c>
      <c r="H380" s="11"/>
      <c r="K380" s="3">
        <f t="shared" si="35"/>
        <v>0</v>
      </c>
      <c r="L380">
        <v>378</v>
      </c>
      <c r="M380" s="11">
        <v>0.63468749999999996</v>
      </c>
      <c r="N380">
        <v>19.55</v>
      </c>
      <c r="O380" t="s">
        <v>35</v>
      </c>
      <c r="P380" s="4">
        <f t="shared" si="36"/>
        <v>19.55</v>
      </c>
      <c r="Q380" s="5">
        <v>378</v>
      </c>
      <c r="R380" s="11">
        <v>0.63468749999999996</v>
      </c>
      <c r="S380">
        <v>2.004</v>
      </c>
      <c r="T380" t="s">
        <v>35</v>
      </c>
      <c r="U380" s="12">
        <f t="shared" si="31"/>
        <v>2.004</v>
      </c>
      <c r="V380" s="12">
        <f t="shared" si="32"/>
        <v>20.04</v>
      </c>
    </row>
    <row r="381" spans="1:22" x14ac:dyDescent="0.25">
      <c r="A381">
        <v>379</v>
      </c>
      <c r="B381" s="11">
        <v>0.63469907407407411</v>
      </c>
      <c r="C381">
        <v>4.3600000000000003</v>
      </c>
      <c r="D381" t="s">
        <v>35</v>
      </c>
      <c r="E381" s="2">
        <f t="shared" si="33"/>
        <v>0.40112000000000003</v>
      </c>
      <c r="F381" s="58">
        <f t="shared" si="34"/>
        <v>4.0112000000000005</v>
      </c>
      <c r="G381">
        <v>379</v>
      </c>
      <c r="H381" s="11"/>
      <c r="K381" s="3">
        <f t="shared" si="35"/>
        <v>0</v>
      </c>
      <c r="L381">
        <v>379</v>
      </c>
      <c r="M381" s="11">
        <v>0.63469907407407411</v>
      </c>
      <c r="N381">
        <v>19.510000000000002</v>
      </c>
      <c r="O381" t="s">
        <v>35</v>
      </c>
      <c r="P381" s="4">
        <f t="shared" si="36"/>
        <v>19.510000000000002</v>
      </c>
      <c r="Q381" s="5">
        <v>379</v>
      </c>
      <c r="R381" s="11">
        <v>0.63469907407407411</v>
      </c>
      <c r="S381">
        <v>2.0129999999999999</v>
      </c>
      <c r="T381" t="s">
        <v>35</v>
      </c>
      <c r="U381" s="12">
        <f t="shared" ref="U381:U444" si="37">S381*(IF(T381="mV",10^-3,1))</f>
        <v>2.0129999999999999</v>
      </c>
      <c r="V381" s="12">
        <f t="shared" ref="V381:V444" si="38">U381*10</f>
        <v>20.13</v>
      </c>
    </row>
    <row r="382" spans="1:22" x14ac:dyDescent="0.25">
      <c r="A382">
        <v>380</v>
      </c>
      <c r="B382" s="11">
        <v>0.63471064814814815</v>
      </c>
      <c r="C382">
        <v>4.3600000000000003</v>
      </c>
      <c r="D382" t="s">
        <v>35</v>
      </c>
      <c r="E382" s="2">
        <f t="shared" si="33"/>
        <v>0.40112000000000003</v>
      </c>
      <c r="F382" s="58">
        <f t="shared" si="34"/>
        <v>4.0112000000000005</v>
      </c>
      <c r="G382">
        <v>380</v>
      </c>
      <c r="H382" s="11"/>
      <c r="K382" s="3">
        <f t="shared" si="35"/>
        <v>0</v>
      </c>
      <c r="L382">
        <v>380</v>
      </c>
      <c r="M382" s="11">
        <v>0.63471064814814815</v>
      </c>
      <c r="N382">
        <v>19.52</v>
      </c>
      <c r="O382" t="s">
        <v>35</v>
      </c>
      <c r="P382" s="4">
        <f t="shared" si="36"/>
        <v>19.52</v>
      </c>
      <c r="Q382" s="5">
        <v>380</v>
      </c>
      <c r="R382" s="11">
        <v>0.63471064814814815</v>
      </c>
      <c r="S382">
        <v>1.2809999999999999</v>
      </c>
      <c r="T382" t="s">
        <v>35</v>
      </c>
      <c r="U382" s="12">
        <f t="shared" si="37"/>
        <v>1.2809999999999999</v>
      </c>
      <c r="V382" s="12">
        <f t="shared" si="38"/>
        <v>12.809999999999999</v>
      </c>
    </row>
    <row r="383" spans="1:22" x14ac:dyDescent="0.25">
      <c r="A383">
        <v>381</v>
      </c>
      <c r="B383" s="11">
        <v>0.63472222222222219</v>
      </c>
      <c r="C383">
        <v>4.34</v>
      </c>
      <c r="D383" t="s">
        <v>35</v>
      </c>
      <c r="E383" s="2">
        <f t="shared" ref="E383:E446" si="39">C383*0.092*(IF(D383="mV",10^-3,1))</f>
        <v>0.39927999999999997</v>
      </c>
      <c r="F383" s="58">
        <f t="shared" ref="F383:F446" si="40">10*E383</f>
        <v>3.9927999999999999</v>
      </c>
      <c r="G383">
        <v>381</v>
      </c>
      <c r="H383" s="11"/>
      <c r="K383" s="3">
        <f t="shared" si="35"/>
        <v>0</v>
      </c>
      <c r="L383">
        <v>381</v>
      </c>
      <c r="M383" s="11">
        <v>0.63472222222222219</v>
      </c>
      <c r="N383">
        <v>19.57</v>
      </c>
      <c r="O383" t="s">
        <v>35</v>
      </c>
      <c r="P383" s="4">
        <f t="shared" si="36"/>
        <v>19.57</v>
      </c>
      <c r="Q383" s="5">
        <v>381</v>
      </c>
      <c r="R383" s="11">
        <v>0.63472222222222219</v>
      </c>
      <c r="S383">
        <v>1.0089999999999999</v>
      </c>
      <c r="T383" t="s">
        <v>35</v>
      </c>
      <c r="U383" s="12">
        <f t="shared" si="37"/>
        <v>1.0089999999999999</v>
      </c>
      <c r="V383" s="12">
        <f t="shared" si="38"/>
        <v>10.09</v>
      </c>
    </row>
    <row r="384" spans="1:22" x14ac:dyDescent="0.25">
      <c r="A384">
        <v>382</v>
      </c>
      <c r="B384" s="11">
        <v>0.63473379629629634</v>
      </c>
      <c r="C384">
        <v>4.32</v>
      </c>
      <c r="D384" t="s">
        <v>35</v>
      </c>
      <c r="E384" s="2">
        <f t="shared" si="39"/>
        <v>0.39744000000000002</v>
      </c>
      <c r="F384" s="58">
        <f t="shared" si="40"/>
        <v>3.9744000000000002</v>
      </c>
      <c r="G384">
        <v>382</v>
      </c>
      <c r="H384" s="11"/>
      <c r="K384" s="3">
        <f t="shared" si="35"/>
        <v>0</v>
      </c>
      <c r="L384">
        <v>382</v>
      </c>
      <c r="M384" s="11">
        <v>0.63473379629629634</v>
      </c>
      <c r="N384">
        <v>19.579999999999998</v>
      </c>
      <c r="O384" t="s">
        <v>35</v>
      </c>
      <c r="P384" s="4">
        <f t="shared" si="36"/>
        <v>19.579999999999998</v>
      </c>
      <c r="Q384" s="5">
        <v>382</v>
      </c>
      <c r="R384" s="11">
        <v>0.63473379629629634</v>
      </c>
      <c r="S384">
        <v>0.97799999999999998</v>
      </c>
      <c r="T384" t="s">
        <v>35</v>
      </c>
      <c r="U384" s="12">
        <f t="shared" si="37"/>
        <v>0.97799999999999998</v>
      </c>
      <c r="V384" s="12">
        <f t="shared" si="38"/>
        <v>9.7799999999999994</v>
      </c>
    </row>
    <row r="385" spans="1:22" x14ac:dyDescent="0.25">
      <c r="A385">
        <v>383</v>
      </c>
      <c r="B385" s="11">
        <v>0.63474537037037038</v>
      </c>
      <c r="C385">
        <v>4.33</v>
      </c>
      <c r="D385" t="s">
        <v>35</v>
      </c>
      <c r="E385" s="2">
        <f t="shared" si="39"/>
        <v>0.39835999999999999</v>
      </c>
      <c r="F385" s="58">
        <f t="shared" si="40"/>
        <v>3.9836</v>
      </c>
      <c r="G385">
        <v>383</v>
      </c>
      <c r="H385" s="11"/>
      <c r="K385" s="3">
        <f t="shared" si="35"/>
        <v>0</v>
      </c>
      <c r="L385">
        <v>383</v>
      </c>
      <c r="M385" s="11">
        <v>0.63474537037037038</v>
      </c>
      <c r="N385">
        <v>19.57</v>
      </c>
      <c r="O385" t="s">
        <v>35</v>
      </c>
      <c r="P385" s="4">
        <f t="shared" si="36"/>
        <v>19.57</v>
      </c>
      <c r="Q385" s="5">
        <v>383</v>
      </c>
      <c r="R385" s="11">
        <v>0.63474537037037038</v>
      </c>
      <c r="S385">
        <v>0.95499999999999996</v>
      </c>
      <c r="T385" t="s">
        <v>35</v>
      </c>
      <c r="U385" s="12">
        <f t="shared" si="37"/>
        <v>0.95499999999999996</v>
      </c>
      <c r="V385" s="12">
        <f t="shared" si="38"/>
        <v>9.5499999999999989</v>
      </c>
    </row>
    <row r="386" spans="1:22" x14ac:dyDescent="0.25">
      <c r="A386">
        <v>384</v>
      </c>
      <c r="B386" s="11">
        <v>0.63475694444444442</v>
      </c>
      <c r="C386">
        <v>4.3099999999999996</v>
      </c>
      <c r="D386" t="s">
        <v>35</v>
      </c>
      <c r="E386" s="2">
        <f t="shared" si="39"/>
        <v>0.39651999999999998</v>
      </c>
      <c r="F386" s="58">
        <f t="shared" si="40"/>
        <v>3.9651999999999998</v>
      </c>
      <c r="G386">
        <v>384</v>
      </c>
      <c r="H386" s="11"/>
      <c r="K386" s="3">
        <f t="shared" si="35"/>
        <v>0</v>
      </c>
      <c r="L386">
        <v>384</v>
      </c>
      <c r="M386" s="11">
        <v>0.63475694444444442</v>
      </c>
      <c r="N386">
        <v>19.579999999999998</v>
      </c>
      <c r="O386" t="s">
        <v>35</v>
      </c>
      <c r="P386" s="4">
        <f t="shared" si="36"/>
        <v>19.579999999999998</v>
      </c>
      <c r="Q386" s="5">
        <v>384</v>
      </c>
      <c r="R386" s="11">
        <v>0.63475694444444442</v>
      </c>
      <c r="S386">
        <v>0.95099999999999996</v>
      </c>
      <c r="T386" t="s">
        <v>35</v>
      </c>
      <c r="U386" s="12">
        <f t="shared" si="37"/>
        <v>0.95099999999999996</v>
      </c>
      <c r="V386" s="12">
        <f t="shared" si="38"/>
        <v>9.51</v>
      </c>
    </row>
    <row r="387" spans="1:22" x14ac:dyDescent="0.25">
      <c r="A387">
        <v>385</v>
      </c>
      <c r="B387" s="11">
        <v>0.63476851851851845</v>
      </c>
      <c r="C387">
        <v>4.33</v>
      </c>
      <c r="D387" t="s">
        <v>35</v>
      </c>
      <c r="E387" s="2">
        <f t="shared" si="39"/>
        <v>0.39835999999999999</v>
      </c>
      <c r="F387" s="58">
        <f t="shared" si="40"/>
        <v>3.9836</v>
      </c>
      <c r="G387">
        <v>385</v>
      </c>
      <c r="H387" s="11"/>
      <c r="K387" s="3">
        <f t="shared" ref="K387:K450" si="41">I387*(IF(J387="mV",10^-3,1))</f>
        <v>0</v>
      </c>
      <c r="L387">
        <v>385</v>
      </c>
      <c r="M387" s="11">
        <v>0.63476851851851845</v>
      </c>
      <c r="N387">
        <v>19.600000000000001</v>
      </c>
      <c r="O387" t="s">
        <v>35</v>
      </c>
      <c r="P387" s="4">
        <f t="shared" si="36"/>
        <v>19.600000000000001</v>
      </c>
      <c r="Q387" s="5">
        <v>385</v>
      </c>
      <c r="R387" s="11">
        <v>0.63476851851851845</v>
      </c>
      <c r="S387">
        <v>0.95399999999999996</v>
      </c>
      <c r="T387" t="s">
        <v>35</v>
      </c>
      <c r="U387" s="12">
        <f t="shared" si="37"/>
        <v>0.95399999999999996</v>
      </c>
      <c r="V387" s="12">
        <f t="shared" si="38"/>
        <v>9.5399999999999991</v>
      </c>
    </row>
    <row r="388" spans="1:22" x14ac:dyDescent="0.25">
      <c r="A388">
        <v>386</v>
      </c>
      <c r="B388" s="11">
        <v>0.6347800925925926</v>
      </c>
      <c r="C388">
        <v>4.34</v>
      </c>
      <c r="D388" t="s">
        <v>35</v>
      </c>
      <c r="E388" s="2">
        <f t="shared" si="39"/>
        <v>0.39927999999999997</v>
      </c>
      <c r="F388" s="58">
        <f t="shared" si="40"/>
        <v>3.9927999999999999</v>
      </c>
      <c r="G388">
        <v>386</v>
      </c>
      <c r="H388" s="11"/>
      <c r="K388" s="3">
        <f t="shared" si="41"/>
        <v>0</v>
      </c>
      <c r="L388">
        <v>386</v>
      </c>
      <c r="M388" s="11">
        <v>0.6347800925925926</v>
      </c>
      <c r="N388">
        <v>19.52</v>
      </c>
      <c r="O388" t="s">
        <v>35</v>
      </c>
      <c r="P388" s="4">
        <f t="shared" si="36"/>
        <v>19.52</v>
      </c>
      <c r="Q388" s="5">
        <v>386</v>
      </c>
      <c r="R388" s="11">
        <v>0.6347800925925926</v>
      </c>
      <c r="S388">
        <v>0.96199999999999997</v>
      </c>
      <c r="T388" t="s">
        <v>35</v>
      </c>
      <c r="U388" s="12">
        <f t="shared" si="37"/>
        <v>0.96199999999999997</v>
      </c>
      <c r="V388" s="12">
        <f t="shared" si="38"/>
        <v>9.6199999999999992</v>
      </c>
    </row>
    <row r="389" spans="1:22" x14ac:dyDescent="0.25">
      <c r="A389">
        <v>387</v>
      </c>
      <c r="B389" s="11">
        <v>0.63479166666666664</v>
      </c>
      <c r="C389">
        <v>4.34</v>
      </c>
      <c r="D389" t="s">
        <v>35</v>
      </c>
      <c r="E389" s="2">
        <f t="shared" si="39"/>
        <v>0.39927999999999997</v>
      </c>
      <c r="F389" s="58">
        <f t="shared" si="40"/>
        <v>3.9927999999999999</v>
      </c>
      <c r="G389">
        <v>387</v>
      </c>
      <c r="H389" s="11"/>
      <c r="K389" s="3">
        <f t="shared" si="41"/>
        <v>0</v>
      </c>
      <c r="L389">
        <v>387</v>
      </c>
      <c r="M389" s="11">
        <v>0.63479166666666664</v>
      </c>
      <c r="N389">
        <v>19.489999999999998</v>
      </c>
      <c r="O389" t="s">
        <v>35</v>
      </c>
      <c r="P389" s="4">
        <f t="shared" si="36"/>
        <v>19.489999999999998</v>
      </c>
      <c r="Q389" s="5">
        <v>387</v>
      </c>
      <c r="R389" s="11">
        <v>0.63479166666666664</v>
      </c>
      <c r="S389">
        <v>0.97799999999999998</v>
      </c>
      <c r="T389" t="s">
        <v>35</v>
      </c>
      <c r="U389" s="12">
        <f t="shared" si="37"/>
        <v>0.97799999999999998</v>
      </c>
      <c r="V389" s="12">
        <f t="shared" si="38"/>
        <v>9.7799999999999994</v>
      </c>
    </row>
    <row r="390" spans="1:22" x14ac:dyDescent="0.25">
      <c r="A390">
        <v>388</v>
      </c>
      <c r="B390" s="11">
        <v>0.63480324074074079</v>
      </c>
      <c r="C390">
        <v>4.34</v>
      </c>
      <c r="D390" t="s">
        <v>35</v>
      </c>
      <c r="E390" s="2">
        <f t="shared" si="39"/>
        <v>0.39927999999999997</v>
      </c>
      <c r="F390" s="58">
        <f t="shared" si="40"/>
        <v>3.9927999999999999</v>
      </c>
      <c r="G390">
        <v>388</v>
      </c>
      <c r="H390" s="11"/>
      <c r="K390" s="3">
        <f t="shared" si="41"/>
        <v>0</v>
      </c>
      <c r="L390">
        <v>388</v>
      </c>
      <c r="M390" s="11">
        <v>0.63480324074074079</v>
      </c>
      <c r="N390">
        <v>19.55</v>
      </c>
      <c r="O390" t="s">
        <v>35</v>
      </c>
      <c r="P390" s="4">
        <f t="shared" si="36"/>
        <v>19.55</v>
      </c>
      <c r="Q390" s="5">
        <v>388</v>
      </c>
      <c r="R390" s="11">
        <v>0.63480324074074079</v>
      </c>
      <c r="S390">
        <v>1.0940000000000001</v>
      </c>
      <c r="T390" t="s">
        <v>35</v>
      </c>
      <c r="U390" s="12">
        <f t="shared" si="37"/>
        <v>1.0940000000000001</v>
      </c>
      <c r="V390" s="12">
        <f t="shared" si="38"/>
        <v>10.940000000000001</v>
      </c>
    </row>
    <row r="391" spans="1:22" x14ac:dyDescent="0.25">
      <c r="A391">
        <v>389</v>
      </c>
      <c r="B391" s="11">
        <v>0.63481481481481483</v>
      </c>
      <c r="C391">
        <v>4.3099999999999996</v>
      </c>
      <c r="D391" t="s">
        <v>35</v>
      </c>
      <c r="E391" s="2">
        <f t="shared" si="39"/>
        <v>0.39651999999999998</v>
      </c>
      <c r="F391" s="58">
        <f t="shared" si="40"/>
        <v>3.9651999999999998</v>
      </c>
      <c r="G391">
        <v>389</v>
      </c>
      <c r="H391" s="11"/>
      <c r="K391" s="3">
        <f t="shared" si="41"/>
        <v>0</v>
      </c>
      <c r="L391">
        <v>389</v>
      </c>
      <c r="M391" s="11">
        <v>0.63481481481481483</v>
      </c>
      <c r="N391">
        <v>19.63</v>
      </c>
      <c r="O391" t="s">
        <v>35</v>
      </c>
      <c r="P391" s="4">
        <f t="shared" si="36"/>
        <v>19.63</v>
      </c>
      <c r="Q391" s="5">
        <v>389</v>
      </c>
      <c r="R391" s="11">
        <v>0.63481481481481483</v>
      </c>
      <c r="S391">
        <v>1.8740000000000001</v>
      </c>
      <c r="T391" t="s">
        <v>35</v>
      </c>
      <c r="U391" s="12">
        <f t="shared" si="37"/>
        <v>1.8740000000000001</v>
      </c>
      <c r="V391" s="12">
        <f t="shared" si="38"/>
        <v>18.740000000000002</v>
      </c>
    </row>
    <row r="392" spans="1:22" x14ac:dyDescent="0.25">
      <c r="A392">
        <v>390</v>
      </c>
      <c r="B392" s="11">
        <v>0.63482638888888887</v>
      </c>
      <c r="C392">
        <v>4.3099999999999996</v>
      </c>
      <c r="D392" t="s">
        <v>35</v>
      </c>
      <c r="E392" s="2">
        <f t="shared" si="39"/>
        <v>0.39651999999999998</v>
      </c>
      <c r="F392" s="58">
        <f t="shared" si="40"/>
        <v>3.9651999999999998</v>
      </c>
      <c r="G392">
        <v>390</v>
      </c>
      <c r="H392" s="11"/>
      <c r="K392" s="3">
        <f t="shared" si="41"/>
        <v>0</v>
      </c>
      <c r="L392">
        <v>390</v>
      </c>
      <c r="M392" s="11">
        <v>0.63482638888888887</v>
      </c>
      <c r="N392">
        <v>19.66</v>
      </c>
      <c r="O392" t="s">
        <v>35</v>
      </c>
      <c r="P392" s="4">
        <f t="shared" si="36"/>
        <v>19.66</v>
      </c>
      <c r="Q392" s="5">
        <v>390</v>
      </c>
      <c r="R392" s="11">
        <v>0.63482638888888887</v>
      </c>
      <c r="S392">
        <v>2.0819999999999999</v>
      </c>
      <c r="T392" t="s">
        <v>35</v>
      </c>
      <c r="U392" s="12">
        <f t="shared" si="37"/>
        <v>2.0819999999999999</v>
      </c>
      <c r="V392" s="12">
        <f t="shared" si="38"/>
        <v>20.82</v>
      </c>
    </row>
    <row r="393" spans="1:22" x14ac:dyDescent="0.25">
      <c r="A393">
        <v>391</v>
      </c>
      <c r="B393" s="11">
        <v>0.63483796296296291</v>
      </c>
      <c r="C393">
        <v>4.3</v>
      </c>
      <c r="D393" t="s">
        <v>35</v>
      </c>
      <c r="E393" s="2">
        <f t="shared" si="39"/>
        <v>0.39559999999999995</v>
      </c>
      <c r="F393" s="58">
        <f t="shared" si="40"/>
        <v>3.9559999999999995</v>
      </c>
      <c r="G393">
        <v>391</v>
      </c>
      <c r="H393" s="11"/>
      <c r="K393" s="3">
        <f t="shared" si="41"/>
        <v>0</v>
      </c>
      <c r="L393">
        <v>391</v>
      </c>
      <c r="M393" s="11">
        <v>0.63483796296296291</v>
      </c>
      <c r="N393">
        <v>19.66</v>
      </c>
      <c r="O393" t="s">
        <v>35</v>
      </c>
      <c r="P393" s="4">
        <f t="shared" si="36"/>
        <v>19.66</v>
      </c>
      <c r="Q393" s="5">
        <v>391</v>
      </c>
      <c r="R393" s="11">
        <v>0.63483796296296291</v>
      </c>
      <c r="S393">
        <v>2.1059999999999999</v>
      </c>
      <c r="T393" t="s">
        <v>35</v>
      </c>
      <c r="U393" s="12">
        <f t="shared" si="37"/>
        <v>2.1059999999999999</v>
      </c>
      <c r="V393" s="12">
        <f t="shared" si="38"/>
        <v>21.06</v>
      </c>
    </row>
    <row r="394" spans="1:22" x14ac:dyDescent="0.25">
      <c r="A394">
        <v>392</v>
      </c>
      <c r="B394" s="11">
        <v>0.63484953703703706</v>
      </c>
      <c r="C394">
        <v>4.3</v>
      </c>
      <c r="D394" t="s">
        <v>35</v>
      </c>
      <c r="E394" s="2">
        <f t="shared" si="39"/>
        <v>0.39559999999999995</v>
      </c>
      <c r="F394" s="58">
        <f t="shared" si="40"/>
        <v>3.9559999999999995</v>
      </c>
      <c r="G394">
        <v>392</v>
      </c>
      <c r="H394" s="11"/>
      <c r="K394" s="3">
        <f t="shared" si="41"/>
        <v>0</v>
      </c>
      <c r="L394">
        <v>392</v>
      </c>
      <c r="M394" s="11">
        <v>0.63484953703703706</v>
      </c>
      <c r="N394">
        <v>19.670000000000002</v>
      </c>
      <c r="O394" t="s">
        <v>35</v>
      </c>
      <c r="P394" s="4">
        <f t="shared" si="36"/>
        <v>19.670000000000002</v>
      </c>
      <c r="Q394" s="5">
        <v>392</v>
      </c>
      <c r="R394" s="11">
        <v>0.63484953703703706</v>
      </c>
      <c r="S394">
        <v>2.1110000000000002</v>
      </c>
      <c r="T394" t="s">
        <v>35</v>
      </c>
      <c r="U394" s="12">
        <f t="shared" si="37"/>
        <v>2.1110000000000002</v>
      </c>
      <c r="V394" s="12">
        <f t="shared" si="38"/>
        <v>21.110000000000003</v>
      </c>
    </row>
    <row r="395" spans="1:22" x14ac:dyDescent="0.25">
      <c r="A395">
        <v>393</v>
      </c>
      <c r="B395" s="11">
        <v>0.6348611111111111</v>
      </c>
      <c r="C395">
        <v>4.3</v>
      </c>
      <c r="D395" t="s">
        <v>35</v>
      </c>
      <c r="E395" s="2">
        <f t="shared" si="39"/>
        <v>0.39559999999999995</v>
      </c>
      <c r="F395" s="58">
        <f t="shared" si="40"/>
        <v>3.9559999999999995</v>
      </c>
      <c r="G395">
        <v>393</v>
      </c>
      <c r="H395" s="11"/>
      <c r="K395" s="3">
        <f t="shared" si="41"/>
        <v>0</v>
      </c>
      <c r="L395">
        <v>393</v>
      </c>
      <c r="M395" s="11">
        <v>0.6348611111111111</v>
      </c>
      <c r="N395">
        <v>19.649999999999999</v>
      </c>
      <c r="O395" t="s">
        <v>35</v>
      </c>
      <c r="P395" s="4">
        <f t="shared" si="36"/>
        <v>19.649999999999999</v>
      </c>
      <c r="Q395" s="5">
        <v>393</v>
      </c>
      <c r="R395" s="11">
        <v>0.6348611111111111</v>
      </c>
      <c r="S395">
        <v>2.1160000000000001</v>
      </c>
      <c r="T395" t="s">
        <v>35</v>
      </c>
      <c r="U395" s="12">
        <f t="shared" si="37"/>
        <v>2.1160000000000001</v>
      </c>
      <c r="V395" s="12">
        <f t="shared" si="38"/>
        <v>21.16</v>
      </c>
    </row>
    <row r="396" spans="1:22" x14ac:dyDescent="0.25">
      <c r="A396">
        <v>394</v>
      </c>
      <c r="B396" s="11">
        <v>0.63487268518518525</v>
      </c>
      <c r="C396">
        <v>4.29</v>
      </c>
      <c r="D396" t="s">
        <v>35</v>
      </c>
      <c r="E396" s="2">
        <f t="shared" si="39"/>
        <v>0.39467999999999998</v>
      </c>
      <c r="F396" s="58">
        <f t="shared" si="40"/>
        <v>3.9467999999999996</v>
      </c>
      <c r="G396">
        <v>394</v>
      </c>
      <c r="H396" s="11"/>
      <c r="K396" s="3">
        <f t="shared" si="41"/>
        <v>0</v>
      </c>
      <c r="L396">
        <v>394</v>
      </c>
      <c r="M396" s="11">
        <v>0.63487268518518525</v>
      </c>
      <c r="N396">
        <v>19.63</v>
      </c>
      <c r="O396" t="s">
        <v>35</v>
      </c>
      <c r="P396" s="4">
        <f t="shared" si="36"/>
        <v>19.63</v>
      </c>
      <c r="Q396" s="5">
        <v>394</v>
      </c>
      <c r="R396" s="11">
        <v>0.63487268518518525</v>
      </c>
      <c r="S396">
        <v>2.125</v>
      </c>
      <c r="T396" t="s">
        <v>35</v>
      </c>
      <c r="U396" s="12">
        <f t="shared" si="37"/>
        <v>2.125</v>
      </c>
      <c r="V396" s="12">
        <f t="shared" si="38"/>
        <v>21.25</v>
      </c>
    </row>
    <row r="397" spans="1:22" x14ac:dyDescent="0.25">
      <c r="A397">
        <v>395</v>
      </c>
      <c r="B397" s="11">
        <v>0.63488425925925929</v>
      </c>
      <c r="C397">
        <v>4.3</v>
      </c>
      <c r="D397" t="s">
        <v>35</v>
      </c>
      <c r="E397" s="2">
        <f t="shared" si="39"/>
        <v>0.39559999999999995</v>
      </c>
      <c r="F397" s="58">
        <f t="shared" si="40"/>
        <v>3.9559999999999995</v>
      </c>
      <c r="G397">
        <v>395</v>
      </c>
      <c r="H397" s="11"/>
      <c r="K397" s="3">
        <f t="shared" si="41"/>
        <v>0</v>
      </c>
      <c r="L397">
        <v>395</v>
      </c>
      <c r="M397" s="11">
        <v>0.63488425925925929</v>
      </c>
      <c r="N397">
        <v>19.63</v>
      </c>
      <c r="O397" t="s">
        <v>35</v>
      </c>
      <c r="P397" s="4">
        <f t="shared" si="36"/>
        <v>19.63</v>
      </c>
      <c r="Q397" s="5">
        <v>395</v>
      </c>
      <c r="R397" s="11">
        <v>0.63488425925925929</v>
      </c>
      <c r="S397">
        <v>2.1520000000000001</v>
      </c>
      <c r="T397" t="s">
        <v>35</v>
      </c>
      <c r="U397" s="12">
        <f t="shared" si="37"/>
        <v>2.1520000000000001</v>
      </c>
      <c r="V397" s="12">
        <f t="shared" si="38"/>
        <v>21.520000000000003</v>
      </c>
    </row>
    <row r="398" spans="1:22" x14ac:dyDescent="0.25">
      <c r="A398">
        <v>396</v>
      </c>
      <c r="B398" s="11">
        <v>0.63489583333333333</v>
      </c>
      <c r="C398">
        <v>4.3</v>
      </c>
      <c r="D398" t="s">
        <v>35</v>
      </c>
      <c r="E398" s="2">
        <f t="shared" si="39"/>
        <v>0.39559999999999995</v>
      </c>
      <c r="F398" s="58">
        <f t="shared" si="40"/>
        <v>3.9559999999999995</v>
      </c>
      <c r="G398">
        <v>396</v>
      </c>
      <c r="H398" s="11"/>
      <c r="K398" s="3">
        <f t="shared" si="41"/>
        <v>0</v>
      </c>
      <c r="L398">
        <v>396</v>
      </c>
      <c r="M398" s="11">
        <v>0.63489583333333333</v>
      </c>
      <c r="N398">
        <v>19.63</v>
      </c>
      <c r="O398" t="s">
        <v>35</v>
      </c>
      <c r="P398" s="4">
        <f t="shared" si="36"/>
        <v>19.63</v>
      </c>
      <c r="Q398" s="5">
        <v>396</v>
      </c>
      <c r="R398" s="11">
        <v>0.63489583333333333</v>
      </c>
      <c r="S398">
        <v>2.1680000000000001</v>
      </c>
      <c r="T398" t="s">
        <v>35</v>
      </c>
      <c r="U398" s="12">
        <f t="shared" si="37"/>
        <v>2.1680000000000001</v>
      </c>
      <c r="V398" s="12">
        <f t="shared" si="38"/>
        <v>21.68</v>
      </c>
    </row>
    <row r="399" spans="1:22" x14ac:dyDescent="0.25">
      <c r="A399">
        <v>397</v>
      </c>
      <c r="B399" s="11">
        <v>0.63490740740740736</v>
      </c>
      <c r="C399">
        <v>4.29</v>
      </c>
      <c r="D399" t="s">
        <v>35</v>
      </c>
      <c r="E399" s="2">
        <f t="shared" si="39"/>
        <v>0.39467999999999998</v>
      </c>
      <c r="F399" s="58">
        <f t="shared" si="40"/>
        <v>3.9467999999999996</v>
      </c>
      <c r="G399">
        <v>397</v>
      </c>
      <c r="H399" s="11"/>
      <c r="K399" s="3">
        <f t="shared" si="41"/>
        <v>0</v>
      </c>
      <c r="L399">
        <v>397</v>
      </c>
      <c r="M399" s="11">
        <v>0.63490740740740736</v>
      </c>
      <c r="N399">
        <v>19.670000000000002</v>
      </c>
      <c r="O399" t="s">
        <v>35</v>
      </c>
      <c r="P399" s="4">
        <f t="shared" si="36"/>
        <v>19.670000000000002</v>
      </c>
      <c r="Q399" s="5">
        <v>397</v>
      </c>
      <c r="R399" s="11">
        <v>0.63490740740740736</v>
      </c>
      <c r="S399">
        <v>2.177</v>
      </c>
      <c r="T399" t="s">
        <v>35</v>
      </c>
      <c r="U399" s="12">
        <f t="shared" si="37"/>
        <v>2.177</v>
      </c>
      <c r="V399" s="12">
        <f t="shared" si="38"/>
        <v>21.77</v>
      </c>
    </row>
    <row r="400" spans="1:22" x14ac:dyDescent="0.25">
      <c r="A400">
        <v>398</v>
      </c>
      <c r="B400" s="11">
        <v>0.63491898148148151</v>
      </c>
      <c r="C400">
        <v>4.3</v>
      </c>
      <c r="D400" t="s">
        <v>35</v>
      </c>
      <c r="E400" s="2">
        <f t="shared" si="39"/>
        <v>0.39559999999999995</v>
      </c>
      <c r="F400" s="58">
        <f t="shared" si="40"/>
        <v>3.9559999999999995</v>
      </c>
      <c r="G400">
        <v>398</v>
      </c>
      <c r="H400" s="11"/>
      <c r="K400" s="3">
        <f t="shared" si="41"/>
        <v>0</v>
      </c>
      <c r="L400">
        <v>398</v>
      </c>
      <c r="M400" s="11">
        <v>0.63491898148148151</v>
      </c>
      <c r="N400">
        <v>19.690000000000001</v>
      </c>
      <c r="O400" t="s">
        <v>35</v>
      </c>
      <c r="P400" s="4">
        <f t="shared" si="36"/>
        <v>19.690000000000001</v>
      </c>
      <c r="Q400" s="5">
        <v>398</v>
      </c>
      <c r="R400" s="11">
        <v>0.63491898148148151</v>
      </c>
      <c r="S400">
        <v>2.1819999999999999</v>
      </c>
      <c r="T400" t="s">
        <v>35</v>
      </c>
      <c r="U400" s="12">
        <f t="shared" si="37"/>
        <v>2.1819999999999999</v>
      </c>
      <c r="V400" s="12">
        <f t="shared" si="38"/>
        <v>21.82</v>
      </c>
    </row>
    <row r="401" spans="1:22" x14ac:dyDescent="0.25">
      <c r="A401">
        <v>399</v>
      </c>
      <c r="B401" s="11">
        <v>0.63493055555555555</v>
      </c>
      <c r="C401">
        <v>4.41</v>
      </c>
      <c r="D401" t="s">
        <v>35</v>
      </c>
      <c r="E401" s="2">
        <f t="shared" si="39"/>
        <v>0.40572000000000003</v>
      </c>
      <c r="F401" s="58">
        <f t="shared" si="40"/>
        <v>4.0571999999999999</v>
      </c>
      <c r="G401">
        <v>399</v>
      </c>
      <c r="H401" s="11"/>
      <c r="K401" s="3">
        <f t="shared" si="41"/>
        <v>0</v>
      </c>
      <c r="L401">
        <v>399</v>
      </c>
      <c r="M401" s="11">
        <v>0.63493055555555555</v>
      </c>
      <c r="N401">
        <v>19.62</v>
      </c>
      <c r="O401" t="s">
        <v>35</v>
      </c>
      <c r="P401" s="4">
        <f t="shared" si="36"/>
        <v>19.62</v>
      </c>
      <c r="Q401" s="5">
        <v>399</v>
      </c>
      <c r="R401" s="11">
        <v>0.63493055555555555</v>
      </c>
      <c r="S401">
        <v>2.1749999999999998</v>
      </c>
      <c r="T401" t="s">
        <v>35</v>
      </c>
      <c r="U401" s="12">
        <f t="shared" si="37"/>
        <v>2.1749999999999998</v>
      </c>
      <c r="V401" s="12">
        <f t="shared" si="38"/>
        <v>21.75</v>
      </c>
    </row>
    <row r="402" spans="1:22" x14ac:dyDescent="0.25">
      <c r="A402">
        <v>400</v>
      </c>
      <c r="B402" s="11">
        <v>0.6349421296296297</v>
      </c>
      <c r="C402">
        <v>4.53</v>
      </c>
      <c r="D402" t="s">
        <v>35</v>
      </c>
      <c r="E402" s="2">
        <f t="shared" si="39"/>
        <v>0.41676000000000002</v>
      </c>
      <c r="F402" s="58">
        <f t="shared" si="40"/>
        <v>4.1676000000000002</v>
      </c>
      <c r="G402">
        <v>400</v>
      </c>
      <c r="H402" s="11"/>
      <c r="K402" s="3">
        <f t="shared" si="41"/>
        <v>0</v>
      </c>
      <c r="L402">
        <v>400</v>
      </c>
      <c r="M402" s="11">
        <v>0.6349421296296297</v>
      </c>
      <c r="N402">
        <v>19.57</v>
      </c>
      <c r="O402" t="s">
        <v>35</v>
      </c>
      <c r="P402" s="4">
        <f t="shared" si="36"/>
        <v>19.57</v>
      </c>
      <c r="Q402" s="5">
        <v>400</v>
      </c>
      <c r="R402" s="11">
        <v>0.6349421296296297</v>
      </c>
      <c r="S402">
        <v>2.2320000000000002</v>
      </c>
      <c r="T402" t="s">
        <v>35</v>
      </c>
      <c r="U402" s="12">
        <f t="shared" si="37"/>
        <v>2.2320000000000002</v>
      </c>
      <c r="V402" s="12">
        <f t="shared" si="38"/>
        <v>22.32</v>
      </c>
    </row>
    <row r="403" spans="1:22" x14ac:dyDescent="0.25">
      <c r="A403">
        <v>401</v>
      </c>
      <c r="B403" s="11">
        <v>0.63495370370370374</v>
      </c>
      <c r="C403">
        <v>4.5999999999999996</v>
      </c>
      <c r="D403" t="s">
        <v>35</v>
      </c>
      <c r="E403" s="2">
        <f t="shared" si="39"/>
        <v>0.42319999999999997</v>
      </c>
      <c r="F403" s="58">
        <f t="shared" si="40"/>
        <v>4.2319999999999993</v>
      </c>
      <c r="G403">
        <v>401</v>
      </c>
      <c r="H403" s="11"/>
      <c r="K403" s="3">
        <f t="shared" si="41"/>
        <v>0</v>
      </c>
      <c r="L403">
        <v>401</v>
      </c>
      <c r="M403" s="11">
        <v>0.63495370370370374</v>
      </c>
      <c r="N403">
        <v>19.55</v>
      </c>
      <c r="O403" t="s">
        <v>35</v>
      </c>
      <c r="P403" s="4">
        <f t="shared" si="36"/>
        <v>19.55</v>
      </c>
      <c r="Q403" s="5">
        <v>401</v>
      </c>
      <c r="R403" s="11">
        <v>0.63495370370370374</v>
      </c>
      <c r="S403">
        <v>2.3010000000000002</v>
      </c>
      <c r="T403" t="s">
        <v>35</v>
      </c>
      <c r="U403" s="12">
        <f t="shared" si="37"/>
        <v>2.3010000000000002</v>
      </c>
      <c r="V403" s="12">
        <f t="shared" si="38"/>
        <v>23.01</v>
      </c>
    </row>
    <row r="404" spans="1:22" x14ac:dyDescent="0.25">
      <c r="A404">
        <v>402</v>
      </c>
      <c r="B404" s="11">
        <v>0.63496527777777778</v>
      </c>
      <c r="C404">
        <v>4.66</v>
      </c>
      <c r="D404" t="s">
        <v>35</v>
      </c>
      <c r="E404" s="2">
        <f t="shared" si="39"/>
        <v>0.42871999999999999</v>
      </c>
      <c r="F404" s="58">
        <f t="shared" si="40"/>
        <v>4.2872000000000003</v>
      </c>
      <c r="G404">
        <v>402</v>
      </c>
      <c r="H404" s="11"/>
      <c r="K404" s="3">
        <f t="shared" si="41"/>
        <v>0</v>
      </c>
      <c r="L404">
        <v>402</v>
      </c>
      <c r="M404" s="11">
        <v>0.63496527777777778</v>
      </c>
      <c r="N404">
        <v>19.52</v>
      </c>
      <c r="O404" t="s">
        <v>35</v>
      </c>
      <c r="P404" s="4">
        <f t="shared" si="36"/>
        <v>19.52</v>
      </c>
      <c r="Q404" s="5">
        <v>402</v>
      </c>
      <c r="R404" s="11">
        <v>0.63496527777777778</v>
      </c>
      <c r="S404">
        <v>2.3149999999999999</v>
      </c>
      <c r="T404" t="s">
        <v>35</v>
      </c>
      <c r="U404" s="12">
        <f t="shared" si="37"/>
        <v>2.3149999999999999</v>
      </c>
      <c r="V404" s="12">
        <f t="shared" si="38"/>
        <v>23.15</v>
      </c>
    </row>
    <row r="405" spans="1:22" x14ac:dyDescent="0.25">
      <c r="A405">
        <v>403</v>
      </c>
      <c r="B405" s="11">
        <v>0.63497685185185182</v>
      </c>
      <c r="C405">
        <v>4.71</v>
      </c>
      <c r="D405" t="s">
        <v>35</v>
      </c>
      <c r="E405" s="2">
        <f t="shared" si="39"/>
        <v>0.43331999999999998</v>
      </c>
      <c r="F405" s="58">
        <f t="shared" si="40"/>
        <v>4.3331999999999997</v>
      </c>
      <c r="G405">
        <v>403</v>
      </c>
      <c r="H405" s="11"/>
      <c r="K405" s="3">
        <f t="shared" si="41"/>
        <v>0</v>
      </c>
      <c r="L405">
        <v>403</v>
      </c>
      <c r="M405" s="11">
        <v>0.63497685185185182</v>
      </c>
      <c r="N405">
        <v>19.489999999999998</v>
      </c>
      <c r="O405" t="s">
        <v>35</v>
      </c>
      <c r="P405" s="4">
        <f t="shared" si="36"/>
        <v>19.489999999999998</v>
      </c>
      <c r="Q405" s="5">
        <v>403</v>
      </c>
      <c r="R405" s="11">
        <v>0.63497685185185182</v>
      </c>
      <c r="S405">
        <v>2.3210000000000002</v>
      </c>
      <c r="T405" t="s">
        <v>35</v>
      </c>
      <c r="U405" s="12">
        <f t="shared" si="37"/>
        <v>2.3210000000000002</v>
      </c>
      <c r="V405" s="12">
        <f t="shared" si="38"/>
        <v>23.21</v>
      </c>
    </row>
    <row r="406" spans="1:22" x14ac:dyDescent="0.25">
      <c r="A406">
        <v>404</v>
      </c>
      <c r="B406" s="11">
        <v>0.63498842592592586</v>
      </c>
      <c r="C406">
        <v>4.7699999999999996</v>
      </c>
      <c r="D406" t="s">
        <v>35</v>
      </c>
      <c r="E406" s="2">
        <f t="shared" si="39"/>
        <v>0.43883999999999995</v>
      </c>
      <c r="F406" s="58">
        <f t="shared" si="40"/>
        <v>4.3883999999999999</v>
      </c>
      <c r="G406">
        <v>404</v>
      </c>
      <c r="H406" s="11"/>
      <c r="K406" s="3">
        <f t="shared" si="41"/>
        <v>0</v>
      </c>
      <c r="L406">
        <v>404</v>
      </c>
      <c r="M406" s="11">
        <v>0.63498842592592586</v>
      </c>
      <c r="N406">
        <v>19.46</v>
      </c>
      <c r="O406" t="s">
        <v>35</v>
      </c>
      <c r="P406" s="4">
        <f t="shared" si="36"/>
        <v>19.46</v>
      </c>
      <c r="Q406" s="5">
        <v>404</v>
      </c>
      <c r="R406" s="11">
        <v>0.63498842592592586</v>
      </c>
      <c r="S406">
        <v>2.323</v>
      </c>
      <c r="T406" t="s">
        <v>35</v>
      </c>
      <c r="U406" s="12">
        <f t="shared" si="37"/>
        <v>2.323</v>
      </c>
      <c r="V406" s="12">
        <f t="shared" si="38"/>
        <v>23.23</v>
      </c>
    </row>
    <row r="407" spans="1:22" x14ac:dyDescent="0.25">
      <c r="A407">
        <v>405</v>
      </c>
      <c r="B407" s="11">
        <v>0.63500000000000001</v>
      </c>
      <c r="C407">
        <v>4.8499999999999996</v>
      </c>
      <c r="D407" t="s">
        <v>35</v>
      </c>
      <c r="E407" s="2">
        <f t="shared" si="39"/>
        <v>0.44619999999999999</v>
      </c>
      <c r="F407" s="58">
        <f t="shared" si="40"/>
        <v>4.4619999999999997</v>
      </c>
      <c r="G407">
        <v>405</v>
      </c>
      <c r="H407" s="11"/>
      <c r="K407" s="3">
        <f t="shared" si="41"/>
        <v>0</v>
      </c>
      <c r="L407">
        <v>405</v>
      </c>
      <c r="M407" s="11">
        <v>0.63500000000000001</v>
      </c>
      <c r="N407">
        <v>19.41</v>
      </c>
      <c r="O407" t="s">
        <v>35</v>
      </c>
      <c r="P407" s="4">
        <f t="shared" si="36"/>
        <v>19.41</v>
      </c>
      <c r="Q407" s="5">
        <v>405</v>
      </c>
      <c r="R407" s="11">
        <v>0.63500000000000001</v>
      </c>
      <c r="S407">
        <v>2.35</v>
      </c>
      <c r="T407" t="s">
        <v>35</v>
      </c>
      <c r="U407" s="12">
        <f t="shared" si="37"/>
        <v>2.35</v>
      </c>
      <c r="V407" s="12">
        <f t="shared" si="38"/>
        <v>23.5</v>
      </c>
    </row>
    <row r="408" spans="1:22" x14ac:dyDescent="0.25">
      <c r="A408">
        <v>406</v>
      </c>
      <c r="B408" s="11">
        <v>0.63501157407407405</v>
      </c>
      <c r="C408">
        <v>4.87</v>
      </c>
      <c r="D408" t="s">
        <v>35</v>
      </c>
      <c r="E408" s="2">
        <f t="shared" si="39"/>
        <v>0.44803999999999999</v>
      </c>
      <c r="F408" s="58">
        <f t="shared" si="40"/>
        <v>4.4803999999999995</v>
      </c>
      <c r="G408">
        <v>406</v>
      </c>
      <c r="H408" s="11"/>
      <c r="K408" s="3">
        <f t="shared" si="41"/>
        <v>0</v>
      </c>
      <c r="L408">
        <v>406</v>
      </c>
      <c r="M408" s="11">
        <v>0.63501157407407405</v>
      </c>
      <c r="N408">
        <v>19.41</v>
      </c>
      <c r="O408" t="s">
        <v>35</v>
      </c>
      <c r="P408" s="4">
        <f t="shared" si="36"/>
        <v>19.41</v>
      </c>
      <c r="Q408" s="5">
        <v>406</v>
      </c>
      <c r="R408" s="11">
        <v>0.63501157407407405</v>
      </c>
      <c r="S408">
        <v>2.3620000000000001</v>
      </c>
      <c r="T408" t="s">
        <v>35</v>
      </c>
      <c r="U408" s="12">
        <f t="shared" si="37"/>
        <v>2.3620000000000001</v>
      </c>
      <c r="V408" s="12">
        <f t="shared" si="38"/>
        <v>23.62</v>
      </c>
    </row>
    <row r="409" spans="1:22" x14ac:dyDescent="0.25">
      <c r="A409">
        <v>407</v>
      </c>
      <c r="B409" s="11">
        <v>0.6350231481481482</v>
      </c>
      <c r="C409">
        <v>4.8499999999999996</v>
      </c>
      <c r="D409" t="s">
        <v>35</v>
      </c>
      <c r="E409" s="2">
        <f t="shared" si="39"/>
        <v>0.44619999999999999</v>
      </c>
      <c r="F409" s="58">
        <f t="shared" si="40"/>
        <v>4.4619999999999997</v>
      </c>
      <c r="G409">
        <v>407</v>
      </c>
      <c r="H409" s="11"/>
      <c r="K409" s="3">
        <f t="shared" si="41"/>
        <v>0</v>
      </c>
      <c r="L409">
        <v>407</v>
      </c>
      <c r="M409" s="11">
        <v>0.6350231481481482</v>
      </c>
      <c r="N409">
        <v>19.39</v>
      </c>
      <c r="O409" t="s">
        <v>35</v>
      </c>
      <c r="P409" s="4">
        <f t="shared" si="36"/>
        <v>19.39</v>
      </c>
      <c r="Q409" s="5">
        <v>407</v>
      </c>
      <c r="R409" s="11">
        <v>0.6350231481481482</v>
      </c>
      <c r="S409">
        <v>2.3319999999999999</v>
      </c>
      <c r="T409" t="s">
        <v>35</v>
      </c>
      <c r="U409" s="12">
        <f t="shared" si="37"/>
        <v>2.3319999999999999</v>
      </c>
      <c r="V409" s="12">
        <f t="shared" si="38"/>
        <v>23.32</v>
      </c>
    </row>
    <row r="410" spans="1:22" x14ac:dyDescent="0.25">
      <c r="A410">
        <v>408</v>
      </c>
      <c r="B410" s="11">
        <v>0.63503472222222224</v>
      </c>
      <c r="C410">
        <v>4.8499999999999996</v>
      </c>
      <c r="D410" t="s">
        <v>35</v>
      </c>
      <c r="E410" s="2">
        <f t="shared" si="39"/>
        <v>0.44619999999999999</v>
      </c>
      <c r="F410" s="58">
        <f t="shared" si="40"/>
        <v>4.4619999999999997</v>
      </c>
      <c r="G410">
        <v>408</v>
      </c>
      <c r="H410" s="11"/>
      <c r="K410" s="3">
        <f t="shared" si="41"/>
        <v>0</v>
      </c>
      <c r="L410">
        <v>408</v>
      </c>
      <c r="M410" s="11">
        <v>0.63503472222222224</v>
      </c>
      <c r="N410">
        <v>19.41</v>
      </c>
      <c r="O410" t="s">
        <v>35</v>
      </c>
      <c r="P410" s="4">
        <f t="shared" si="36"/>
        <v>19.41</v>
      </c>
      <c r="Q410" s="5">
        <v>408</v>
      </c>
      <c r="R410" s="11">
        <v>0.63503472222222224</v>
      </c>
      <c r="S410">
        <v>2.2970000000000002</v>
      </c>
      <c r="T410" t="s">
        <v>35</v>
      </c>
      <c r="U410" s="12">
        <f t="shared" si="37"/>
        <v>2.2970000000000002</v>
      </c>
      <c r="V410" s="12">
        <f t="shared" si="38"/>
        <v>22.970000000000002</v>
      </c>
    </row>
    <row r="411" spans="1:22" x14ac:dyDescent="0.25">
      <c r="A411">
        <v>409</v>
      </c>
      <c r="B411" s="11">
        <v>0.63504629629629628</v>
      </c>
      <c r="C411">
        <v>4.8499999999999996</v>
      </c>
      <c r="D411" t="s">
        <v>35</v>
      </c>
      <c r="E411" s="2">
        <f t="shared" si="39"/>
        <v>0.44619999999999999</v>
      </c>
      <c r="F411" s="58">
        <f t="shared" si="40"/>
        <v>4.4619999999999997</v>
      </c>
      <c r="G411">
        <v>409</v>
      </c>
      <c r="H411" s="11"/>
      <c r="K411" s="3">
        <f t="shared" si="41"/>
        <v>0</v>
      </c>
      <c r="L411">
        <v>409</v>
      </c>
      <c r="M411" s="11">
        <v>0.63504629629629628</v>
      </c>
      <c r="N411">
        <v>19.36</v>
      </c>
      <c r="O411" t="s">
        <v>35</v>
      </c>
      <c r="P411" s="4">
        <f t="shared" si="36"/>
        <v>19.36</v>
      </c>
      <c r="Q411" s="5">
        <v>409</v>
      </c>
      <c r="R411" s="11">
        <v>0.63504629629629628</v>
      </c>
      <c r="S411">
        <v>2.2749999999999999</v>
      </c>
      <c r="T411" t="s">
        <v>35</v>
      </c>
      <c r="U411" s="12">
        <f t="shared" si="37"/>
        <v>2.2749999999999999</v>
      </c>
      <c r="V411" s="12">
        <f t="shared" si="38"/>
        <v>22.75</v>
      </c>
    </row>
    <row r="412" spans="1:22" x14ac:dyDescent="0.25">
      <c r="A412">
        <v>410</v>
      </c>
      <c r="B412" s="11">
        <v>0.63505787037037031</v>
      </c>
      <c r="C412">
        <v>4.8600000000000003</v>
      </c>
      <c r="D412" t="s">
        <v>35</v>
      </c>
      <c r="E412" s="2">
        <f t="shared" si="39"/>
        <v>0.44712000000000002</v>
      </c>
      <c r="F412" s="58">
        <f t="shared" si="40"/>
        <v>4.4712000000000005</v>
      </c>
      <c r="G412">
        <v>410</v>
      </c>
      <c r="H412" s="11"/>
      <c r="K412" s="3">
        <f t="shared" si="41"/>
        <v>0</v>
      </c>
      <c r="L412">
        <v>410</v>
      </c>
      <c r="M412" s="11">
        <v>0.63505787037037031</v>
      </c>
      <c r="N412">
        <v>19.36</v>
      </c>
      <c r="O412" t="s">
        <v>35</v>
      </c>
      <c r="P412" s="4">
        <f t="shared" si="36"/>
        <v>19.36</v>
      </c>
      <c r="Q412" s="5">
        <v>410</v>
      </c>
      <c r="R412" s="11">
        <v>0.63505787037037031</v>
      </c>
      <c r="S412">
        <v>2.2589999999999999</v>
      </c>
      <c r="T412" t="s">
        <v>35</v>
      </c>
      <c r="U412" s="12">
        <f t="shared" si="37"/>
        <v>2.2589999999999999</v>
      </c>
      <c r="V412" s="12">
        <f t="shared" si="38"/>
        <v>22.59</v>
      </c>
    </row>
    <row r="413" spans="1:22" x14ac:dyDescent="0.25">
      <c r="A413">
        <v>411</v>
      </c>
      <c r="B413" s="11">
        <v>0.63506944444444446</v>
      </c>
      <c r="C413">
        <v>4.8600000000000003</v>
      </c>
      <c r="D413" t="s">
        <v>35</v>
      </c>
      <c r="E413" s="2">
        <f t="shared" si="39"/>
        <v>0.44712000000000002</v>
      </c>
      <c r="F413" s="58">
        <f t="shared" si="40"/>
        <v>4.4712000000000005</v>
      </c>
      <c r="G413">
        <v>411</v>
      </c>
      <c r="H413" s="11"/>
      <c r="K413" s="3">
        <f t="shared" si="41"/>
        <v>0</v>
      </c>
      <c r="L413">
        <v>411</v>
      </c>
      <c r="M413" s="11">
        <v>0.63506944444444446</v>
      </c>
      <c r="N413">
        <v>19.36</v>
      </c>
      <c r="O413" t="s">
        <v>35</v>
      </c>
      <c r="P413" s="4">
        <f t="shared" si="36"/>
        <v>19.36</v>
      </c>
      <c r="Q413" s="5">
        <v>411</v>
      </c>
      <c r="R413" s="11">
        <v>0.63506944444444446</v>
      </c>
      <c r="S413">
        <v>2.2570000000000001</v>
      </c>
      <c r="T413" t="s">
        <v>35</v>
      </c>
      <c r="U413" s="12">
        <f t="shared" si="37"/>
        <v>2.2570000000000001</v>
      </c>
      <c r="V413" s="12">
        <f t="shared" si="38"/>
        <v>22.57</v>
      </c>
    </row>
    <row r="414" spans="1:22" x14ac:dyDescent="0.25">
      <c r="A414">
        <v>412</v>
      </c>
      <c r="B414" s="11">
        <v>0.6350810185185185</v>
      </c>
      <c r="C414">
        <v>4.87</v>
      </c>
      <c r="D414" t="s">
        <v>35</v>
      </c>
      <c r="E414" s="2">
        <f t="shared" si="39"/>
        <v>0.44803999999999999</v>
      </c>
      <c r="F414" s="58">
        <f t="shared" si="40"/>
        <v>4.4803999999999995</v>
      </c>
      <c r="G414">
        <v>412</v>
      </c>
      <c r="H414" s="11"/>
      <c r="K414" s="3">
        <f t="shared" si="41"/>
        <v>0</v>
      </c>
      <c r="L414">
        <v>412</v>
      </c>
      <c r="M414" s="11">
        <v>0.6350810185185185</v>
      </c>
      <c r="N414">
        <v>19.38</v>
      </c>
      <c r="O414" t="s">
        <v>35</v>
      </c>
      <c r="P414" s="4">
        <f t="shared" si="36"/>
        <v>19.38</v>
      </c>
      <c r="Q414" s="5">
        <v>412</v>
      </c>
      <c r="R414" s="11">
        <v>0.6350810185185185</v>
      </c>
      <c r="S414">
        <v>2.246</v>
      </c>
      <c r="T414" t="s">
        <v>35</v>
      </c>
      <c r="U414" s="12">
        <f t="shared" si="37"/>
        <v>2.246</v>
      </c>
      <c r="V414" s="12">
        <f t="shared" si="38"/>
        <v>22.46</v>
      </c>
    </row>
    <row r="415" spans="1:22" x14ac:dyDescent="0.25">
      <c r="A415">
        <v>413</v>
      </c>
      <c r="B415" s="11">
        <v>0.63509259259259265</v>
      </c>
      <c r="C415">
        <v>4.8600000000000003</v>
      </c>
      <c r="D415" t="s">
        <v>35</v>
      </c>
      <c r="E415" s="2">
        <f t="shared" si="39"/>
        <v>0.44712000000000002</v>
      </c>
      <c r="F415" s="58">
        <f t="shared" si="40"/>
        <v>4.4712000000000005</v>
      </c>
      <c r="G415">
        <v>413</v>
      </c>
      <c r="H415" s="11"/>
      <c r="K415" s="3">
        <f t="shared" si="41"/>
        <v>0</v>
      </c>
      <c r="L415">
        <v>413</v>
      </c>
      <c r="M415" s="11">
        <v>0.63509259259259265</v>
      </c>
      <c r="N415">
        <v>19.36</v>
      </c>
      <c r="O415" t="s">
        <v>35</v>
      </c>
      <c r="P415" s="4">
        <f t="shared" si="36"/>
        <v>19.36</v>
      </c>
      <c r="Q415" s="5">
        <v>413</v>
      </c>
      <c r="R415" s="11">
        <v>0.63509259259259265</v>
      </c>
      <c r="S415">
        <v>2.238</v>
      </c>
      <c r="T415" t="s">
        <v>35</v>
      </c>
      <c r="U415" s="12">
        <f t="shared" si="37"/>
        <v>2.238</v>
      </c>
      <c r="V415" s="12">
        <f t="shared" si="38"/>
        <v>22.38</v>
      </c>
    </row>
    <row r="416" spans="1:22" x14ac:dyDescent="0.25">
      <c r="A416">
        <v>414</v>
      </c>
      <c r="B416" s="11">
        <v>0.63510416666666669</v>
      </c>
      <c r="C416">
        <v>4.87</v>
      </c>
      <c r="D416" t="s">
        <v>35</v>
      </c>
      <c r="E416" s="2">
        <f t="shared" si="39"/>
        <v>0.44803999999999999</v>
      </c>
      <c r="F416" s="58">
        <f t="shared" si="40"/>
        <v>4.4803999999999995</v>
      </c>
      <c r="G416">
        <v>414</v>
      </c>
      <c r="H416" s="11"/>
      <c r="K416" s="3">
        <f t="shared" si="41"/>
        <v>0</v>
      </c>
      <c r="L416">
        <v>414</v>
      </c>
      <c r="M416" s="11">
        <v>0.63510416666666669</v>
      </c>
      <c r="N416">
        <v>19.3</v>
      </c>
      <c r="O416" t="s">
        <v>35</v>
      </c>
      <c r="P416" s="4">
        <f t="shared" si="36"/>
        <v>19.3</v>
      </c>
      <c r="Q416" s="5">
        <v>414</v>
      </c>
      <c r="R416" s="11">
        <v>0.63510416666666669</v>
      </c>
      <c r="S416">
        <v>2.2330000000000001</v>
      </c>
      <c r="T416" t="s">
        <v>35</v>
      </c>
      <c r="U416" s="12">
        <f t="shared" si="37"/>
        <v>2.2330000000000001</v>
      </c>
      <c r="V416" s="12">
        <f t="shared" si="38"/>
        <v>22.330000000000002</v>
      </c>
    </row>
    <row r="417" spans="1:22" x14ac:dyDescent="0.25">
      <c r="A417">
        <v>415</v>
      </c>
      <c r="B417" s="11">
        <v>0.63511574074074073</v>
      </c>
      <c r="C417">
        <v>4.8899999999999997</v>
      </c>
      <c r="D417" t="s">
        <v>35</v>
      </c>
      <c r="E417" s="2">
        <f t="shared" si="39"/>
        <v>0.44987999999999995</v>
      </c>
      <c r="F417" s="58">
        <f t="shared" si="40"/>
        <v>4.4987999999999992</v>
      </c>
      <c r="G417">
        <v>415</v>
      </c>
      <c r="H417" s="11"/>
      <c r="K417" s="3">
        <f t="shared" si="41"/>
        <v>0</v>
      </c>
      <c r="L417">
        <v>415</v>
      </c>
      <c r="M417" s="11">
        <v>0.63511574074074073</v>
      </c>
      <c r="N417">
        <v>19.239999999999998</v>
      </c>
      <c r="O417" t="s">
        <v>35</v>
      </c>
      <c r="P417" s="4">
        <f t="shared" si="36"/>
        <v>19.239999999999998</v>
      </c>
      <c r="Q417" s="5">
        <v>415</v>
      </c>
      <c r="R417" s="11">
        <v>0.63511574074074073</v>
      </c>
      <c r="S417">
        <v>1.591</v>
      </c>
      <c r="T417" t="s">
        <v>35</v>
      </c>
      <c r="U417" s="12">
        <f t="shared" si="37"/>
        <v>1.591</v>
      </c>
      <c r="V417" s="12">
        <f t="shared" si="38"/>
        <v>15.91</v>
      </c>
    </row>
    <row r="418" spans="1:22" x14ac:dyDescent="0.25">
      <c r="A418">
        <v>416</v>
      </c>
      <c r="B418" s="11">
        <v>0.63512731481481477</v>
      </c>
      <c r="C418">
        <v>4.88</v>
      </c>
      <c r="D418" t="s">
        <v>35</v>
      </c>
      <c r="E418" s="2">
        <f t="shared" si="39"/>
        <v>0.44895999999999997</v>
      </c>
      <c r="F418" s="58">
        <f t="shared" si="40"/>
        <v>4.4895999999999994</v>
      </c>
      <c r="G418">
        <v>416</v>
      </c>
      <c r="H418" s="11"/>
      <c r="K418" s="3">
        <f t="shared" si="41"/>
        <v>0</v>
      </c>
      <c r="L418">
        <v>416</v>
      </c>
      <c r="M418" s="11">
        <v>0.63512731481481477</v>
      </c>
      <c r="N418">
        <v>19.309999999999999</v>
      </c>
      <c r="O418" t="s">
        <v>35</v>
      </c>
      <c r="P418" s="4">
        <f t="shared" si="36"/>
        <v>19.309999999999999</v>
      </c>
      <c r="Q418" s="5">
        <v>416</v>
      </c>
      <c r="R418" s="11">
        <v>0.63512731481481477</v>
      </c>
      <c r="S418">
        <v>1.1539999999999999</v>
      </c>
      <c r="T418" t="s">
        <v>35</v>
      </c>
      <c r="U418" s="12">
        <f t="shared" si="37"/>
        <v>1.1539999999999999</v>
      </c>
      <c r="V418" s="12">
        <f t="shared" si="38"/>
        <v>11.54</v>
      </c>
    </row>
    <row r="419" spans="1:22" x14ac:dyDescent="0.25">
      <c r="A419">
        <v>417</v>
      </c>
      <c r="B419" s="11">
        <v>0.63513888888888892</v>
      </c>
      <c r="C419">
        <v>4.8600000000000003</v>
      </c>
      <c r="D419" t="s">
        <v>35</v>
      </c>
      <c r="E419" s="2">
        <f t="shared" si="39"/>
        <v>0.44712000000000002</v>
      </c>
      <c r="F419" s="58">
        <f t="shared" si="40"/>
        <v>4.4712000000000005</v>
      </c>
      <c r="G419">
        <v>417</v>
      </c>
      <c r="H419" s="11"/>
      <c r="K419" s="3">
        <f t="shared" si="41"/>
        <v>0</v>
      </c>
      <c r="L419">
        <v>417</v>
      </c>
      <c r="M419" s="11">
        <v>0.63513888888888892</v>
      </c>
      <c r="N419">
        <v>19.350000000000001</v>
      </c>
      <c r="O419" t="s">
        <v>35</v>
      </c>
      <c r="P419" s="4">
        <f t="shared" si="36"/>
        <v>19.350000000000001</v>
      </c>
      <c r="Q419" s="5">
        <v>417</v>
      </c>
      <c r="R419" s="11">
        <v>0.63513888888888892</v>
      </c>
      <c r="S419">
        <v>1.0780000000000001</v>
      </c>
      <c r="T419" t="s">
        <v>35</v>
      </c>
      <c r="U419" s="12">
        <f t="shared" si="37"/>
        <v>1.0780000000000001</v>
      </c>
      <c r="V419" s="12">
        <f t="shared" si="38"/>
        <v>10.780000000000001</v>
      </c>
    </row>
    <row r="420" spans="1:22" x14ac:dyDescent="0.25">
      <c r="A420">
        <v>418</v>
      </c>
      <c r="B420" s="11">
        <v>0.63515046296296296</v>
      </c>
      <c r="C420">
        <v>4.87</v>
      </c>
      <c r="D420" t="s">
        <v>35</v>
      </c>
      <c r="E420" s="2">
        <f t="shared" si="39"/>
        <v>0.44803999999999999</v>
      </c>
      <c r="F420" s="58">
        <f t="shared" si="40"/>
        <v>4.4803999999999995</v>
      </c>
      <c r="G420">
        <v>418</v>
      </c>
      <c r="H420" s="11"/>
      <c r="K420" s="3">
        <f t="shared" si="41"/>
        <v>0</v>
      </c>
      <c r="L420">
        <v>418</v>
      </c>
      <c r="M420" s="11">
        <v>0.63515046296296296</v>
      </c>
      <c r="N420">
        <v>19.38</v>
      </c>
      <c r="O420" t="s">
        <v>35</v>
      </c>
      <c r="P420" s="4">
        <f t="shared" si="36"/>
        <v>19.38</v>
      </c>
      <c r="Q420" s="5">
        <v>418</v>
      </c>
      <c r="R420" s="11">
        <v>0.63515046296296296</v>
      </c>
      <c r="S420">
        <v>1.06</v>
      </c>
      <c r="T420" t="s">
        <v>35</v>
      </c>
      <c r="U420" s="12">
        <f t="shared" si="37"/>
        <v>1.06</v>
      </c>
      <c r="V420" s="12">
        <f t="shared" si="38"/>
        <v>10.600000000000001</v>
      </c>
    </row>
    <row r="421" spans="1:22" x14ac:dyDescent="0.25">
      <c r="A421">
        <v>419</v>
      </c>
      <c r="B421" s="11">
        <v>0.63516203703703711</v>
      </c>
      <c r="C421">
        <v>4.8600000000000003</v>
      </c>
      <c r="D421" t="s">
        <v>35</v>
      </c>
      <c r="E421" s="2">
        <f t="shared" si="39"/>
        <v>0.44712000000000002</v>
      </c>
      <c r="F421" s="58">
        <f t="shared" si="40"/>
        <v>4.4712000000000005</v>
      </c>
      <c r="G421">
        <v>419</v>
      </c>
      <c r="H421" s="11"/>
      <c r="K421" s="3">
        <f t="shared" si="41"/>
        <v>0</v>
      </c>
      <c r="L421">
        <v>419</v>
      </c>
      <c r="M421" s="11">
        <v>0.63516203703703711</v>
      </c>
      <c r="N421">
        <v>19.37</v>
      </c>
      <c r="O421" t="s">
        <v>35</v>
      </c>
      <c r="P421" s="4">
        <f t="shared" si="36"/>
        <v>19.37</v>
      </c>
      <c r="Q421" s="5">
        <v>419</v>
      </c>
      <c r="R421" s="11">
        <v>0.63516203703703711</v>
      </c>
      <c r="S421">
        <v>1.0429999999999999</v>
      </c>
      <c r="T421" t="s">
        <v>35</v>
      </c>
      <c r="U421" s="12">
        <f t="shared" si="37"/>
        <v>1.0429999999999999</v>
      </c>
      <c r="V421" s="12">
        <f t="shared" si="38"/>
        <v>10.43</v>
      </c>
    </row>
    <row r="422" spans="1:22" x14ac:dyDescent="0.25">
      <c r="A422">
        <v>420</v>
      </c>
      <c r="B422" s="11">
        <v>0.63517361111111115</v>
      </c>
      <c r="C422">
        <v>4.8499999999999996</v>
      </c>
      <c r="D422" t="s">
        <v>35</v>
      </c>
      <c r="E422" s="2">
        <f t="shared" si="39"/>
        <v>0.44619999999999999</v>
      </c>
      <c r="F422" s="58">
        <f t="shared" si="40"/>
        <v>4.4619999999999997</v>
      </c>
      <c r="G422">
        <v>420</v>
      </c>
      <c r="H422" s="11"/>
      <c r="K422" s="3">
        <f t="shared" si="41"/>
        <v>0</v>
      </c>
      <c r="L422">
        <v>420</v>
      </c>
      <c r="M422" s="11">
        <v>0.63517361111111115</v>
      </c>
      <c r="N422">
        <v>19.39</v>
      </c>
      <c r="O422" t="s">
        <v>35</v>
      </c>
      <c r="P422" s="4">
        <f t="shared" si="36"/>
        <v>19.39</v>
      </c>
      <c r="Q422" s="5">
        <v>420</v>
      </c>
      <c r="R422" s="11">
        <v>0.63517361111111115</v>
      </c>
      <c r="S422">
        <v>1.0409999999999999</v>
      </c>
      <c r="T422" t="s">
        <v>35</v>
      </c>
      <c r="U422" s="12">
        <f t="shared" si="37"/>
        <v>1.0409999999999999</v>
      </c>
      <c r="V422" s="12">
        <f t="shared" si="38"/>
        <v>10.41</v>
      </c>
    </row>
    <row r="423" spans="1:22" x14ac:dyDescent="0.25">
      <c r="A423">
        <v>421</v>
      </c>
      <c r="B423" s="11">
        <v>0.63518518518518519</v>
      </c>
      <c r="C423">
        <v>4.8499999999999996</v>
      </c>
      <c r="D423" t="s">
        <v>35</v>
      </c>
      <c r="E423" s="2">
        <f t="shared" si="39"/>
        <v>0.44619999999999999</v>
      </c>
      <c r="F423" s="58">
        <f t="shared" si="40"/>
        <v>4.4619999999999997</v>
      </c>
      <c r="G423">
        <v>421</v>
      </c>
      <c r="H423" s="11"/>
      <c r="K423" s="3">
        <f t="shared" si="41"/>
        <v>0</v>
      </c>
      <c r="L423">
        <v>421</v>
      </c>
      <c r="M423" s="11">
        <v>0.63518518518518519</v>
      </c>
      <c r="N423">
        <v>19.399999999999999</v>
      </c>
      <c r="O423" t="s">
        <v>35</v>
      </c>
      <c r="P423" s="4">
        <f t="shared" si="36"/>
        <v>19.399999999999999</v>
      </c>
      <c r="Q423" s="5">
        <v>421</v>
      </c>
      <c r="R423" s="11">
        <v>0.63518518518518519</v>
      </c>
      <c r="S423">
        <v>1.04</v>
      </c>
      <c r="T423" t="s">
        <v>35</v>
      </c>
      <c r="U423" s="12">
        <f t="shared" si="37"/>
        <v>1.04</v>
      </c>
      <c r="V423" s="12">
        <f t="shared" si="38"/>
        <v>10.4</v>
      </c>
    </row>
    <row r="424" spans="1:22" x14ac:dyDescent="0.25">
      <c r="A424">
        <v>422</v>
      </c>
      <c r="B424" s="11">
        <v>0.63519675925925922</v>
      </c>
      <c r="C424">
        <v>4.8600000000000003</v>
      </c>
      <c r="D424" t="s">
        <v>35</v>
      </c>
      <c r="E424" s="2">
        <f t="shared" si="39"/>
        <v>0.44712000000000002</v>
      </c>
      <c r="F424" s="58">
        <f t="shared" si="40"/>
        <v>4.4712000000000005</v>
      </c>
      <c r="G424">
        <v>422</v>
      </c>
      <c r="H424" s="11"/>
      <c r="K424" s="3">
        <f t="shared" si="41"/>
        <v>0</v>
      </c>
      <c r="L424">
        <v>422</v>
      </c>
      <c r="M424" s="11">
        <v>0.63519675925925922</v>
      </c>
      <c r="N424">
        <v>19.37</v>
      </c>
      <c r="O424" t="s">
        <v>35</v>
      </c>
      <c r="P424" s="4">
        <f t="shared" si="36"/>
        <v>19.37</v>
      </c>
      <c r="Q424" s="5">
        <v>422</v>
      </c>
      <c r="R424" s="11">
        <v>0.63519675925925922</v>
      </c>
      <c r="S424">
        <v>1.0409999999999999</v>
      </c>
      <c r="T424" t="s">
        <v>35</v>
      </c>
      <c r="U424" s="12">
        <f t="shared" si="37"/>
        <v>1.0409999999999999</v>
      </c>
      <c r="V424" s="12">
        <f t="shared" si="38"/>
        <v>10.41</v>
      </c>
    </row>
    <row r="425" spans="1:22" x14ac:dyDescent="0.25">
      <c r="A425">
        <v>423</v>
      </c>
      <c r="B425" s="11">
        <v>0.63520833333333326</v>
      </c>
      <c r="C425">
        <v>4.88</v>
      </c>
      <c r="D425" t="s">
        <v>35</v>
      </c>
      <c r="E425" s="2">
        <f t="shared" si="39"/>
        <v>0.44895999999999997</v>
      </c>
      <c r="F425" s="58">
        <f t="shared" si="40"/>
        <v>4.4895999999999994</v>
      </c>
      <c r="G425">
        <v>423</v>
      </c>
      <c r="H425" s="11"/>
      <c r="K425" s="3">
        <f t="shared" si="41"/>
        <v>0</v>
      </c>
      <c r="L425">
        <v>423</v>
      </c>
      <c r="M425" s="11">
        <v>0.63520833333333326</v>
      </c>
      <c r="N425">
        <v>19.27</v>
      </c>
      <c r="O425" t="s">
        <v>35</v>
      </c>
      <c r="P425" s="4">
        <f t="shared" si="36"/>
        <v>19.27</v>
      </c>
      <c r="Q425" s="5">
        <v>423</v>
      </c>
      <c r="R425" s="11">
        <v>0.63520833333333326</v>
      </c>
      <c r="S425">
        <v>1.048</v>
      </c>
      <c r="T425" t="s">
        <v>35</v>
      </c>
      <c r="U425" s="12">
        <f t="shared" si="37"/>
        <v>1.048</v>
      </c>
      <c r="V425" s="12">
        <f t="shared" si="38"/>
        <v>10.48</v>
      </c>
    </row>
    <row r="426" spans="1:22" x14ac:dyDescent="0.25">
      <c r="A426">
        <v>424</v>
      </c>
      <c r="B426" s="11">
        <v>0.63521990740740741</v>
      </c>
      <c r="C426">
        <v>4.87</v>
      </c>
      <c r="D426" t="s">
        <v>35</v>
      </c>
      <c r="E426" s="2">
        <f t="shared" si="39"/>
        <v>0.44803999999999999</v>
      </c>
      <c r="F426" s="58">
        <f t="shared" si="40"/>
        <v>4.4803999999999995</v>
      </c>
      <c r="G426">
        <v>424</v>
      </c>
      <c r="H426" s="11"/>
      <c r="K426" s="3">
        <f t="shared" si="41"/>
        <v>0</v>
      </c>
      <c r="L426">
        <v>424</v>
      </c>
      <c r="M426" s="11">
        <v>0.63521990740740741</v>
      </c>
      <c r="N426">
        <v>19.29</v>
      </c>
      <c r="O426" t="s">
        <v>35</v>
      </c>
      <c r="P426" s="4">
        <f t="shared" si="36"/>
        <v>19.29</v>
      </c>
      <c r="Q426" s="5">
        <v>424</v>
      </c>
      <c r="R426" s="11">
        <v>0.63521990740740741</v>
      </c>
      <c r="S426">
        <v>1.07</v>
      </c>
      <c r="T426" t="s">
        <v>35</v>
      </c>
      <c r="U426" s="12">
        <f t="shared" si="37"/>
        <v>1.07</v>
      </c>
      <c r="V426" s="12">
        <f t="shared" si="38"/>
        <v>10.700000000000001</v>
      </c>
    </row>
    <row r="427" spans="1:22" x14ac:dyDescent="0.25">
      <c r="A427">
        <v>425</v>
      </c>
      <c r="B427" s="11">
        <v>0.63523148148148145</v>
      </c>
      <c r="C427">
        <v>4.87</v>
      </c>
      <c r="D427" t="s">
        <v>35</v>
      </c>
      <c r="E427" s="2">
        <f t="shared" si="39"/>
        <v>0.44803999999999999</v>
      </c>
      <c r="F427" s="58">
        <f t="shared" si="40"/>
        <v>4.4803999999999995</v>
      </c>
      <c r="G427">
        <v>425</v>
      </c>
      <c r="H427" s="11"/>
      <c r="K427" s="3">
        <f t="shared" si="41"/>
        <v>0</v>
      </c>
      <c r="L427">
        <v>425</v>
      </c>
      <c r="M427" s="11">
        <v>0.63523148148148145</v>
      </c>
      <c r="N427">
        <v>19.34</v>
      </c>
      <c r="O427" t="s">
        <v>35</v>
      </c>
      <c r="P427" s="4">
        <f t="shared" si="36"/>
        <v>19.34</v>
      </c>
      <c r="Q427" s="5">
        <v>425</v>
      </c>
      <c r="R427" s="11">
        <v>0.63523148148148145</v>
      </c>
      <c r="S427">
        <v>1.0589999999999999</v>
      </c>
      <c r="T427" t="s">
        <v>35</v>
      </c>
      <c r="U427" s="12">
        <f t="shared" si="37"/>
        <v>1.0589999999999999</v>
      </c>
      <c r="V427" s="12">
        <f t="shared" si="38"/>
        <v>10.59</v>
      </c>
    </row>
    <row r="428" spans="1:22" x14ac:dyDescent="0.25">
      <c r="A428">
        <v>426</v>
      </c>
      <c r="B428" s="11">
        <v>0.6352430555555556</v>
      </c>
      <c r="C428">
        <v>4.8499999999999996</v>
      </c>
      <c r="D428" t="s">
        <v>35</v>
      </c>
      <c r="E428" s="2">
        <f t="shared" si="39"/>
        <v>0.44619999999999999</v>
      </c>
      <c r="F428" s="58">
        <f t="shared" si="40"/>
        <v>4.4619999999999997</v>
      </c>
      <c r="G428">
        <v>426</v>
      </c>
      <c r="H428" s="11"/>
      <c r="K428" s="3">
        <f t="shared" si="41"/>
        <v>0</v>
      </c>
      <c r="L428">
        <v>426</v>
      </c>
      <c r="M428" s="11">
        <v>0.6352430555555556</v>
      </c>
      <c r="N428">
        <v>19.43</v>
      </c>
      <c r="O428" t="s">
        <v>35</v>
      </c>
      <c r="P428" s="4">
        <f t="shared" si="36"/>
        <v>19.43</v>
      </c>
      <c r="Q428" s="5">
        <v>426</v>
      </c>
      <c r="R428" s="11">
        <v>0.6352430555555556</v>
      </c>
      <c r="S428">
        <v>1.792</v>
      </c>
      <c r="T428" t="s">
        <v>35</v>
      </c>
      <c r="U428" s="12">
        <f t="shared" si="37"/>
        <v>1.792</v>
      </c>
      <c r="V428" s="12">
        <f t="shared" si="38"/>
        <v>17.920000000000002</v>
      </c>
    </row>
    <row r="429" spans="1:22" x14ac:dyDescent="0.25">
      <c r="A429">
        <v>427</v>
      </c>
      <c r="B429" s="11">
        <v>0.63525462962962964</v>
      </c>
      <c r="C429">
        <v>4.83</v>
      </c>
      <c r="D429" t="s">
        <v>35</v>
      </c>
      <c r="E429" s="2">
        <f t="shared" si="39"/>
        <v>0.44435999999999998</v>
      </c>
      <c r="F429" s="58">
        <f t="shared" si="40"/>
        <v>4.4436</v>
      </c>
      <c r="G429">
        <v>427</v>
      </c>
      <c r="H429" s="11"/>
      <c r="K429" s="3">
        <f t="shared" si="41"/>
        <v>0</v>
      </c>
      <c r="L429">
        <v>427</v>
      </c>
      <c r="M429" s="11">
        <v>0.63525462962962964</v>
      </c>
      <c r="N429">
        <v>19.47</v>
      </c>
      <c r="O429" t="s">
        <v>35</v>
      </c>
      <c r="P429" s="4">
        <f t="shared" si="36"/>
        <v>19.47</v>
      </c>
      <c r="Q429" s="5">
        <v>427</v>
      </c>
      <c r="R429" s="11">
        <v>0.63525462962962964</v>
      </c>
      <c r="S429">
        <v>2.1030000000000002</v>
      </c>
      <c r="T429" t="s">
        <v>35</v>
      </c>
      <c r="U429" s="12">
        <f t="shared" si="37"/>
        <v>2.1030000000000002</v>
      </c>
      <c r="V429" s="12">
        <f t="shared" si="38"/>
        <v>21.03</v>
      </c>
    </row>
    <row r="430" spans="1:22" x14ac:dyDescent="0.25">
      <c r="A430">
        <v>428</v>
      </c>
      <c r="B430" s="11">
        <v>0.63526620370370368</v>
      </c>
      <c r="C430">
        <v>4.83</v>
      </c>
      <c r="D430" t="s">
        <v>35</v>
      </c>
      <c r="E430" s="2">
        <f t="shared" si="39"/>
        <v>0.44435999999999998</v>
      </c>
      <c r="F430" s="58">
        <f t="shared" si="40"/>
        <v>4.4436</v>
      </c>
      <c r="G430">
        <v>428</v>
      </c>
      <c r="H430" s="11"/>
      <c r="K430" s="3">
        <f t="shared" si="41"/>
        <v>0</v>
      </c>
      <c r="L430">
        <v>428</v>
      </c>
      <c r="M430" s="11">
        <v>0.63526620370370368</v>
      </c>
      <c r="N430">
        <v>19.46</v>
      </c>
      <c r="O430" t="s">
        <v>35</v>
      </c>
      <c r="P430" s="4">
        <f t="shared" si="36"/>
        <v>19.46</v>
      </c>
      <c r="Q430" s="5">
        <v>428</v>
      </c>
      <c r="R430" s="11">
        <v>0.63526620370370368</v>
      </c>
      <c r="S430">
        <v>2.19</v>
      </c>
      <c r="T430" t="s">
        <v>35</v>
      </c>
      <c r="U430" s="12">
        <f t="shared" si="37"/>
        <v>2.19</v>
      </c>
      <c r="V430" s="12">
        <f t="shared" si="38"/>
        <v>21.9</v>
      </c>
    </row>
    <row r="431" spans="1:22" x14ac:dyDescent="0.25">
      <c r="A431">
        <v>429</v>
      </c>
      <c r="B431" s="11">
        <v>0.63527777777777772</v>
      </c>
      <c r="C431">
        <v>4.84</v>
      </c>
      <c r="D431" t="s">
        <v>35</v>
      </c>
      <c r="E431" s="2">
        <f t="shared" si="39"/>
        <v>0.44527999999999995</v>
      </c>
      <c r="F431" s="58">
        <f t="shared" si="40"/>
        <v>4.4527999999999999</v>
      </c>
      <c r="G431">
        <v>429</v>
      </c>
      <c r="H431" s="11"/>
      <c r="K431" s="3">
        <f t="shared" si="41"/>
        <v>0</v>
      </c>
      <c r="L431">
        <v>429</v>
      </c>
      <c r="M431" s="11">
        <v>0.63527777777777772</v>
      </c>
      <c r="N431">
        <v>19.47</v>
      </c>
      <c r="O431" t="s">
        <v>35</v>
      </c>
      <c r="P431" s="4">
        <f t="shared" si="36"/>
        <v>19.47</v>
      </c>
      <c r="Q431" s="5">
        <v>429</v>
      </c>
      <c r="R431" s="11">
        <v>0.63527777777777772</v>
      </c>
      <c r="S431">
        <v>2.2069999999999999</v>
      </c>
      <c r="T431" t="s">
        <v>35</v>
      </c>
      <c r="U431" s="12">
        <f t="shared" si="37"/>
        <v>2.2069999999999999</v>
      </c>
      <c r="V431" s="12">
        <f t="shared" si="38"/>
        <v>22.07</v>
      </c>
    </row>
    <row r="432" spans="1:22" x14ac:dyDescent="0.25">
      <c r="A432">
        <v>430</v>
      </c>
      <c r="B432" s="11">
        <v>0.63528935185185187</v>
      </c>
      <c r="C432">
        <v>4.83</v>
      </c>
      <c r="D432" t="s">
        <v>35</v>
      </c>
      <c r="E432" s="2">
        <f t="shared" si="39"/>
        <v>0.44435999999999998</v>
      </c>
      <c r="F432" s="58">
        <f t="shared" si="40"/>
        <v>4.4436</v>
      </c>
      <c r="G432">
        <v>430</v>
      </c>
      <c r="H432" s="11"/>
      <c r="K432" s="3">
        <f t="shared" si="41"/>
        <v>0</v>
      </c>
      <c r="L432">
        <v>430</v>
      </c>
      <c r="M432" s="11">
        <v>0.63528935185185187</v>
      </c>
      <c r="N432">
        <v>19.54</v>
      </c>
      <c r="O432" t="s">
        <v>35</v>
      </c>
      <c r="P432" s="4">
        <f t="shared" si="36"/>
        <v>19.54</v>
      </c>
      <c r="Q432" s="5">
        <v>430</v>
      </c>
      <c r="R432" s="11">
        <v>0.63528935185185187</v>
      </c>
      <c r="S432">
        <v>2.2109999999999999</v>
      </c>
      <c r="T432" t="s">
        <v>35</v>
      </c>
      <c r="U432" s="12">
        <f t="shared" si="37"/>
        <v>2.2109999999999999</v>
      </c>
      <c r="V432" s="12">
        <f t="shared" si="38"/>
        <v>22.11</v>
      </c>
    </row>
    <row r="433" spans="1:22" x14ac:dyDescent="0.25">
      <c r="A433">
        <v>431</v>
      </c>
      <c r="B433" s="11">
        <v>0.63530092592592591</v>
      </c>
      <c r="C433">
        <v>4.82</v>
      </c>
      <c r="D433" t="s">
        <v>35</v>
      </c>
      <c r="E433" s="2">
        <f t="shared" si="39"/>
        <v>0.44344</v>
      </c>
      <c r="F433" s="58">
        <f t="shared" si="40"/>
        <v>4.4344000000000001</v>
      </c>
      <c r="G433">
        <v>431</v>
      </c>
      <c r="H433" s="11"/>
      <c r="K433" s="3">
        <f t="shared" si="41"/>
        <v>0</v>
      </c>
      <c r="L433">
        <v>431</v>
      </c>
      <c r="M433" s="11">
        <v>0.63530092592592591</v>
      </c>
      <c r="N433">
        <v>19.510000000000002</v>
      </c>
      <c r="O433" t="s">
        <v>35</v>
      </c>
      <c r="P433" s="4">
        <f t="shared" si="36"/>
        <v>19.510000000000002</v>
      </c>
      <c r="Q433" s="5">
        <v>431</v>
      </c>
      <c r="R433" s="11">
        <v>0.63530092592592591</v>
      </c>
      <c r="S433">
        <v>2.21</v>
      </c>
      <c r="T433" t="s">
        <v>35</v>
      </c>
      <c r="U433" s="12">
        <f t="shared" si="37"/>
        <v>2.21</v>
      </c>
      <c r="V433" s="12">
        <f t="shared" si="38"/>
        <v>22.1</v>
      </c>
    </row>
    <row r="434" spans="1:22" x14ac:dyDescent="0.25">
      <c r="A434">
        <v>432</v>
      </c>
      <c r="B434" s="11">
        <v>0.63531250000000006</v>
      </c>
      <c r="C434">
        <v>4.82</v>
      </c>
      <c r="D434" t="s">
        <v>35</v>
      </c>
      <c r="E434" s="2">
        <f t="shared" si="39"/>
        <v>0.44344</v>
      </c>
      <c r="F434" s="58">
        <f t="shared" si="40"/>
        <v>4.4344000000000001</v>
      </c>
      <c r="G434">
        <v>432</v>
      </c>
      <c r="H434" s="11"/>
      <c r="K434" s="3">
        <f t="shared" si="41"/>
        <v>0</v>
      </c>
      <c r="L434">
        <v>432</v>
      </c>
      <c r="M434" s="11">
        <v>0.63531250000000006</v>
      </c>
      <c r="N434">
        <v>19.5</v>
      </c>
      <c r="O434" t="s">
        <v>35</v>
      </c>
      <c r="P434" s="4">
        <f t="shared" si="36"/>
        <v>19.5</v>
      </c>
      <c r="Q434" s="5">
        <v>432</v>
      </c>
      <c r="R434" s="11">
        <v>0.63531250000000006</v>
      </c>
      <c r="S434">
        <v>2.2109999999999999</v>
      </c>
      <c r="T434" t="s">
        <v>35</v>
      </c>
      <c r="U434" s="12">
        <f t="shared" si="37"/>
        <v>2.2109999999999999</v>
      </c>
      <c r="V434" s="12">
        <f t="shared" si="38"/>
        <v>22.11</v>
      </c>
    </row>
    <row r="435" spans="1:22" x14ac:dyDescent="0.25">
      <c r="A435">
        <v>433</v>
      </c>
      <c r="B435" s="11">
        <v>0.6353240740740741</v>
      </c>
      <c r="C435">
        <v>4.82</v>
      </c>
      <c r="D435" t="s">
        <v>35</v>
      </c>
      <c r="E435" s="2">
        <f t="shared" si="39"/>
        <v>0.44344</v>
      </c>
      <c r="F435" s="58">
        <f t="shared" si="40"/>
        <v>4.4344000000000001</v>
      </c>
      <c r="G435">
        <v>433</v>
      </c>
      <c r="H435" s="11"/>
      <c r="K435" s="3">
        <f t="shared" si="41"/>
        <v>0</v>
      </c>
      <c r="L435">
        <v>433</v>
      </c>
      <c r="M435" s="11">
        <v>0.6353240740740741</v>
      </c>
      <c r="N435">
        <v>19.52</v>
      </c>
      <c r="O435" t="s">
        <v>35</v>
      </c>
      <c r="P435" s="4">
        <f t="shared" si="36"/>
        <v>19.52</v>
      </c>
      <c r="Q435" s="5">
        <v>433</v>
      </c>
      <c r="R435" s="11">
        <v>0.6353240740740741</v>
      </c>
      <c r="S435">
        <v>2.2149999999999999</v>
      </c>
      <c r="T435" t="s">
        <v>35</v>
      </c>
      <c r="U435" s="12">
        <f t="shared" si="37"/>
        <v>2.2149999999999999</v>
      </c>
      <c r="V435" s="12">
        <f t="shared" si="38"/>
        <v>22.15</v>
      </c>
    </row>
    <row r="436" spans="1:22" x14ac:dyDescent="0.25">
      <c r="A436">
        <v>434</v>
      </c>
      <c r="B436" s="11">
        <v>0.63533564814814814</v>
      </c>
      <c r="C436">
        <v>4.83</v>
      </c>
      <c r="D436" t="s">
        <v>35</v>
      </c>
      <c r="E436" s="2">
        <f t="shared" si="39"/>
        <v>0.44435999999999998</v>
      </c>
      <c r="F436" s="58">
        <f t="shared" si="40"/>
        <v>4.4436</v>
      </c>
      <c r="G436">
        <v>434</v>
      </c>
      <c r="H436" s="11"/>
      <c r="K436" s="3">
        <f t="shared" si="41"/>
        <v>0</v>
      </c>
      <c r="L436">
        <v>434</v>
      </c>
      <c r="M436" s="11">
        <v>0.63533564814814814</v>
      </c>
      <c r="N436">
        <v>19.54</v>
      </c>
      <c r="O436" t="s">
        <v>35</v>
      </c>
      <c r="P436" s="4">
        <f t="shared" si="36"/>
        <v>19.54</v>
      </c>
      <c r="Q436" s="5">
        <v>434</v>
      </c>
      <c r="R436" s="11">
        <v>0.63533564814814814</v>
      </c>
      <c r="S436">
        <v>2.2229999999999999</v>
      </c>
      <c r="T436" t="s">
        <v>35</v>
      </c>
      <c r="U436" s="12">
        <f t="shared" si="37"/>
        <v>2.2229999999999999</v>
      </c>
      <c r="V436" s="12">
        <f t="shared" si="38"/>
        <v>22.229999999999997</v>
      </c>
    </row>
    <row r="437" spans="1:22" x14ac:dyDescent="0.25">
      <c r="A437">
        <v>435</v>
      </c>
      <c r="B437" s="11">
        <v>0.63534722222222217</v>
      </c>
      <c r="C437">
        <v>4.83</v>
      </c>
      <c r="D437" t="s">
        <v>35</v>
      </c>
      <c r="E437" s="2">
        <f t="shared" si="39"/>
        <v>0.44435999999999998</v>
      </c>
      <c r="F437" s="58">
        <f t="shared" si="40"/>
        <v>4.4436</v>
      </c>
      <c r="G437">
        <v>435</v>
      </c>
      <c r="H437" s="11"/>
      <c r="K437" s="3">
        <f t="shared" si="41"/>
        <v>0</v>
      </c>
      <c r="L437">
        <v>435</v>
      </c>
      <c r="M437" s="11">
        <v>0.63534722222222217</v>
      </c>
      <c r="N437">
        <v>19.5</v>
      </c>
      <c r="O437" t="s">
        <v>35</v>
      </c>
      <c r="P437" s="4">
        <f t="shared" si="36"/>
        <v>19.5</v>
      </c>
      <c r="Q437" s="5">
        <v>435</v>
      </c>
      <c r="R437" s="11">
        <v>0.63534722222222217</v>
      </c>
      <c r="S437">
        <v>2.2330000000000001</v>
      </c>
      <c r="T437" t="s">
        <v>35</v>
      </c>
      <c r="U437" s="12">
        <f t="shared" si="37"/>
        <v>2.2330000000000001</v>
      </c>
      <c r="V437" s="12">
        <f t="shared" si="38"/>
        <v>22.330000000000002</v>
      </c>
    </row>
    <row r="438" spans="1:22" x14ac:dyDescent="0.25">
      <c r="A438">
        <v>436</v>
      </c>
      <c r="B438" s="11">
        <v>0.63535879629629632</v>
      </c>
      <c r="C438">
        <v>5.09</v>
      </c>
      <c r="D438" t="s">
        <v>35</v>
      </c>
      <c r="E438" s="2">
        <f t="shared" si="39"/>
        <v>0.46827999999999997</v>
      </c>
      <c r="F438" s="58">
        <f t="shared" si="40"/>
        <v>4.6827999999999994</v>
      </c>
      <c r="G438">
        <v>436</v>
      </c>
      <c r="H438" s="11"/>
      <c r="K438" s="3">
        <f t="shared" si="41"/>
        <v>0</v>
      </c>
      <c r="L438">
        <v>436</v>
      </c>
      <c r="M438" s="11">
        <v>0.63535879629629632</v>
      </c>
      <c r="N438">
        <v>19.45</v>
      </c>
      <c r="O438" t="s">
        <v>35</v>
      </c>
      <c r="P438" s="4">
        <f t="shared" si="36"/>
        <v>19.45</v>
      </c>
      <c r="Q438" s="5">
        <v>436</v>
      </c>
      <c r="R438" s="11">
        <v>0.63535879629629632</v>
      </c>
      <c r="S438">
        <v>2.2469999999999999</v>
      </c>
      <c r="T438" t="s">
        <v>35</v>
      </c>
      <c r="U438" s="12">
        <f t="shared" si="37"/>
        <v>2.2469999999999999</v>
      </c>
      <c r="V438" s="12">
        <f t="shared" si="38"/>
        <v>22.47</v>
      </c>
    </row>
    <row r="439" spans="1:22" x14ac:dyDescent="0.25">
      <c r="A439">
        <v>437</v>
      </c>
      <c r="B439" s="11">
        <v>0.63537037037037036</v>
      </c>
      <c r="C439">
        <v>5.19</v>
      </c>
      <c r="D439" t="s">
        <v>35</v>
      </c>
      <c r="E439" s="2">
        <f t="shared" si="39"/>
        <v>0.47748000000000002</v>
      </c>
      <c r="F439" s="58">
        <f t="shared" si="40"/>
        <v>4.7747999999999999</v>
      </c>
      <c r="G439">
        <v>437</v>
      </c>
      <c r="H439" s="11"/>
      <c r="K439" s="3">
        <f t="shared" si="41"/>
        <v>0</v>
      </c>
      <c r="L439">
        <v>437</v>
      </c>
      <c r="M439" s="11">
        <v>0.63537037037037036</v>
      </c>
      <c r="N439">
        <v>19.329999999999998</v>
      </c>
      <c r="O439" t="s">
        <v>35</v>
      </c>
      <c r="P439" s="4">
        <f t="shared" si="36"/>
        <v>19.329999999999998</v>
      </c>
      <c r="Q439" s="5">
        <v>437</v>
      </c>
      <c r="R439" s="11">
        <v>0.63537037037037036</v>
      </c>
      <c r="S439">
        <v>2.33</v>
      </c>
      <c r="T439" t="s">
        <v>35</v>
      </c>
      <c r="U439" s="12">
        <f t="shared" si="37"/>
        <v>2.33</v>
      </c>
      <c r="V439" s="12">
        <f t="shared" si="38"/>
        <v>23.3</v>
      </c>
    </row>
    <row r="440" spans="1:22" x14ac:dyDescent="0.25">
      <c r="A440">
        <v>438</v>
      </c>
      <c r="B440" s="11">
        <v>0.63538194444444451</v>
      </c>
      <c r="C440">
        <v>5.36</v>
      </c>
      <c r="D440" t="s">
        <v>35</v>
      </c>
      <c r="E440" s="2">
        <f t="shared" si="39"/>
        <v>0.49312</v>
      </c>
      <c r="F440" s="58">
        <f t="shared" si="40"/>
        <v>4.9312000000000005</v>
      </c>
      <c r="G440">
        <v>438</v>
      </c>
      <c r="H440" s="11"/>
      <c r="K440" s="3">
        <f t="shared" si="41"/>
        <v>0</v>
      </c>
      <c r="L440">
        <v>438</v>
      </c>
      <c r="M440" s="11">
        <v>0.63538194444444451</v>
      </c>
      <c r="N440">
        <v>19.25</v>
      </c>
      <c r="O440" t="s">
        <v>35</v>
      </c>
      <c r="P440" s="4">
        <f t="shared" si="36"/>
        <v>19.25</v>
      </c>
      <c r="Q440" s="5">
        <v>438</v>
      </c>
      <c r="R440" s="11">
        <v>0.63538194444444451</v>
      </c>
      <c r="S440">
        <v>2.3849999999999998</v>
      </c>
      <c r="T440" t="s">
        <v>35</v>
      </c>
      <c r="U440" s="12">
        <f t="shared" si="37"/>
        <v>2.3849999999999998</v>
      </c>
      <c r="V440" s="12">
        <f t="shared" si="38"/>
        <v>23.849999999999998</v>
      </c>
    </row>
    <row r="441" spans="1:22" x14ac:dyDescent="0.25">
      <c r="A441">
        <v>439</v>
      </c>
      <c r="B441" s="11">
        <v>0.63539351851851855</v>
      </c>
      <c r="C441">
        <v>5.47</v>
      </c>
      <c r="D441" t="s">
        <v>35</v>
      </c>
      <c r="E441" s="2">
        <f t="shared" si="39"/>
        <v>0.50324000000000002</v>
      </c>
      <c r="F441" s="58">
        <f t="shared" si="40"/>
        <v>5.0324</v>
      </c>
      <c r="G441">
        <v>439</v>
      </c>
      <c r="H441" s="11"/>
      <c r="K441" s="3">
        <f t="shared" si="41"/>
        <v>0</v>
      </c>
      <c r="L441">
        <v>439</v>
      </c>
      <c r="M441" s="11">
        <v>0.63539351851851855</v>
      </c>
      <c r="N441">
        <v>19.18</v>
      </c>
      <c r="O441" t="s">
        <v>35</v>
      </c>
      <c r="P441" s="4">
        <f t="shared" si="36"/>
        <v>19.18</v>
      </c>
      <c r="Q441" s="5">
        <v>439</v>
      </c>
      <c r="R441" s="11">
        <v>0.63539351851851855</v>
      </c>
      <c r="S441">
        <v>2.4169999999999998</v>
      </c>
      <c r="T441" t="s">
        <v>35</v>
      </c>
      <c r="U441" s="12">
        <f t="shared" si="37"/>
        <v>2.4169999999999998</v>
      </c>
      <c r="V441" s="12">
        <f t="shared" si="38"/>
        <v>24.169999999999998</v>
      </c>
    </row>
    <row r="442" spans="1:22" x14ac:dyDescent="0.25">
      <c r="A442">
        <v>440</v>
      </c>
      <c r="B442" s="11">
        <v>0.63540509259259259</v>
      </c>
      <c r="C442">
        <v>5.45</v>
      </c>
      <c r="D442" t="s">
        <v>35</v>
      </c>
      <c r="E442" s="2">
        <f t="shared" si="39"/>
        <v>0.50139999999999996</v>
      </c>
      <c r="F442" s="58">
        <f t="shared" si="40"/>
        <v>5.0139999999999993</v>
      </c>
      <c r="G442">
        <v>440</v>
      </c>
      <c r="H442" s="11"/>
      <c r="K442" s="3">
        <f t="shared" si="41"/>
        <v>0</v>
      </c>
      <c r="L442">
        <v>440</v>
      </c>
      <c r="M442" s="11">
        <v>0.63540509259259259</v>
      </c>
      <c r="N442">
        <v>19.23</v>
      </c>
      <c r="O442" t="s">
        <v>35</v>
      </c>
      <c r="P442" s="4">
        <f t="shared" ref="P442:P505" si="42">N442*(IF(O442="mV",10^-3,1))</f>
        <v>19.23</v>
      </c>
      <c r="Q442" s="5">
        <v>440</v>
      </c>
      <c r="R442" s="11">
        <v>0.63540509259259259</v>
      </c>
      <c r="S442">
        <v>2.3929999999999998</v>
      </c>
      <c r="T442" t="s">
        <v>35</v>
      </c>
      <c r="U442" s="12">
        <f t="shared" si="37"/>
        <v>2.3929999999999998</v>
      </c>
      <c r="V442" s="12">
        <f t="shared" si="38"/>
        <v>23.93</v>
      </c>
    </row>
    <row r="443" spans="1:22" x14ac:dyDescent="0.25">
      <c r="A443">
        <v>441</v>
      </c>
      <c r="B443" s="11">
        <v>0.63541666666666663</v>
      </c>
      <c r="C443">
        <v>5.4</v>
      </c>
      <c r="D443" t="s">
        <v>35</v>
      </c>
      <c r="E443" s="2">
        <f t="shared" si="39"/>
        <v>0.49680000000000002</v>
      </c>
      <c r="F443" s="58">
        <f t="shared" si="40"/>
        <v>4.968</v>
      </c>
      <c r="G443">
        <v>441</v>
      </c>
      <c r="H443" s="11"/>
      <c r="K443" s="3">
        <f t="shared" si="41"/>
        <v>0</v>
      </c>
      <c r="L443">
        <v>441</v>
      </c>
      <c r="M443" s="11">
        <v>0.63541666666666663</v>
      </c>
      <c r="N443">
        <v>19.22</v>
      </c>
      <c r="O443" t="s">
        <v>35</v>
      </c>
      <c r="P443" s="4">
        <f t="shared" si="42"/>
        <v>19.22</v>
      </c>
      <c r="Q443" s="5">
        <v>441</v>
      </c>
      <c r="R443" s="11">
        <v>0.63541666666666663</v>
      </c>
      <c r="S443">
        <v>2.38</v>
      </c>
      <c r="T443" t="s">
        <v>35</v>
      </c>
      <c r="U443" s="12">
        <f t="shared" si="37"/>
        <v>2.38</v>
      </c>
      <c r="V443" s="12">
        <f t="shared" si="38"/>
        <v>23.799999999999997</v>
      </c>
    </row>
    <row r="444" spans="1:22" x14ac:dyDescent="0.25">
      <c r="A444">
        <v>442</v>
      </c>
      <c r="B444" s="11">
        <v>0.63542824074074067</v>
      </c>
      <c r="C444">
        <v>5.4</v>
      </c>
      <c r="D444" t="s">
        <v>35</v>
      </c>
      <c r="E444" s="2">
        <f t="shared" si="39"/>
        <v>0.49680000000000002</v>
      </c>
      <c r="F444" s="58">
        <f t="shared" si="40"/>
        <v>4.968</v>
      </c>
      <c r="G444">
        <v>442</v>
      </c>
      <c r="H444" s="11"/>
      <c r="K444" s="3">
        <f t="shared" si="41"/>
        <v>0</v>
      </c>
      <c r="L444">
        <v>442</v>
      </c>
      <c r="M444" s="11">
        <v>0.63542824074074067</v>
      </c>
      <c r="N444">
        <v>19.239999999999998</v>
      </c>
      <c r="O444" t="s">
        <v>35</v>
      </c>
      <c r="P444" s="4">
        <f t="shared" si="42"/>
        <v>19.239999999999998</v>
      </c>
      <c r="Q444" s="5">
        <v>442</v>
      </c>
      <c r="R444" s="11">
        <v>0.63542824074074067</v>
      </c>
      <c r="S444">
        <v>2.339</v>
      </c>
      <c r="T444" t="s">
        <v>35</v>
      </c>
      <c r="U444" s="12">
        <f t="shared" si="37"/>
        <v>2.339</v>
      </c>
      <c r="V444" s="12">
        <f t="shared" si="38"/>
        <v>23.39</v>
      </c>
    </row>
    <row r="445" spans="1:22" x14ac:dyDescent="0.25">
      <c r="A445">
        <v>443</v>
      </c>
      <c r="B445" s="11">
        <v>0.63543981481481482</v>
      </c>
      <c r="C445">
        <v>5.41</v>
      </c>
      <c r="D445" t="s">
        <v>35</v>
      </c>
      <c r="E445" s="2">
        <f t="shared" si="39"/>
        <v>0.49772</v>
      </c>
      <c r="F445" s="58">
        <f t="shared" si="40"/>
        <v>4.9771999999999998</v>
      </c>
      <c r="G445">
        <v>443</v>
      </c>
      <c r="H445" s="11"/>
      <c r="K445" s="3">
        <f t="shared" si="41"/>
        <v>0</v>
      </c>
      <c r="L445">
        <v>443</v>
      </c>
      <c r="M445" s="11">
        <v>0.63543981481481482</v>
      </c>
      <c r="N445">
        <v>19.21</v>
      </c>
      <c r="O445" t="s">
        <v>35</v>
      </c>
      <c r="P445" s="4">
        <f t="shared" si="42"/>
        <v>19.21</v>
      </c>
      <c r="Q445" s="5">
        <v>443</v>
      </c>
      <c r="R445" s="11">
        <v>0.63543981481481482</v>
      </c>
      <c r="S445">
        <v>2.3170000000000002</v>
      </c>
      <c r="T445" t="s">
        <v>35</v>
      </c>
      <c r="U445" s="12">
        <f t="shared" ref="U445:U508" si="43">S445*(IF(T445="mV",10^-3,1))</f>
        <v>2.3170000000000002</v>
      </c>
      <c r="V445" s="12">
        <f t="shared" ref="V445:V508" si="44">U445*10</f>
        <v>23.17</v>
      </c>
    </row>
    <row r="446" spans="1:22" x14ac:dyDescent="0.25">
      <c r="A446">
        <v>444</v>
      </c>
      <c r="B446" s="11">
        <v>0.63545138888888886</v>
      </c>
      <c r="C446">
        <v>5.4</v>
      </c>
      <c r="D446" t="s">
        <v>35</v>
      </c>
      <c r="E446" s="2">
        <f t="shared" si="39"/>
        <v>0.49680000000000002</v>
      </c>
      <c r="F446" s="58">
        <f t="shared" si="40"/>
        <v>4.968</v>
      </c>
      <c r="G446">
        <v>444</v>
      </c>
      <c r="H446" s="11"/>
      <c r="K446" s="3">
        <f t="shared" si="41"/>
        <v>0</v>
      </c>
      <c r="L446">
        <v>444</v>
      </c>
      <c r="M446" s="11">
        <v>0.63545138888888886</v>
      </c>
      <c r="N446">
        <v>19.18</v>
      </c>
      <c r="O446" t="s">
        <v>35</v>
      </c>
      <c r="P446" s="4">
        <f t="shared" si="42"/>
        <v>19.18</v>
      </c>
      <c r="Q446" s="5">
        <v>444</v>
      </c>
      <c r="R446" s="11">
        <v>0.63545138888888886</v>
      </c>
      <c r="S446">
        <v>2.3130000000000002</v>
      </c>
      <c r="T446" t="s">
        <v>35</v>
      </c>
      <c r="U446" s="12">
        <f t="shared" si="43"/>
        <v>2.3130000000000002</v>
      </c>
      <c r="V446" s="12">
        <f t="shared" si="44"/>
        <v>23.130000000000003</v>
      </c>
    </row>
    <row r="447" spans="1:22" x14ac:dyDescent="0.25">
      <c r="A447">
        <v>445</v>
      </c>
      <c r="B447" s="11">
        <v>0.63546296296296301</v>
      </c>
      <c r="C447">
        <v>5.4</v>
      </c>
      <c r="D447" t="s">
        <v>35</v>
      </c>
      <c r="E447" s="2">
        <f t="shared" ref="E447:E510" si="45">C447*0.092*(IF(D447="mV",10^-3,1))</f>
        <v>0.49680000000000002</v>
      </c>
      <c r="F447" s="58">
        <f t="shared" ref="F447:F510" si="46">10*E447</f>
        <v>4.968</v>
      </c>
      <c r="G447">
        <v>445</v>
      </c>
      <c r="H447" s="11"/>
      <c r="K447" s="3">
        <f t="shared" si="41"/>
        <v>0</v>
      </c>
      <c r="L447">
        <v>445</v>
      </c>
      <c r="M447" s="11">
        <v>0.63546296296296301</v>
      </c>
      <c r="N447">
        <v>19.190000000000001</v>
      </c>
      <c r="O447" t="s">
        <v>35</v>
      </c>
      <c r="P447" s="4">
        <f t="shared" si="42"/>
        <v>19.190000000000001</v>
      </c>
      <c r="Q447" s="5">
        <v>445</v>
      </c>
      <c r="R447" s="11">
        <v>0.63546296296296301</v>
      </c>
      <c r="S447">
        <v>2.3159999999999998</v>
      </c>
      <c r="T447" t="s">
        <v>35</v>
      </c>
      <c r="U447" s="12">
        <f t="shared" si="43"/>
        <v>2.3159999999999998</v>
      </c>
      <c r="V447" s="12">
        <f t="shared" si="44"/>
        <v>23.159999999999997</v>
      </c>
    </row>
    <row r="448" spans="1:22" x14ac:dyDescent="0.25">
      <c r="A448">
        <v>446</v>
      </c>
      <c r="B448" s="11">
        <v>0.63547453703703705</v>
      </c>
      <c r="C448">
        <v>5.41</v>
      </c>
      <c r="D448" t="s">
        <v>35</v>
      </c>
      <c r="E448" s="2">
        <f t="shared" si="45"/>
        <v>0.49772</v>
      </c>
      <c r="F448" s="58">
        <f t="shared" si="46"/>
        <v>4.9771999999999998</v>
      </c>
      <c r="G448">
        <v>446</v>
      </c>
      <c r="H448" s="11"/>
      <c r="K448" s="3">
        <f t="shared" si="41"/>
        <v>0</v>
      </c>
      <c r="L448">
        <v>446</v>
      </c>
      <c r="M448" s="11">
        <v>0.63547453703703705</v>
      </c>
      <c r="N448">
        <v>19.21</v>
      </c>
      <c r="O448" t="s">
        <v>35</v>
      </c>
      <c r="P448" s="4">
        <f t="shared" si="42"/>
        <v>19.21</v>
      </c>
      <c r="Q448" s="5">
        <v>446</v>
      </c>
      <c r="R448" s="11">
        <v>0.63547453703703705</v>
      </c>
      <c r="S448">
        <v>2.319</v>
      </c>
      <c r="T448" t="s">
        <v>35</v>
      </c>
      <c r="U448" s="12">
        <f t="shared" si="43"/>
        <v>2.319</v>
      </c>
      <c r="V448" s="12">
        <f t="shared" si="44"/>
        <v>23.189999999999998</v>
      </c>
    </row>
    <row r="449" spans="1:22" x14ac:dyDescent="0.25">
      <c r="A449">
        <v>447</v>
      </c>
      <c r="B449" s="11">
        <v>0.63548611111111108</v>
      </c>
      <c r="C449">
        <v>5.41</v>
      </c>
      <c r="D449" t="s">
        <v>35</v>
      </c>
      <c r="E449" s="2">
        <f t="shared" si="45"/>
        <v>0.49772</v>
      </c>
      <c r="F449" s="58">
        <f t="shared" si="46"/>
        <v>4.9771999999999998</v>
      </c>
      <c r="G449">
        <v>447</v>
      </c>
      <c r="H449" s="11"/>
      <c r="K449" s="3">
        <f t="shared" si="41"/>
        <v>0</v>
      </c>
      <c r="L449">
        <v>447</v>
      </c>
      <c r="M449" s="11">
        <v>0.63548611111111108</v>
      </c>
      <c r="N449">
        <v>19.23</v>
      </c>
      <c r="O449" t="s">
        <v>35</v>
      </c>
      <c r="P449" s="4">
        <f t="shared" si="42"/>
        <v>19.23</v>
      </c>
      <c r="Q449" s="5">
        <v>447</v>
      </c>
      <c r="R449" s="11">
        <v>0.63548611111111108</v>
      </c>
      <c r="S449">
        <v>2.3250000000000002</v>
      </c>
      <c r="T449" t="s">
        <v>35</v>
      </c>
      <c r="U449" s="12">
        <f t="shared" si="43"/>
        <v>2.3250000000000002</v>
      </c>
      <c r="V449" s="12">
        <f t="shared" si="44"/>
        <v>23.25</v>
      </c>
    </row>
    <row r="450" spans="1:22" x14ac:dyDescent="0.25">
      <c r="A450">
        <v>448</v>
      </c>
      <c r="B450" s="11">
        <v>0.63549768518518512</v>
      </c>
      <c r="C450">
        <v>5.43</v>
      </c>
      <c r="D450" t="s">
        <v>35</v>
      </c>
      <c r="E450" s="2">
        <f t="shared" si="45"/>
        <v>0.49955999999999995</v>
      </c>
      <c r="F450" s="58">
        <f t="shared" si="46"/>
        <v>4.9955999999999996</v>
      </c>
      <c r="G450">
        <v>448</v>
      </c>
      <c r="H450" s="11"/>
      <c r="K450" s="3">
        <f t="shared" si="41"/>
        <v>0</v>
      </c>
      <c r="L450">
        <v>448</v>
      </c>
      <c r="M450" s="11">
        <v>0.63549768518518512</v>
      </c>
      <c r="N450">
        <v>19.190000000000001</v>
      </c>
      <c r="O450" t="s">
        <v>35</v>
      </c>
      <c r="P450" s="4">
        <f t="shared" si="42"/>
        <v>19.190000000000001</v>
      </c>
      <c r="Q450" s="5">
        <v>448</v>
      </c>
      <c r="R450" s="11">
        <v>0.63549768518518512</v>
      </c>
      <c r="S450">
        <v>2.33</v>
      </c>
      <c r="T450" t="s">
        <v>35</v>
      </c>
      <c r="U450" s="12">
        <f t="shared" si="43"/>
        <v>2.33</v>
      </c>
      <c r="V450" s="12">
        <f t="shared" si="44"/>
        <v>23.3</v>
      </c>
    </row>
    <row r="451" spans="1:22" x14ac:dyDescent="0.25">
      <c r="A451">
        <v>449</v>
      </c>
      <c r="B451" s="11">
        <v>0.63550925925925927</v>
      </c>
      <c r="C451">
        <v>5.44</v>
      </c>
      <c r="D451" t="s">
        <v>35</v>
      </c>
      <c r="E451" s="2">
        <f t="shared" si="45"/>
        <v>0.50048000000000004</v>
      </c>
      <c r="F451" s="58">
        <f t="shared" si="46"/>
        <v>5.0048000000000004</v>
      </c>
      <c r="G451">
        <v>449</v>
      </c>
      <c r="H451" s="11"/>
      <c r="K451" s="3">
        <f t="shared" ref="K451:K514" si="47">I451*(IF(J451="mV",10^-3,1))</f>
        <v>0</v>
      </c>
      <c r="L451">
        <v>449</v>
      </c>
      <c r="M451" s="11">
        <v>0.63550925925925927</v>
      </c>
      <c r="N451">
        <v>19.14</v>
      </c>
      <c r="O451" t="s">
        <v>35</v>
      </c>
      <c r="P451" s="4">
        <f t="shared" si="42"/>
        <v>19.14</v>
      </c>
      <c r="Q451" s="5">
        <v>449</v>
      </c>
      <c r="R451" s="11">
        <v>0.63550925925925927</v>
      </c>
      <c r="S451">
        <v>2.339</v>
      </c>
      <c r="T451" t="s">
        <v>35</v>
      </c>
      <c r="U451" s="12">
        <f t="shared" si="43"/>
        <v>2.339</v>
      </c>
      <c r="V451" s="12">
        <f t="shared" si="44"/>
        <v>23.39</v>
      </c>
    </row>
    <row r="452" spans="1:22" x14ac:dyDescent="0.25">
      <c r="A452">
        <v>450</v>
      </c>
      <c r="B452" s="11">
        <v>0.63552083333333331</v>
      </c>
      <c r="C452">
        <v>5.43</v>
      </c>
      <c r="D452" t="s">
        <v>35</v>
      </c>
      <c r="E452" s="2">
        <f t="shared" si="45"/>
        <v>0.49955999999999995</v>
      </c>
      <c r="F452" s="58">
        <f t="shared" si="46"/>
        <v>4.9955999999999996</v>
      </c>
      <c r="G452">
        <v>450</v>
      </c>
      <c r="H452" s="11"/>
      <c r="K452" s="3">
        <f t="shared" si="47"/>
        <v>0</v>
      </c>
      <c r="L452">
        <v>450</v>
      </c>
      <c r="M452" s="11">
        <v>0.63552083333333331</v>
      </c>
      <c r="N452">
        <v>19.11</v>
      </c>
      <c r="O452" t="s">
        <v>35</v>
      </c>
      <c r="P452" s="4">
        <f t="shared" si="42"/>
        <v>19.11</v>
      </c>
      <c r="Q452" s="5">
        <v>450</v>
      </c>
      <c r="R452" s="11">
        <v>0.63552083333333331</v>
      </c>
      <c r="S452">
        <v>1.6279999999999999</v>
      </c>
      <c r="T452" t="s">
        <v>35</v>
      </c>
      <c r="U452" s="12">
        <f t="shared" si="43"/>
        <v>1.6279999999999999</v>
      </c>
      <c r="V452" s="12">
        <f t="shared" si="44"/>
        <v>16.279999999999998</v>
      </c>
    </row>
    <row r="453" spans="1:22" x14ac:dyDescent="0.25">
      <c r="A453">
        <v>451</v>
      </c>
      <c r="B453" s="11">
        <v>0.63553240740740746</v>
      </c>
      <c r="C453">
        <v>5.43</v>
      </c>
      <c r="D453" t="s">
        <v>35</v>
      </c>
      <c r="E453" s="2">
        <f t="shared" si="45"/>
        <v>0.49955999999999995</v>
      </c>
      <c r="F453" s="58">
        <f t="shared" si="46"/>
        <v>4.9955999999999996</v>
      </c>
      <c r="G453">
        <v>451</v>
      </c>
      <c r="H453" s="11"/>
      <c r="K453" s="3">
        <f t="shared" si="47"/>
        <v>0</v>
      </c>
      <c r="L453">
        <v>451</v>
      </c>
      <c r="M453" s="11">
        <v>0.63553240740740746</v>
      </c>
      <c r="N453">
        <v>19.149999999999999</v>
      </c>
      <c r="O453" t="s">
        <v>35</v>
      </c>
      <c r="P453" s="4">
        <f t="shared" si="42"/>
        <v>19.149999999999999</v>
      </c>
      <c r="Q453" s="5">
        <v>451</v>
      </c>
      <c r="R453" s="11">
        <v>0.63553240740740746</v>
      </c>
      <c r="S453">
        <v>1.2070000000000001</v>
      </c>
      <c r="T453" t="s">
        <v>35</v>
      </c>
      <c r="U453" s="12">
        <f t="shared" si="43"/>
        <v>1.2070000000000001</v>
      </c>
      <c r="V453" s="12">
        <f t="shared" si="44"/>
        <v>12.07</v>
      </c>
    </row>
    <row r="454" spans="1:22" x14ac:dyDescent="0.25">
      <c r="A454">
        <v>452</v>
      </c>
      <c r="B454" s="11">
        <v>0.6355439814814815</v>
      </c>
      <c r="C454">
        <v>5.41</v>
      </c>
      <c r="D454" t="s">
        <v>35</v>
      </c>
      <c r="E454" s="2">
        <f t="shared" si="45"/>
        <v>0.49772</v>
      </c>
      <c r="F454" s="58">
        <f t="shared" si="46"/>
        <v>4.9771999999999998</v>
      </c>
      <c r="G454">
        <v>452</v>
      </c>
      <c r="H454" s="11"/>
      <c r="K454" s="3">
        <f t="shared" si="47"/>
        <v>0</v>
      </c>
      <c r="L454">
        <v>452</v>
      </c>
      <c r="M454" s="11">
        <v>0.6355439814814815</v>
      </c>
      <c r="N454">
        <v>19.23</v>
      </c>
      <c r="O454" t="s">
        <v>35</v>
      </c>
      <c r="P454" s="4">
        <f t="shared" si="42"/>
        <v>19.23</v>
      </c>
      <c r="Q454" s="5">
        <v>452</v>
      </c>
      <c r="R454" s="11">
        <v>0.6355439814814815</v>
      </c>
      <c r="S454">
        <v>1.196</v>
      </c>
      <c r="T454" t="s">
        <v>35</v>
      </c>
      <c r="U454" s="12">
        <f t="shared" si="43"/>
        <v>1.196</v>
      </c>
      <c r="V454" s="12">
        <f t="shared" si="44"/>
        <v>11.959999999999999</v>
      </c>
    </row>
    <row r="455" spans="1:22" x14ac:dyDescent="0.25">
      <c r="A455">
        <v>453</v>
      </c>
      <c r="B455" s="11">
        <v>0.63555555555555554</v>
      </c>
      <c r="C455">
        <v>5.4</v>
      </c>
      <c r="D455" t="s">
        <v>35</v>
      </c>
      <c r="E455" s="2">
        <f t="shared" si="45"/>
        <v>0.49680000000000002</v>
      </c>
      <c r="F455" s="58">
        <f t="shared" si="46"/>
        <v>4.968</v>
      </c>
      <c r="G455">
        <v>453</v>
      </c>
      <c r="H455" s="11"/>
      <c r="K455" s="3">
        <f t="shared" si="47"/>
        <v>0</v>
      </c>
      <c r="L455">
        <v>453</v>
      </c>
      <c r="M455" s="11">
        <v>0.63555555555555554</v>
      </c>
      <c r="N455">
        <v>19.28</v>
      </c>
      <c r="O455" t="s">
        <v>35</v>
      </c>
      <c r="P455" s="4">
        <f t="shared" si="42"/>
        <v>19.28</v>
      </c>
      <c r="Q455" s="5">
        <v>453</v>
      </c>
      <c r="R455" s="11">
        <v>0.63555555555555554</v>
      </c>
      <c r="S455">
        <v>1.2</v>
      </c>
      <c r="T455" t="s">
        <v>35</v>
      </c>
      <c r="U455" s="12">
        <f t="shared" si="43"/>
        <v>1.2</v>
      </c>
      <c r="V455" s="12">
        <f t="shared" si="44"/>
        <v>12</v>
      </c>
    </row>
    <row r="456" spans="1:22" x14ac:dyDescent="0.25">
      <c r="A456">
        <v>454</v>
      </c>
      <c r="B456" s="11">
        <v>0.63556712962962958</v>
      </c>
      <c r="C456">
        <v>5.4</v>
      </c>
      <c r="D456" t="s">
        <v>35</v>
      </c>
      <c r="E456" s="2">
        <f t="shared" si="45"/>
        <v>0.49680000000000002</v>
      </c>
      <c r="F456" s="58">
        <f t="shared" si="46"/>
        <v>4.968</v>
      </c>
      <c r="G456">
        <v>454</v>
      </c>
      <c r="H456" s="11"/>
      <c r="K456" s="3">
        <f t="shared" si="47"/>
        <v>0</v>
      </c>
      <c r="L456">
        <v>454</v>
      </c>
      <c r="M456" s="11">
        <v>0.63556712962962958</v>
      </c>
      <c r="N456">
        <v>19.28</v>
      </c>
      <c r="O456" t="s">
        <v>35</v>
      </c>
      <c r="P456" s="4">
        <f t="shared" si="42"/>
        <v>19.28</v>
      </c>
      <c r="Q456" s="5">
        <v>454</v>
      </c>
      <c r="R456" s="11">
        <v>0.63556712962962958</v>
      </c>
      <c r="S456">
        <v>1.2090000000000001</v>
      </c>
      <c r="T456" t="s">
        <v>35</v>
      </c>
      <c r="U456" s="12">
        <f t="shared" si="43"/>
        <v>1.2090000000000001</v>
      </c>
      <c r="V456" s="12">
        <f t="shared" si="44"/>
        <v>12.09</v>
      </c>
    </row>
    <row r="457" spans="1:22" x14ac:dyDescent="0.25">
      <c r="A457">
        <v>455</v>
      </c>
      <c r="B457" s="11">
        <v>0.63557870370370373</v>
      </c>
      <c r="C457">
        <v>5.4</v>
      </c>
      <c r="D457" t="s">
        <v>35</v>
      </c>
      <c r="E457" s="2">
        <f t="shared" si="45"/>
        <v>0.49680000000000002</v>
      </c>
      <c r="F457" s="58">
        <f t="shared" si="46"/>
        <v>4.968</v>
      </c>
      <c r="G457">
        <v>455</v>
      </c>
      <c r="H457" s="11"/>
      <c r="K457" s="3">
        <f t="shared" si="47"/>
        <v>0</v>
      </c>
      <c r="L457">
        <v>455</v>
      </c>
      <c r="M457" s="11">
        <v>0.63557870370370373</v>
      </c>
      <c r="N457">
        <v>19.29</v>
      </c>
      <c r="O457" t="s">
        <v>35</v>
      </c>
      <c r="P457" s="4">
        <f t="shared" si="42"/>
        <v>19.29</v>
      </c>
      <c r="Q457" s="5">
        <v>455</v>
      </c>
      <c r="R457" s="11">
        <v>0.63557870370370373</v>
      </c>
      <c r="S457">
        <v>1.2150000000000001</v>
      </c>
      <c r="T457" t="s">
        <v>35</v>
      </c>
      <c r="U457" s="12">
        <f t="shared" si="43"/>
        <v>1.2150000000000001</v>
      </c>
      <c r="V457" s="12">
        <f t="shared" si="44"/>
        <v>12.15</v>
      </c>
    </row>
    <row r="458" spans="1:22" x14ac:dyDescent="0.25">
      <c r="A458">
        <v>456</v>
      </c>
      <c r="B458" s="11">
        <v>0.63559027777777777</v>
      </c>
      <c r="C458">
        <v>5.42</v>
      </c>
      <c r="D458" t="s">
        <v>35</v>
      </c>
      <c r="E458" s="2">
        <f t="shared" si="45"/>
        <v>0.49863999999999997</v>
      </c>
      <c r="F458" s="58">
        <f t="shared" si="46"/>
        <v>4.9863999999999997</v>
      </c>
      <c r="G458">
        <v>456</v>
      </c>
      <c r="H458" s="11"/>
      <c r="K458" s="3">
        <f t="shared" si="47"/>
        <v>0</v>
      </c>
      <c r="L458">
        <v>456</v>
      </c>
      <c r="M458" s="11">
        <v>0.63559027777777777</v>
      </c>
      <c r="N458">
        <v>19.18</v>
      </c>
      <c r="O458" t="s">
        <v>35</v>
      </c>
      <c r="P458" s="4">
        <f t="shared" si="42"/>
        <v>19.18</v>
      </c>
      <c r="Q458" s="5">
        <v>456</v>
      </c>
      <c r="R458" s="11">
        <v>0.63559027777777777</v>
      </c>
      <c r="S458">
        <v>1.2210000000000001</v>
      </c>
      <c r="T458" t="s">
        <v>35</v>
      </c>
      <c r="U458" s="12">
        <f t="shared" si="43"/>
        <v>1.2210000000000001</v>
      </c>
      <c r="V458" s="12">
        <f t="shared" si="44"/>
        <v>12.21</v>
      </c>
    </row>
    <row r="459" spans="1:22" x14ac:dyDescent="0.25">
      <c r="A459">
        <v>457</v>
      </c>
      <c r="B459" s="11">
        <v>0.63560185185185192</v>
      </c>
      <c r="C459">
        <v>5.42</v>
      </c>
      <c r="D459" t="s">
        <v>35</v>
      </c>
      <c r="E459" s="2">
        <f t="shared" si="45"/>
        <v>0.49863999999999997</v>
      </c>
      <c r="F459" s="58">
        <f t="shared" si="46"/>
        <v>4.9863999999999997</v>
      </c>
      <c r="G459">
        <v>457</v>
      </c>
      <c r="H459" s="11"/>
      <c r="K459" s="3">
        <f t="shared" si="47"/>
        <v>0</v>
      </c>
      <c r="L459">
        <v>457</v>
      </c>
      <c r="M459" s="11">
        <v>0.63560185185185192</v>
      </c>
      <c r="N459">
        <v>19.2</v>
      </c>
      <c r="O459" t="s">
        <v>35</v>
      </c>
      <c r="P459" s="4">
        <f t="shared" si="42"/>
        <v>19.2</v>
      </c>
      <c r="Q459" s="5">
        <v>457</v>
      </c>
      <c r="R459" s="11">
        <v>0.63560185185185192</v>
      </c>
      <c r="S459">
        <v>1.234</v>
      </c>
      <c r="T459" t="s">
        <v>35</v>
      </c>
      <c r="U459" s="12">
        <f t="shared" si="43"/>
        <v>1.234</v>
      </c>
      <c r="V459" s="12">
        <f t="shared" si="44"/>
        <v>12.34</v>
      </c>
    </row>
    <row r="460" spans="1:22" x14ac:dyDescent="0.25">
      <c r="A460">
        <v>458</v>
      </c>
      <c r="B460" s="11">
        <v>0.63561342592592596</v>
      </c>
      <c r="C460">
        <v>5.42</v>
      </c>
      <c r="D460" t="s">
        <v>35</v>
      </c>
      <c r="E460" s="2">
        <f t="shared" si="45"/>
        <v>0.49863999999999997</v>
      </c>
      <c r="F460" s="58">
        <f t="shared" si="46"/>
        <v>4.9863999999999997</v>
      </c>
      <c r="G460">
        <v>458</v>
      </c>
      <c r="H460" s="11"/>
      <c r="K460" s="3">
        <f t="shared" si="47"/>
        <v>0</v>
      </c>
      <c r="L460">
        <v>458</v>
      </c>
      <c r="M460" s="11">
        <v>0.63561342592592596</v>
      </c>
      <c r="N460">
        <v>19.190000000000001</v>
      </c>
      <c r="O460" t="s">
        <v>35</v>
      </c>
      <c r="P460" s="4">
        <f t="shared" si="42"/>
        <v>19.190000000000001</v>
      </c>
      <c r="Q460" s="5">
        <v>458</v>
      </c>
      <c r="R460" s="11">
        <v>0.63561342592592596</v>
      </c>
      <c r="S460">
        <v>1.2050000000000001</v>
      </c>
      <c r="T460" t="s">
        <v>35</v>
      </c>
      <c r="U460" s="12">
        <f t="shared" si="43"/>
        <v>1.2050000000000001</v>
      </c>
      <c r="V460" s="12">
        <f t="shared" si="44"/>
        <v>12.05</v>
      </c>
    </row>
    <row r="461" spans="1:22" x14ac:dyDescent="0.25">
      <c r="A461">
        <v>459</v>
      </c>
      <c r="B461" s="11">
        <v>0.635625</v>
      </c>
      <c r="C461">
        <v>5.41</v>
      </c>
      <c r="D461" t="s">
        <v>35</v>
      </c>
      <c r="E461" s="2">
        <f t="shared" si="45"/>
        <v>0.49772</v>
      </c>
      <c r="F461" s="58">
        <f t="shared" si="46"/>
        <v>4.9771999999999998</v>
      </c>
      <c r="G461">
        <v>459</v>
      </c>
      <c r="H461" s="11"/>
      <c r="K461" s="3">
        <f t="shared" si="47"/>
        <v>0</v>
      </c>
      <c r="L461">
        <v>459</v>
      </c>
      <c r="M461" s="11">
        <v>0.635625</v>
      </c>
      <c r="N461">
        <v>19.2</v>
      </c>
      <c r="O461" t="s">
        <v>35</v>
      </c>
      <c r="P461" s="4">
        <f t="shared" si="42"/>
        <v>19.2</v>
      </c>
      <c r="Q461" s="5">
        <v>459</v>
      </c>
      <c r="R461" s="11">
        <v>0.635625</v>
      </c>
      <c r="S461">
        <v>1.5529999999999999</v>
      </c>
      <c r="T461" t="s">
        <v>35</v>
      </c>
      <c r="U461" s="12">
        <f t="shared" si="43"/>
        <v>1.5529999999999999</v>
      </c>
      <c r="V461" s="12">
        <f t="shared" si="44"/>
        <v>15.53</v>
      </c>
    </row>
    <row r="462" spans="1:22" x14ac:dyDescent="0.25">
      <c r="A462">
        <v>460</v>
      </c>
      <c r="B462" s="11">
        <v>0.63563657407407403</v>
      </c>
      <c r="C462">
        <v>5.38</v>
      </c>
      <c r="D462" t="s">
        <v>35</v>
      </c>
      <c r="E462" s="2">
        <f t="shared" si="45"/>
        <v>0.49495999999999996</v>
      </c>
      <c r="F462" s="58">
        <f t="shared" si="46"/>
        <v>4.9495999999999993</v>
      </c>
      <c r="G462">
        <v>460</v>
      </c>
      <c r="H462" s="11"/>
      <c r="K462" s="3">
        <f t="shared" si="47"/>
        <v>0</v>
      </c>
      <c r="L462">
        <v>460</v>
      </c>
      <c r="M462" s="11">
        <v>0.63563657407407403</v>
      </c>
      <c r="N462">
        <v>19.309999999999999</v>
      </c>
      <c r="O462" t="s">
        <v>35</v>
      </c>
      <c r="P462" s="4">
        <f t="shared" si="42"/>
        <v>19.309999999999999</v>
      </c>
      <c r="Q462" s="5">
        <v>460</v>
      </c>
      <c r="R462" s="11">
        <v>0.63563657407407403</v>
      </c>
      <c r="S462">
        <v>2.2669999999999999</v>
      </c>
      <c r="T462" t="s">
        <v>35</v>
      </c>
      <c r="U462" s="12">
        <f t="shared" si="43"/>
        <v>2.2669999999999999</v>
      </c>
      <c r="V462" s="12">
        <f t="shared" si="44"/>
        <v>22.669999999999998</v>
      </c>
    </row>
    <row r="463" spans="1:22" x14ac:dyDescent="0.25">
      <c r="A463">
        <v>461</v>
      </c>
      <c r="B463" s="11">
        <v>0.63564814814814818</v>
      </c>
      <c r="C463">
        <v>5.38</v>
      </c>
      <c r="D463" t="s">
        <v>35</v>
      </c>
      <c r="E463" s="2">
        <f t="shared" si="45"/>
        <v>0.49495999999999996</v>
      </c>
      <c r="F463" s="58">
        <f t="shared" si="46"/>
        <v>4.9495999999999993</v>
      </c>
      <c r="G463">
        <v>461</v>
      </c>
      <c r="H463" s="11"/>
      <c r="K463" s="3">
        <f t="shared" si="47"/>
        <v>0</v>
      </c>
      <c r="L463">
        <v>461</v>
      </c>
      <c r="M463" s="11">
        <v>0.63564814814814818</v>
      </c>
      <c r="N463">
        <v>19.32</v>
      </c>
      <c r="O463" t="s">
        <v>35</v>
      </c>
      <c r="P463" s="4">
        <f t="shared" si="42"/>
        <v>19.32</v>
      </c>
      <c r="Q463" s="5">
        <v>461</v>
      </c>
      <c r="R463" s="11">
        <v>0.63564814814814818</v>
      </c>
      <c r="S463">
        <v>2.391</v>
      </c>
      <c r="T463" t="s">
        <v>35</v>
      </c>
      <c r="U463" s="12">
        <f t="shared" si="43"/>
        <v>2.391</v>
      </c>
      <c r="V463" s="12">
        <f t="shared" si="44"/>
        <v>23.91</v>
      </c>
    </row>
    <row r="464" spans="1:22" x14ac:dyDescent="0.25">
      <c r="A464">
        <v>462</v>
      </c>
      <c r="B464" s="11">
        <v>0.63565972222222222</v>
      </c>
      <c r="C464">
        <v>5.38</v>
      </c>
      <c r="D464" t="s">
        <v>35</v>
      </c>
      <c r="E464" s="2">
        <f t="shared" si="45"/>
        <v>0.49495999999999996</v>
      </c>
      <c r="F464" s="58">
        <f t="shared" si="46"/>
        <v>4.9495999999999993</v>
      </c>
      <c r="G464">
        <v>462</v>
      </c>
      <c r="H464" s="11"/>
      <c r="K464" s="3">
        <f t="shared" si="47"/>
        <v>0</v>
      </c>
      <c r="L464">
        <v>462</v>
      </c>
      <c r="M464" s="11">
        <v>0.63565972222222222</v>
      </c>
      <c r="N464">
        <v>19.3</v>
      </c>
      <c r="O464" t="s">
        <v>35</v>
      </c>
      <c r="P464" s="4">
        <f t="shared" si="42"/>
        <v>19.3</v>
      </c>
      <c r="Q464" s="5">
        <v>462</v>
      </c>
      <c r="R464" s="11">
        <v>0.63565972222222222</v>
      </c>
      <c r="S464">
        <v>2.419</v>
      </c>
      <c r="T464" t="s">
        <v>35</v>
      </c>
      <c r="U464" s="12">
        <f t="shared" si="43"/>
        <v>2.419</v>
      </c>
      <c r="V464" s="12">
        <f t="shared" si="44"/>
        <v>24.19</v>
      </c>
    </row>
    <row r="465" spans="1:22" x14ac:dyDescent="0.25">
      <c r="A465">
        <v>463</v>
      </c>
      <c r="B465" s="11">
        <v>0.63567129629629626</v>
      </c>
      <c r="C465">
        <v>5.38</v>
      </c>
      <c r="D465" t="s">
        <v>35</v>
      </c>
      <c r="E465" s="2">
        <f t="shared" si="45"/>
        <v>0.49495999999999996</v>
      </c>
      <c r="F465" s="58">
        <f t="shared" si="46"/>
        <v>4.9495999999999993</v>
      </c>
      <c r="G465">
        <v>463</v>
      </c>
      <c r="H465" s="11"/>
      <c r="K465" s="3">
        <f t="shared" si="47"/>
        <v>0</v>
      </c>
      <c r="L465">
        <v>463</v>
      </c>
      <c r="M465" s="11">
        <v>0.63567129629629626</v>
      </c>
      <c r="N465">
        <v>19.34</v>
      </c>
      <c r="O465" t="s">
        <v>35</v>
      </c>
      <c r="P465" s="4">
        <f t="shared" si="42"/>
        <v>19.34</v>
      </c>
      <c r="Q465" s="5">
        <v>463</v>
      </c>
      <c r="R465" s="11">
        <v>0.63567129629629626</v>
      </c>
      <c r="S465">
        <v>2.431</v>
      </c>
      <c r="T465" t="s">
        <v>35</v>
      </c>
      <c r="U465" s="12">
        <f t="shared" si="43"/>
        <v>2.431</v>
      </c>
      <c r="V465" s="12">
        <f t="shared" si="44"/>
        <v>24.310000000000002</v>
      </c>
    </row>
    <row r="466" spans="1:22" x14ac:dyDescent="0.25">
      <c r="A466">
        <v>464</v>
      </c>
      <c r="B466" s="11">
        <v>0.63568287037037041</v>
      </c>
      <c r="C466">
        <v>5.38</v>
      </c>
      <c r="D466" t="s">
        <v>35</v>
      </c>
      <c r="E466" s="2">
        <f t="shared" si="45"/>
        <v>0.49495999999999996</v>
      </c>
      <c r="F466" s="58">
        <f t="shared" si="46"/>
        <v>4.9495999999999993</v>
      </c>
      <c r="G466">
        <v>464</v>
      </c>
      <c r="H466" s="11"/>
      <c r="K466" s="3">
        <f t="shared" si="47"/>
        <v>0</v>
      </c>
      <c r="L466">
        <v>464</v>
      </c>
      <c r="M466" s="11">
        <v>0.63568287037037041</v>
      </c>
      <c r="N466">
        <v>19.350000000000001</v>
      </c>
      <c r="O466" t="s">
        <v>35</v>
      </c>
      <c r="P466" s="4">
        <f t="shared" si="42"/>
        <v>19.350000000000001</v>
      </c>
      <c r="Q466" s="5">
        <v>464</v>
      </c>
      <c r="R466" s="11">
        <v>0.63568287037037041</v>
      </c>
      <c r="S466">
        <v>2.415</v>
      </c>
      <c r="T466" t="s">
        <v>35</v>
      </c>
      <c r="U466" s="12">
        <f t="shared" si="43"/>
        <v>2.415</v>
      </c>
      <c r="V466" s="12">
        <f t="shared" si="44"/>
        <v>24.15</v>
      </c>
    </row>
    <row r="467" spans="1:22" x14ac:dyDescent="0.25">
      <c r="A467">
        <v>465</v>
      </c>
      <c r="B467" s="11">
        <v>0.63569444444444445</v>
      </c>
      <c r="C467">
        <v>5.37</v>
      </c>
      <c r="D467" t="s">
        <v>35</v>
      </c>
      <c r="E467" s="2">
        <f t="shared" si="45"/>
        <v>0.49403999999999998</v>
      </c>
      <c r="F467" s="58">
        <f t="shared" si="46"/>
        <v>4.9403999999999995</v>
      </c>
      <c r="G467">
        <v>465</v>
      </c>
      <c r="H467" s="11"/>
      <c r="K467" s="3">
        <f t="shared" si="47"/>
        <v>0</v>
      </c>
      <c r="L467">
        <v>465</v>
      </c>
      <c r="M467" s="11">
        <v>0.63569444444444445</v>
      </c>
      <c r="N467">
        <v>19.36</v>
      </c>
      <c r="O467" t="s">
        <v>35</v>
      </c>
      <c r="P467" s="4">
        <f t="shared" si="42"/>
        <v>19.36</v>
      </c>
      <c r="Q467" s="5">
        <v>465</v>
      </c>
      <c r="R467" s="11">
        <v>0.63569444444444445</v>
      </c>
      <c r="S467">
        <v>2.3860000000000001</v>
      </c>
      <c r="T467" t="s">
        <v>35</v>
      </c>
      <c r="U467" s="12">
        <f t="shared" si="43"/>
        <v>2.3860000000000001</v>
      </c>
      <c r="V467" s="12">
        <f t="shared" si="44"/>
        <v>23.86</v>
      </c>
    </row>
    <row r="468" spans="1:22" x14ac:dyDescent="0.25">
      <c r="A468">
        <v>466</v>
      </c>
      <c r="B468" s="11">
        <v>0.63570601851851849</v>
      </c>
      <c r="C468">
        <v>5.37</v>
      </c>
      <c r="D468" t="s">
        <v>35</v>
      </c>
      <c r="E468" s="2">
        <f t="shared" si="45"/>
        <v>0.49403999999999998</v>
      </c>
      <c r="F468" s="58">
        <f t="shared" si="46"/>
        <v>4.9403999999999995</v>
      </c>
      <c r="G468">
        <v>466</v>
      </c>
      <c r="H468" s="11"/>
      <c r="K468" s="3">
        <f t="shared" si="47"/>
        <v>0</v>
      </c>
      <c r="L468">
        <v>466</v>
      </c>
      <c r="M468" s="11">
        <v>0.63570601851851849</v>
      </c>
      <c r="N468">
        <v>19.350000000000001</v>
      </c>
      <c r="O468" t="s">
        <v>35</v>
      </c>
      <c r="P468" s="4">
        <f t="shared" si="42"/>
        <v>19.350000000000001</v>
      </c>
      <c r="Q468" s="5">
        <v>466</v>
      </c>
      <c r="R468" s="11">
        <v>0.63570601851851849</v>
      </c>
      <c r="S468">
        <v>2.3879999999999999</v>
      </c>
      <c r="T468" t="s">
        <v>35</v>
      </c>
      <c r="U468" s="12">
        <f t="shared" si="43"/>
        <v>2.3879999999999999</v>
      </c>
      <c r="V468" s="12">
        <f t="shared" si="44"/>
        <v>23.88</v>
      </c>
    </row>
    <row r="469" spans="1:22" x14ac:dyDescent="0.25">
      <c r="A469">
        <v>467</v>
      </c>
      <c r="B469" s="11">
        <v>0.63571759259259253</v>
      </c>
      <c r="C469">
        <v>5.38</v>
      </c>
      <c r="D469" t="s">
        <v>35</v>
      </c>
      <c r="E469" s="2">
        <f t="shared" si="45"/>
        <v>0.49495999999999996</v>
      </c>
      <c r="F469" s="58">
        <f t="shared" si="46"/>
        <v>4.9495999999999993</v>
      </c>
      <c r="G469">
        <v>467</v>
      </c>
      <c r="H469" s="11"/>
      <c r="K469" s="3">
        <f t="shared" si="47"/>
        <v>0</v>
      </c>
      <c r="L469">
        <v>467</v>
      </c>
      <c r="M469" s="11">
        <v>0.63571759259259253</v>
      </c>
      <c r="N469">
        <v>19.36</v>
      </c>
      <c r="O469" t="s">
        <v>35</v>
      </c>
      <c r="P469" s="4">
        <f t="shared" si="42"/>
        <v>19.36</v>
      </c>
      <c r="Q469" s="5">
        <v>467</v>
      </c>
      <c r="R469" s="11">
        <v>0.63571759259259253</v>
      </c>
      <c r="S469">
        <v>2.403</v>
      </c>
      <c r="T469" t="s">
        <v>35</v>
      </c>
      <c r="U469" s="12">
        <f t="shared" si="43"/>
        <v>2.403</v>
      </c>
      <c r="V469" s="12">
        <f t="shared" si="44"/>
        <v>24.03</v>
      </c>
    </row>
    <row r="470" spans="1:22" x14ac:dyDescent="0.25">
      <c r="A470">
        <v>468</v>
      </c>
      <c r="B470" s="11">
        <v>0.63572916666666668</v>
      </c>
      <c r="C470">
        <v>5.38</v>
      </c>
      <c r="D470" t="s">
        <v>35</v>
      </c>
      <c r="E470" s="2">
        <f t="shared" si="45"/>
        <v>0.49495999999999996</v>
      </c>
      <c r="F470" s="58">
        <f t="shared" si="46"/>
        <v>4.9495999999999993</v>
      </c>
      <c r="G470">
        <v>468</v>
      </c>
      <c r="H470" s="11"/>
      <c r="K470" s="3">
        <f t="shared" si="47"/>
        <v>0</v>
      </c>
      <c r="L470">
        <v>468</v>
      </c>
      <c r="M470" s="11">
        <v>0.63572916666666668</v>
      </c>
      <c r="N470">
        <v>19.36</v>
      </c>
      <c r="O470" t="s">
        <v>35</v>
      </c>
      <c r="P470" s="4">
        <f t="shared" si="42"/>
        <v>19.36</v>
      </c>
      <c r="Q470" s="5">
        <v>468</v>
      </c>
      <c r="R470" s="11">
        <v>0.63572916666666668</v>
      </c>
      <c r="S470">
        <v>2.3679999999999999</v>
      </c>
      <c r="T470" t="s">
        <v>35</v>
      </c>
      <c r="U470" s="12">
        <f t="shared" si="43"/>
        <v>2.3679999999999999</v>
      </c>
      <c r="V470" s="12">
        <f t="shared" si="44"/>
        <v>23.68</v>
      </c>
    </row>
    <row r="471" spans="1:22" x14ac:dyDescent="0.25">
      <c r="A471">
        <v>469</v>
      </c>
      <c r="B471" s="11">
        <v>0.63574074074074072</v>
      </c>
      <c r="C471">
        <v>5.43</v>
      </c>
      <c r="D471" t="s">
        <v>35</v>
      </c>
      <c r="E471" s="2">
        <f t="shared" si="45"/>
        <v>0.49955999999999995</v>
      </c>
      <c r="F471" s="58">
        <f t="shared" si="46"/>
        <v>4.9955999999999996</v>
      </c>
      <c r="G471">
        <v>469</v>
      </c>
      <c r="H471" s="11"/>
      <c r="K471" s="3">
        <f t="shared" si="47"/>
        <v>0</v>
      </c>
      <c r="L471">
        <v>469</v>
      </c>
      <c r="M471" s="11">
        <v>0.63574074074074072</v>
      </c>
      <c r="N471">
        <v>19.3</v>
      </c>
      <c r="O471" t="s">
        <v>35</v>
      </c>
      <c r="P471" s="4">
        <f t="shared" si="42"/>
        <v>19.3</v>
      </c>
      <c r="Q471" s="5">
        <v>469</v>
      </c>
      <c r="R471" s="11">
        <v>0.63574074074074072</v>
      </c>
      <c r="S471">
        <v>2.3439999999999999</v>
      </c>
      <c r="T471" t="s">
        <v>35</v>
      </c>
      <c r="U471" s="12">
        <f t="shared" si="43"/>
        <v>2.3439999999999999</v>
      </c>
      <c r="V471" s="12">
        <f t="shared" si="44"/>
        <v>23.439999999999998</v>
      </c>
    </row>
    <row r="472" spans="1:22" x14ac:dyDescent="0.25">
      <c r="A472">
        <v>470</v>
      </c>
      <c r="B472" s="11">
        <v>0.63575231481481487</v>
      </c>
      <c r="C472">
        <v>5.62</v>
      </c>
      <c r="D472" t="s">
        <v>35</v>
      </c>
      <c r="E472" s="2">
        <f t="shared" si="45"/>
        <v>0.51704000000000006</v>
      </c>
      <c r="F472" s="58">
        <f t="shared" si="46"/>
        <v>5.1704000000000008</v>
      </c>
      <c r="G472">
        <v>470</v>
      </c>
      <c r="H472" s="11"/>
      <c r="K472" s="3">
        <f t="shared" si="47"/>
        <v>0</v>
      </c>
      <c r="L472">
        <v>470</v>
      </c>
      <c r="M472" s="11">
        <v>0.63575231481481487</v>
      </c>
      <c r="N472">
        <v>19.260000000000002</v>
      </c>
      <c r="O472" t="s">
        <v>35</v>
      </c>
      <c r="P472" s="4">
        <f t="shared" si="42"/>
        <v>19.260000000000002</v>
      </c>
      <c r="Q472" s="5">
        <v>470</v>
      </c>
      <c r="R472" s="11">
        <v>0.63575231481481487</v>
      </c>
      <c r="S472">
        <v>2.39</v>
      </c>
      <c r="T472" t="s">
        <v>35</v>
      </c>
      <c r="U472" s="12">
        <f t="shared" si="43"/>
        <v>2.39</v>
      </c>
      <c r="V472" s="12">
        <f t="shared" si="44"/>
        <v>23.900000000000002</v>
      </c>
    </row>
    <row r="473" spans="1:22" x14ac:dyDescent="0.25">
      <c r="A473">
        <v>471</v>
      </c>
      <c r="B473" s="11">
        <v>0.63576388888888891</v>
      </c>
      <c r="C473">
        <v>5.72</v>
      </c>
      <c r="D473" t="s">
        <v>35</v>
      </c>
      <c r="E473" s="2">
        <f t="shared" si="45"/>
        <v>0.52623999999999993</v>
      </c>
      <c r="F473" s="58">
        <f t="shared" si="46"/>
        <v>5.2623999999999995</v>
      </c>
      <c r="G473">
        <v>471</v>
      </c>
      <c r="H473" s="11"/>
      <c r="K473" s="3">
        <f t="shared" si="47"/>
        <v>0</v>
      </c>
      <c r="L473">
        <v>471</v>
      </c>
      <c r="M473" s="11">
        <v>0.63576388888888891</v>
      </c>
      <c r="N473">
        <v>19.23</v>
      </c>
      <c r="O473" t="s">
        <v>35</v>
      </c>
      <c r="P473" s="4">
        <f t="shared" si="42"/>
        <v>19.23</v>
      </c>
      <c r="Q473" s="5">
        <v>471</v>
      </c>
      <c r="R473" s="11">
        <v>0.63576388888888891</v>
      </c>
      <c r="S473">
        <v>2.4830000000000001</v>
      </c>
      <c r="T473" t="s">
        <v>35</v>
      </c>
      <c r="U473" s="12">
        <f t="shared" si="43"/>
        <v>2.4830000000000001</v>
      </c>
      <c r="V473" s="12">
        <f t="shared" si="44"/>
        <v>24.830000000000002</v>
      </c>
    </row>
    <row r="474" spans="1:22" x14ac:dyDescent="0.25">
      <c r="A474">
        <v>472</v>
      </c>
      <c r="B474" s="11">
        <v>0.63577546296296295</v>
      </c>
      <c r="C474">
        <v>5.78</v>
      </c>
      <c r="D474" t="s">
        <v>35</v>
      </c>
      <c r="E474" s="2">
        <f t="shared" si="45"/>
        <v>0.53176000000000001</v>
      </c>
      <c r="F474" s="58">
        <f t="shared" si="46"/>
        <v>5.3176000000000005</v>
      </c>
      <c r="G474">
        <v>472</v>
      </c>
      <c r="H474" s="11"/>
      <c r="K474" s="3">
        <f t="shared" si="47"/>
        <v>0</v>
      </c>
      <c r="L474">
        <v>472</v>
      </c>
      <c r="M474" s="11">
        <v>0.63577546296296295</v>
      </c>
      <c r="N474">
        <v>19.18</v>
      </c>
      <c r="O474" t="s">
        <v>35</v>
      </c>
      <c r="P474" s="4">
        <f t="shared" si="42"/>
        <v>19.18</v>
      </c>
      <c r="Q474" s="5">
        <v>472</v>
      </c>
      <c r="R474" s="11">
        <v>0.63577546296296295</v>
      </c>
      <c r="S474">
        <v>2.516</v>
      </c>
      <c r="T474" t="s">
        <v>35</v>
      </c>
      <c r="U474" s="12">
        <f t="shared" si="43"/>
        <v>2.516</v>
      </c>
      <c r="V474" s="12">
        <f t="shared" si="44"/>
        <v>25.16</v>
      </c>
    </row>
    <row r="475" spans="1:22" x14ac:dyDescent="0.25">
      <c r="A475">
        <v>473</v>
      </c>
      <c r="B475" s="11">
        <v>0.63578703703703698</v>
      </c>
      <c r="C475">
        <v>5.84</v>
      </c>
      <c r="D475" t="s">
        <v>35</v>
      </c>
      <c r="E475" s="2">
        <f t="shared" si="45"/>
        <v>0.53727999999999998</v>
      </c>
      <c r="F475" s="58">
        <f t="shared" si="46"/>
        <v>5.3727999999999998</v>
      </c>
      <c r="G475">
        <v>473</v>
      </c>
      <c r="H475" s="11"/>
      <c r="K475" s="3">
        <f t="shared" si="47"/>
        <v>0</v>
      </c>
      <c r="L475">
        <v>473</v>
      </c>
      <c r="M475" s="11">
        <v>0.63578703703703698</v>
      </c>
      <c r="N475">
        <v>19.16</v>
      </c>
      <c r="O475" t="s">
        <v>35</v>
      </c>
      <c r="P475" s="4">
        <f t="shared" si="42"/>
        <v>19.16</v>
      </c>
      <c r="Q475" s="5">
        <v>473</v>
      </c>
      <c r="R475" s="11">
        <v>0.63578703703703698</v>
      </c>
      <c r="S475">
        <v>2.5179999999999998</v>
      </c>
      <c r="T475" t="s">
        <v>35</v>
      </c>
      <c r="U475" s="12">
        <f t="shared" si="43"/>
        <v>2.5179999999999998</v>
      </c>
      <c r="V475" s="12">
        <f t="shared" si="44"/>
        <v>25.18</v>
      </c>
    </row>
    <row r="476" spans="1:22" x14ac:dyDescent="0.25">
      <c r="A476">
        <v>474</v>
      </c>
      <c r="B476" s="11">
        <v>0.63579861111111113</v>
      </c>
      <c r="C476">
        <v>5.87</v>
      </c>
      <c r="D476" t="s">
        <v>35</v>
      </c>
      <c r="E476" s="2">
        <f t="shared" si="45"/>
        <v>0.54003999999999996</v>
      </c>
      <c r="F476" s="58">
        <f t="shared" si="46"/>
        <v>5.4003999999999994</v>
      </c>
      <c r="G476">
        <v>474</v>
      </c>
      <c r="H476" s="11"/>
      <c r="K476" s="3">
        <f t="shared" si="47"/>
        <v>0</v>
      </c>
      <c r="L476">
        <v>474</v>
      </c>
      <c r="M476" s="11">
        <v>0.63579861111111113</v>
      </c>
      <c r="N476">
        <v>19.12</v>
      </c>
      <c r="O476" t="s">
        <v>35</v>
      </c>
      <c r="P476" s="4">
        <f t="shared" si="42"/>
        <v>19.12</v>
      </c>
      <c r="Q476" s="5">
        <v>474</v>
      </c>
      <c r="R476" s="11">
        <v>0.63579861111111113</v>
      </c>
      <c r="S476">
        <v>2.5190000000000001</v>
      </c>
      <c r="T476" t="s">
        <v>35</v>
      </c>
      <c r="U476" s="12">
        <f t="shared" si="43"/>
        <v>2.5190000000000001</v>
      </c>
      <c r="V476" s="12">
        <f t="shared" si="44"/>
        <v>25.19</v>
      </c>
    </row>
    <row r="477" spans="1:22" x14ac:dyDescent="0.25">
      <c r="A477">
        <v>475</v>
      </c>
      <c r="B477" s="11">
        <v>0.63581018518518517</v>
      </c>
      <c r="C477">
        <v>5.92</v>
      </c>
      <c r="D477" t="s">
        <v>35</v>
      </c>
      <c r="E477" s="2">
        <f t="shared" si="45"/>
        <v>0.54464000000000001</v>
      </c>
      <c r="F477" s="58">
        <f t="shared" si="46"/>
        <v>5.4464000000000006</v>
      </c>
      <c r="G477">
        <v>475</v>
      </c>
      <c r="H477" s="11"/>
      <c r="K477" s="3">
        <f t="shared" si="47"/>
        <v>0</v>
      </c>
      <c r="L477">
        <v>475</v>
      </c>
      <c r="M477" s="11">
        <v>0.63581018518518517</v>
      </c>
      <c r="N477">
        <v>19.149999999999999</v>
      </c>
      <c r="O477" t="s">
        <v>35</v>
      </c>
      <c r="P477" s="4">
        <f t="shared" si="42"/>
        <v>19.149999999999999</v>
      </c>
      <c r="Q477" s="5">
        <v>475</v>
      </c>
      <c r="R477" s="11">
        <v>0.63581018518518517</v>
      </c>
      <c r="S477">
        <v>2.5379999999999998</v>
      </c>
      <c r="T477" t="s">
        <v>35</v>
      </c>
      <c r="U477" s="12">
        <f t="shared" si="43"/>
        <v>2.5379999999999998</v>
      </c>
      <c r="V477" s="12">
        <f t="shared" si="44"/>
        <v>25.38</v>
      </c>
    </row>
    <row r="478" spans="1:22" x14ac:dyDescent="0.25">
      <c r="A478">
        <v>476</v>
      </c>
      <c r="B478" s="11">
        <v>0.63582175925925932</v>
      </c>
      <c r="C478">
        <v>5.94</v>
      </c>
      <c r="D478" t="s">
        <v>35</v>
      </c>
      <c r="E478" s="2">
        <f t="shared" si="45"/>
        <v>0.54648000000000008</v>
      </c>
      <c r="F478" s="58">
        <f t="shared" si="46"/>
        <v>5.4648000000000003</v>
      </c>
      <c r="G478">
        <v>476</v>
      </c>
      <c r="H478" s="11"/>
      <c r="K478" s="3">
        <f t="shared" si="47"/>
        <v>0</v>
      </c>
      <c r="L478">
        <v>476</v>
      </c>
      <c r="M478" s="11">
        <v>0.63582175925925932</v>
      </c>
      <c r="N478">
        <v>19.100000000000001</v>
      </c>
      <c r="O478" t="s">
        <v>35</v>
      </c>
      <c r="P478" s="4">
        <f t="shared" si="42"/>
        <v>19.100000000000001</v>
      </c>
      <c r="Q478" s="5">
        <v>476</v>
      </c>
      <c r="R478" s="11">
        <v>0.63582175925925932</v>
      </c>
      <c r="S478">
        <v>2.5169999999999999</v>
      </c>
      <c r="T478" t="s">
        <v>35</v>
      </c>
      <c r="U478" s="12">
        <f t="shared" si="43"/>
        <v>2.5169999999999999</v>
      </c>
      <c r="V478" s="12">
        <f t="shared" si="44"/>
        <v>25.169999999999998</v>
      </c>
    </row>
    <row r="479" spans="1:22" x14ac:dyDescent="0.25">
      <c r="A479">
        <v>477</v>
      </c>
      <c r="B479" s="11">
        <v>0.63583333333333336</v>
      </c>
      <c r="C479">
        <v>5.94</v>
      </c>
      <c r="D479" t="s">
        <v>35</v>
      </c>
      <c r="E479" s="2">
        <f t="shared" si="45"/>
        <v>0.54648000000000008</v>
      </c>
      <c r="F479" s="58">
        <f t="shared" si="46"/>
        <v>5.4648000000000003</v>
      </c>
      <c r="G479">
        <v>477</v>
      </c>
      <c r="H479" s="11"/>
      <c r="K479" s="3">
        <f t="shared" si="47"/>
        <v>0</v>
      </c>
      <c r="L479">
        <v>477</v>
      </c>
      <c r="M479" s="11">
        <v>0.63583333333333336</v>
      </c>
      <c r="N479">
        <v>19.059999999999999</v>
      </c>
      <c r="O479" t="s">
        <v>35</v>
      </c>
      <c r="P479" s="4">
        <f t="shared" si="42"/>
        <v>19.059999999999999</v>
      </c>
      <c r="Q479" s="5">
        <v>477</v>
      </c>
      <c r="R479" s="11">
        <v>0.63583333333333336</v>
      </c>
      <c r="S479">
        <v>2.4940000000000002</v>
      </c>
      <c r="T479" t="s">
        <v>35</v>
      </c>
      <c r="U479" s="12">
        <f t="shared" si="43"/>
        <v>2.4940000000000002</v>
      </c>
      <c r="V479" s="12">
        <f t="shared" si="44"/>
        <v>24.94</v>
      </c>
    </row>
    <row r="480" spans="1:22" x14ac:dyDescent="0.25">
      <c r="A480">
        <v>478</v>
      </c>
      <c r="B480" s="11">
        <v>0.6358449074074074</v>
      </c>
      <c r="C480">
        <v>5.94</v>
      </c>
      <c r="D480" t="s">
        <v>35</v>
      </c>
      <c r="E480" s="2">
        <f t="shared" si="45"/>
        <v>0.54648000000000008</v>
      </c>
      <c r="F480" s="58">
        <f t="shared" si="46"/>
        <v>5.4648000000000003</v>
      </c>
      <c r="G480">
        <v>478</v>
      </c>
      <c r="H480" s="11"/>
      <c r="K480" s="3">
        <f t="shared" si="47"/>
        <v>0</v>
      </c>
      <c r="L480">
        <v>478</v>
      </c>
      <c r="M480" s="11">
        <v>0.6358449074074074</v>
      </c>
      <c r="N480">
        <v>19.059999999999999</v>
      </c>
      <c r="O480" t="s">
        <v>35</v>
      </c>
      <c r="P480" s="4">
        <f t="shared" si="42"/>
        <v>19.059999999999999</v>
      </c>
      <c r="Q480" s="5">
        <v>478</v>
      </c>
      <c r="R480" s="11">
        <v>0.6358449074074074</v>
      </c>
      <c r="S480">
        <v>2.4809999999999999</v>
      </c>
      <c r="T480" t="s">
        <v>35</v>
      </c>
      <c r="U480" s="12">
        <f t="shared" si="43"/>
        <v>2.4809999999999999</v>
      </c>
      <c r="V480" s="12">
        <f t="shared" si="44"/>
        <v>24.81</v>
      </c>
    </row>
    <row r="481" spans="1:22" x14ac:dyDescent="0.25">
      <c r="A481">
        <v>479</v>
      </c>
      <c r="B481" s="11">
        <v>0.63585648148148144</v>
      </c>
      <c r="C481">
        <v>5.95</v>
      </c>
      <c r="D481" t="s">
        <v>35</v>
      </c>
      <c r="E481" s="2">
        <f t="shared" si="45"/>
        <v>0.5474</v>
      </c>
      <c r="F481" s="58">
        <f t="shared" si="46"/>
        <v>5.4740000000000002</v>
      </c>
      <c r="G481">
        <v>479</v>
      </c>
      <c r="H481" s="11"/>
      <c r="K481" s="3">
        <f t="shared" si="47"/>
        <v>0</v>
      </c>
      <c r="L481">
        <v>479</v>
      </c>
      <c r="M481" s="11">
        <v>0.63585648148148144</v>
      </c>
      <c r="N481">
        <v>19.05</v>
      </c>
      <c r="O481" t="s">
        <v>35</v>
      </c>
      <c r="P481" s="4">
        <f t="shared" si="42"/>
        <v>19.05</v>
      </c>
      <c r="Q481" s="5">
        <v>479</v>
      </c>
      <c r="R481" s="11">
        <v>0.63585648148148144</v>
      </c>
      <c r="S481">
        <v>2.4889999999999999</v>
      </c>
      <c r="T481" t="s">
        <v>35</v>
      </c>
      <c r="U481" s="12">
        <f t="shared" si="43"/>
        <v>2.4889999999999999</v>
      </c>
      <c r="V481" s="12">
        <f t="shared" si="44"/>
        <v>24.89</v>
      </c>
    </row>
    <row r="482" spans="1:22" x14ac:dyDescent="0.25">
      <c r="A482">
        <v>480</v>
      </c>
      <c r="B482" s="11">
        <v>0.63586805555555559</v>
      </c>
      <c r="C482">
        <v>5.95</v>
      </c>
      <c r="D482" t="s">
        <v>35</v>
      </c>
      <c r="E482" s="2">
        <f t="shared" si="45"/>
        <v>0.5474</v>
      </c>
      <c r="F482" s="58">
        <f t="shared" si="46"/>
        <v>5.4740000000000002</v>
      </c>
      <c r="G482">
        <v>480</v>
      </c>
      <c r="H482" s="11"/>
      <c r="K482" s="3">
        <f t="shared" si="47"/>
        <v>0</v>
      </c>
      <c r="L482">
        <v>480</v>
      </c>
      <c r="M482" s="11">
        <v>0.63586805555555559</v>
      </c>
      <c r="N482">
        <v>19.05</v>
      </c>
      <c r="O482" t="s">
        <v>35</v>
      </c>
      <c r="P482" s="4">
        <f t="shared" si="42"/>
        <v>19.05</v>
      </c>
      <c r="Q482" s="5">
        <v>480</v>
      </c>
      <c r="R482" s="11">
        <v>0.63586805555555559</v>
      </c>
      <c r="S482">
        <v>2.4990000000000001</v>
      </c>
      <c r="T482" t="s">
        <v>35</v>
      </c>
      <c r="U482" s="12">
        <f t="shared" si="43"/>
        <v>2.4990000000000001</v>
      </c>
      <c r="V482" s="12">
        <f t="shared" si="44"/>
        <v>24.990000000000002</v>
      </c>
    </row>
    <row r="483" spans="1:22" x14ac:dyDescent="0.25">
      <c r="A483">
        <v>481</v>
      </c>
      <c r="B483" s="11">
        <v>0.63587962962962963</v>
      </c>
      <c r="C483">
        <v>5.95</v>
      </c>
      <c r="D483" t="s">
        <v>35</v>
      </c>
      <c r="E483" s="2">
        <f t="shared" si="45"/>
        <v>0.5474</v>
      </c>
      <c r="F483" s="58">
        <f t="shared" si="46"/>
        <v>5.4740000000000002</v>
      </c>
      <c r="G483">
        <v>481</v>
      </c>
      <c r="H483" s="11"/>
      <c r="K483" s="3">
        <f t="shared" si="47"/>
        <v>0</v>
      </c>
      <c r="L483">
        <v>481</v>
      </c>
      <c r="M483" s="11">
        <v>0.63587962962962963</v>
      </c>
      <c r="N483">
        <v>19.04</v>
      </c>
      <c r="O483" t="s">
        <v>35</v>
      </c>
      <c r="P483" s="4">
        <f t="shared" si="42"/>
        <v>19.04</v>
      </c>
      <c r="Q483" s="5">
        <v>481</v>
      </c>
      <c r="R483" s="11">
        <v>0.63587962962962963</v>
      </c>
      <c r="S483">
        <v>2.5</v>
      </c>
      <c r="T483" t="s">
        <v>35</v>
      </c>
      <c r="U483" s="12">
        <f t="shared" si="43"/>
        <v>2.5</v>
      </c>
      <c r="V483" s="12">
        <f t="shared" si="44"/>
        <v>25</v>
      </c>
    </row>
    <row r="484" spans="1:22" x14ac:dyDescent="0.25">
      <c r="A484">
        <v>482</v>
      </c>
      <c r="B484" s="11">
        <v>0.63589120370370367</v>
      </c>
      <c r="C484">
        <v>5.96</v>
      </c>
      <c r="D484" t="s">
        <v>35</v>
      </c>
      <c r="E484" s="2">
        <f t="shared" si="45"/>
        <v>0.54832000000000003</v>
      </c>
      <c r="F484" s="58">
        <f t="shared" si="46"/>
        <v>5.4832000000000001</v>
      </c>
      <c r="G484">
        <v>482</v>
      </c>
      <c r="H484" s="11"/>
      <c r="K484" s="3">
        <f t="shared" si="47"/>
        <v>0</v>
      </c>
      <c r="L484">
        <v>482</v>
      </c>
      <c r="M484" s="11">
        <v>0.63589120370370367</v>
      </c>
      <c r="N484">
        <v>18.989999999999998</v>
      </c>
      <c r="O484" t="s">
        <v>35</v>
      </c>
      <c r="P484" s="4">
        <f t="shared" si="42"/>
        <v>18.989999999999998</v>
      </c>
      <c r="Q484" s="5">
        <v>482</v>
      </c>
      <c r="R484" s="11">
        <v>0.63589120370370367</v>
      </c>
      <c r="S484">
        <v>2.512</v>
      </c>
      <c r="T484" t="s">
        <v>35</v>
      </c>
      <c r="U484" s="12">
        <f t="shared" si="43"/>
        <v>2.512</v>
      </c>
      <c r="V484" s="12">
        <f t="shared" si="44"/>
        <v>25.12</v>
      </c>
    </row>
    <row r="485" spans="1:22" x14ac:dyDescent="0.25">
      <c r="A485">
        <v>483</v>
      </c>
      <c r="B485" s="11">
        <v>0.63590277777777782</v>
      </c>
      <c r="C485">
        <v>5.96</v>
      </c>
      <c r="D485" t="s">
        <v>35</v>
      </c>
      <c r="E485" s="2">
        <f t="shared" si="45"/>
        <v>0.54832000000000003</v>
      </c>
      <c r="F485" s="58">
        <f t="shared" si="46"/>
        <v>5.4832000000000001</v>
      </c>
      <c r="G485">
        <v>483</v>
      </c>
      <c r="H485" s="11"/>
      <c r="K485" s="3">
        <f t="shared" si="47"/>
        <v>0</v>
      </c>
      <c r="L485">
        <v>483</v>
      </c>
      <c r="M485" s="11">
        <v>0.63590277777777782</v>
      </c>
      <c r="N485">
        <v>18.98</v>
      </c>
      <c r="O485" t="s">
        <v>35</v>
      </c>
      <c r="P485" s="4">
        <f t="shared" si="42"/>
        <v>18.98</v>
      </c>
      <c r="Q485" s="5">
        <v>483</v>
      </c>
      <c r="R485" s="11">
        <v>0.63590277777777782</v>
      </c>
      <c r="S485">
        <v>2.1379999999999999</v>
      </c>
      <c r="T485" t="s">
        <v>35</v>
      </c>
      <c r="U485" s="12">
        <f t="shared" si="43"/>
        <v>2.1379999999999999</v>
      </c>
      <c r="V485" s="12">
        <f t="shared" si="44"/>
        <v>21.38</v>
      </c>
    </row>
    <row r="486" spans="1:22" x14ac:dyDescent="0.25">
      <c r="A486">
        <v>484</v>
      </c>
      <c r="B486" s="11">
        <v>0.63591435185185186</v>
      </c>
      <c r="C486">
        <v>5.95</v>
      </c>
      <c r="D486" t="s">
        <v>35</v>
      </c>
      <c r="E486" s="2">
        <f t="shared" si="45"/>
        <v>0.5474</v>
      </c>
      <c r="F486" s="58">
        <f t="shared" si="46"/>
        <v>5.4740000000000002</v>
      </c>
      <c r="G486">
        <v>484</v>
      </c>
      <c r="H486" s="11"/>
      <c r="K486" s="3">
        <f t="shared" si="47"/>
        <v>0</v>
      </c>
      <c r="L486">
        <v>484</v>
      </c>
      <c r="M486" s="11">
        <v>0.63591435185185186</v>
      </c>
      <c r="N486">
        <v>19.02</v>
      </c>
      <c r="O486" t="s">
        <v>35</v>
      </c>
      <c r="P486" s="4">
        <f t="shared" si="42"/>
        <v>19.02</v>
      </c>
      <c r="Q486" s="5">
        <v>484</v>
      </c>
      <c r="R486" s="11">
        <v>0.63591435185185186</v>
      </c>
      <c r="S486">
        <v>1.5389999999999999</v>
      </c>
      <c r="T486" t="s">
        <v>35</v>
      </c>
      <c r="U486" s="12">
        <f t="shared" si="43"/>
        <v>1.5389999999999999</v>
      </c>
      <c r="V486" s="12">
        <f t="shared" si="44"/>
        <v>15.389999999999999</v>
      </c>
    </row>
    <row r="487" spans="1:22" x14ac:dyDescent="0.25">
      <c r="A487">
        <v>485</v>
      </c>
      <c r="B487" s="11">
        <v>0.63592592592592589</v>
      </c>
      <c r="C487">
        <v>5.94</v>
      </c>
      <c r="D487" t="s">
        <v>35</v>
      </c>
      <c r="E487" s="2">
        <f t="shared" si="45"/>
        <v>0.54648000000000008</v>
      </c>
      <c r="F487" s="58">
        <f t="shared" si="46"/>
        <v>5.4648000000000003</v>
      </c>
      <c r="G487">
        <v>485</v>
      </c>
      <c r="H487" s="11"/>
      <c r="K487" s="3">
        <f t="shared" si="47"/>
        <v>0</v>
      </c>
      <c r="L487">
        <v>485</v>
      </c>
      <c r="M487" s="11">
        <v>0.63592592592592589</v>
      </c>
      <c r="N487">
        <v>19.059999999999999</v>
      </c>
      <c r="O487" t="s">
        <v>35</v>
      </c>
      <c r="P487" s="4">
        <f t="shared" si="42"/>
        <v>19.059999999999999</v>
      </c>
      <c r="Q487" s="5">
        <v>485</v>
      </c>
      <c r="R487" s="11">
        <v>0.63592592592592589</v>
      </c>
      <c r="S487">
        <v>1.337</v>
      </c>
      <c r="T487" t="s">
        <v>35</v>
      </c>
      <c r="U487" s="12">
        <f t="shared" si="43"/>
        <v>1.337</v>
      </c>
      <c r="V487" s="12">
        <f t="shared" si="44"/>
        <v>13.37</v>
      </c>
    </row>
    <row r="488" spans="1:22" x14ac:dyDescent="0.25">
      <c r="A488">
        <v>486</v>
      </c>
      <c r="B488" s="11">
        <v>0.63593749999999993</v>
      </c>
      <c r="C488">
        <v>5.92</v>
      </c>
      <c r="D488" t="s">
        <v>35</v>
      </c>
      <c r="E488" s="2">
        <f t="shared" si="45"/>
        <v>0.54464000000000001</v>
      </c>
      <c r="F488" s="58">
        <f t="shared" si="46"/>
        <v>5.4464000000000006</v>
      </c>
      <c r="G488">
        <v>486</v>
      </c>
      <c r="H488" s="11"/>
      <c r="K488" s="3">
        <f t="shared" si="47"/>
        <v>0</v>
      </c>
      <c r="L488">
        <v>486</v>
      </c>
      <c r="M488" s="11">
        <v>0.63593749999999993</v>
      </c>
      <c r="N488">
        <v>19.12</v>
      </c>
      <c r="O488" t="s">
        <v>35</v>
      </c>
      <c r="P488" s="4">
        <f t="shared" si="42"/>
        <v>19.12</v>
      </c>
      <c r="Q488" s="5">
        <v>486</v>
      </c>
      <c r="R488" s="11">
        <v>0.63593749999999993</v>
      </c>
      <c r="S488">
        <v>1.3260000000000001</v>
      </c>
      <c r="T488" t="s">
        <v>35</v>
      </c>
      <c r="U488" s="12">
        <f t="shared" si="43"/>
        <v>1.3260000000000001</v>
      </c>
      <c r="V488" s="12">
        <f t="shared" si="44"/>
        <v>13.260000000000002</v>
      </c>
    </row>
    <row r="489" spans="1:22" x14ac:dyDescent="0.25">
      <c r="A489">
        <v>487</v>
      </c>
      <c r="B489" s="11">
        <v>0.63594907407407408</v>
      </c>
      <c r="C489">
        <v>5.92</v>
      </c>
      <c r="D489" t="s">
        <v>35</v>
      </c>
      <c r="E489" s="2">
        <f t="shared" si="45"/>
        <v>0.54464000000000001</v>
      </c>
      <c r="F489" s="58">
        <f t="shared" si="46"/>
        <v>5.4464000000000006</v>
      </c>
      <c r="G489">
        <v>487</v>
      </c>
      <c r="H489" s="11"/>
      <c r="K489" s="3">
        <f t="shared" si="47"/>
        <v>0</v>
      </c>
      <c r="L489">
        <v>487</v>
      </c>
      <c r="M489" s="11">
        <v>0.63594907407407408</v>
      </c>
      <c r="N489">
        <v>19.13</v>
      </c>
      <c r="O489" t="s">
        <v>35</v>
      </c>
      <c r="P489" s="4">
        <f t="shared" si="42"/>
        <v>19.13</v>
      </c>
      <c r="Q489" s="5">
        <v>487</v>
      </c>
      <c r="R489" s="11">
        <v>0.63594907407407408</v>
      </c>
      <c r="S489">
        <v>1.333</v>
      </c>
      <c r="T489" t="s">
        <v>35</v>
      </c>
      <c r="U489" s="12">
        <f t="shared" si="43"/>
        <v>1.333</v>
      </c>
      <c r="V489" s="12">
        <f t="shared" si="44"/>
        <v>13.33</v>
      </c>
    </row>
    <row r="490" spans="1:22" x14ac:dyDescent="0.25">
      <c r="A490">
        <v>488</v>
      </c>
      <c r="B490" s="11">
        <v>0.63596064814814812</v>
      </c>
      <c r="C490">
        <v>5.92</v>
      </c>
      <c r="D490" t="s">
        <v>35</v>
      </c>
      <c r="E490" s="2">
        <f t="shared" si="45"/>
        <v>0.54464000000000001</v>
      </c>
      <c r="F490" s="58">
        <f t="shared" si="46"/>
        <v>5.4464000000000006</v>
      </c>
      <c r="G490">
        <v>488</v>
      </c>
      <c r="H490" s="11"/>
      <c r="K490" s="3">
        <f t="shared" si="47"/>
        <v>0</v>
      </c>
      <c r="L490">
        <v>488</v>
      </c>
      <c r="M490" s="11">
        <v>0.63596064814814812</v>
      </c>
      <c r="N490">
        <v>19.13</v>
      </c>
      <c r="O490" t="s">
        <v>35</v>
      </c>
      <c r="P490" s="4">
        <f t="shared" si="42"/>
        <v>19.13</v>
      </c>
      <c r="Q490" s="5">
        <v>488</v>
      </c>
      <c r="R490" s="11">
        <v>0.63596064814814812</v>
      </c>
      <c r="S490">
        <v>1.343</v>
      </c>
      <c r="T490" t="s">
        <v>35</v>
      </c>
      <c r="U490" s="12">
        <f t="shared" si="43"/>
        <v>1.343</v>
      </c>
      <c r="V490" s="12">
        <f t="shared" si="44"/>
        <v>13.43</v>
      </c>
    </row>
    <row r="491" spans="1:22" x14ac:dyDescent="0.25">
      <c r="A491">
        <v>489</v>
      </c>
      <c r="B491" s="11">
        <v>0.63597222222222227</v>
      </c>
      <c r="C491">
        <v>5.92</v>
      </c>
      <c r="D491" t="s">
        <v>35</v>
      </c>
      <c r="E491" s="2">
        <f t="shared" si="45"/>
        <v>0.54464000000000001</v>
      </c>
      <c r="F491" s="58">
        <f t="shared" si="46"/>
        <v>5.4464000000000006</v>
      </c>
      <c r="G491">
        <v>489</v>
      </c>
      <c r="H491" s="11"/>
      <c r="K491" s="3">
        <f t="shared" si="47"/>
        <v>0</v>
      </c>
      <c r="L491">
        <v>489</v>
      </c>
      <c r="M491" s="11">
        <v>0.63597222222222227</v>
      </c>
      <c r="N491">
        <v>19.13</v>
      </c>
      <c r="O491" t="s">
        <v>35</v>
      </c>
      <c r="P491" s="4">
        <f t="shared" si="42"/>
        <v>19.13</v>
      </c>
      <c r="Q491" s="5">
        <v>489</v>
      </c>
      <c r="R491" s="11">
        <v>0.63597222222222227</v>
      </c>
      <c r="S491">
        <v>1.3580000000000001</v>
      </c>
      <c r="T491" t="s">
        <v>35</v>
      </c>
      <c r="U491" s="12">
        <f t="shared" si="43"/>
        <v>1.3580000000000001</v>
      </c>
      <c r="V491" s="12">
        <f t="shared" si="44"/>
        <v>13.580000000000002</v>
      </c>
    </row>
    <row r="492" spans="1:22" x14ac:dyDescent="0.25">
      <c r="A492">
        <v>490</v>
      </c>
      <c r="B492" s="11">
        <v>0.63598379629629631</v>
      </c>
      <c r="C492">
        <v>5.92</v>
      </c>
      <c r="D492" t="s">
        <v>35</v>
      </c>
      <c r="E492" s="2">
        <f t="shared" si="45"/>
        <v>0.54464000000000001</v>
      </c>
      <c r="F492" s="58">
        <f t="shared" si="46"/>
        <v>5.4464000000000006</v>
      </c>
      <c r="G492">
        <v>490</v>
      </c>
      <c r="H492" s="11"/>
      <c r="K492" s="3">
        <f t="shared" si="47"/>
        <v>0</v>
      </c>
      <c r="L492">
        <v>490</v>
      </c>
      <c r="M492" s="11">
        <v>0.63598379629629631</v>
      </c>
      <c r="N492">
        <v>19.14</v>
      </c>
      <c r="O492" t="s">
        <v>35</v>
      </c>
      <c r="P492" s="4">
        <f t="shared" si="42"/>
        <v>19.14</v>
      </c>
      <c r="Q492" s="5">
        <v>490</v>
      </c>
      <c r="R492" s="11">
        <v>0.63598379629629631</v>
      </c>
      <c r="S492">
        <v>1.3360000000000001</v>
      </c>
      <c r="T492" t="s">
        <v>35</v>
      </c>
      <c r="U492" s="12">
        <f t="shared" si="43"/>
        <v>1.3360000000000001</v>
      </c>
      <c r="V492" s="12">
        <f t="shared" si="44"/>
        <v>13.360000000000001</v>
      </c>
    </row>
    <row r="493" spans="1:22" x14ac:dyDescent="0.25">
      <c r="A493">
        <v>491</v>
      </c>
      <c r="B493" s="11">
        <v>0.63599537037037035</v>
      </c>
      <c r="C493">
        <v>5.93</v>
      </c>
      <c r="D493" t="s">
        <v>35</v>
      </c>
      <c r="E493" s="2">
        <f t="shared" si="45"/>
        <v>0.54555999999999993</v>
      </c>
      <c r="F493" s="58">
        <f t="shared" si="46"/>
        <v>5.4555999999999996</v>
      </c>
      <c r="G493">
        <v>491</v>
      </c>
      <c r="H493" s="11"/>
      <c r="K493" s="3">
        <f t="shared" si="47"/>
        <v>0</v>
      </c>
      <c r="L493">
        <v>491</v>
      </c>
      <c r="M493" s="11">
        <v>0.63599537037037035</v>
      </c>
      <c r="N493">
        <v>19.13</v>
      </c>
      <c r="O493" t="s">
        <v>35</v>
      </c>
      <c r="P493" s="4">
        <f t="shared" si="42"/>
        <v>19.13</v>
      </c>
      <c r="Q493" s="5">
        <v>491</v>
      </c>
      <c r="R493" s="11">
        <v>0.63599537037037035</v>
      </c>
      <c r="S493">
        <v>1.236</v>
      </c>
      <c r="T493" t="s">
        <v>35</v>
      </c>
      <c r="U493" s="12">
        <f t="shared" si="43"/>
        <v>1.236</v>
      </c>
      <c r="V493" s="12">
        <f t="shared" si="44"/>
        <v>12.36</v>
      </c>
    </row>
    <row r="494" spans="1:22" x14ac:dyDescent="0.25">
      <c r="A494">
        <v>492</v>
      </c>
      <c r="B494" s="11">
        <v>0.63600694444444439</v>
      </c>
      <c r="C494">
        <v>5.93</v>
      </c>
      <c r="D494" t="s">
        <v>35</v>
      </c>
      <c r="E494" s="2">
        <f t="shared" si="45"/>
        <v>0.54555999999999993</v>
      </c>
      <c r="F494" s="58">
        <f t="shared" si="46"/>
        <v>5.4555999999999996</v>
      </c>
      <c r="G494">
        <v>492</v>
      </c>
      <c r="H494" s="11"/>
      <c r="K494" s="3">
        <f t="shared" si="47"/>
        <v>0</v>
      </c>
      <c r="L494">
        <v>492</v>
      </c>
      <c r="M494" s="11">
        <v>0.63600694444444439</v>
      </c>
      <c r="N494">
        <v>19.100000000000001</v>
      </c>
      <c r="O494" t="s">
        <v>35</v>
      </c>
      <c r="P494" s="4">
        <f t="shared" si="42"/>
        <v>19.100000000000001</v>
      </c>
      <c r="Q494" s="5">
        <v>492</v>
      </c>
      <c r="R494" s="11">
        <v>0.63600694444444439</v>
      </c>
      <c r="S494">
        <v>1.171</v>
      </c>
      <c r="T494" t="s">
        <v>35</v>
      </c>
      <c r="U494" s="12">
        <f t="shared" si="43"/>
        <v>1.171</v>
      </c>
      <c r="V494" s="12">
        <f t="shared" si="44"/>
        <v>11.71</v>
      </c>
    </row>
    <row r="495" spans="1:22" x14ac:dyDescent="0.25">
      <c r="A495">
        <v>493</v>
      </c>
      <c r="B495" s="11">
        <v>0.63601851851851854</v>
      </c>
      <c r="C495">
        <v>5.93</v>
      </c>
      <c r="D495" t="s">
        <v>35</v>
      </c>
      <c r="E495" s="2">
        <f t="shared" si="45"/>
        <v>0.54555999999999993</v>
      </c>
      <c r="F495" s="58">
        <f t="shared" si="46"/>
        <v>5.4555999999999996</v>
      </c>
      <c r="G495">
        <v>493</v>
      </c>
      <c r="H495" s="11"/>
      <c r="K495" s="3">
        <f t="shared" si="47"/>
        <v>0</v>
      </c>
      <c r="L495">
        <v>493</v>
      </c>
      <c r="M495" s="11">
        <v>0.63601851851851854</v>
      </c>
      <c r="N495">
        <v>19.09</v>
      </c>
      <c r="O495" t="s">
        <v>35</v>
      </c>
      <c r="P495" s="4">
        <f t="shared" si="42"/>
        <v>19.09</v>
      </c>
      <c r="Q495" s="5">
        <v>493</v>
      </c>
      <c r="R495" s="11">
        <v>0.63601851851851854</v>
      </c>
      <c r="S495">
        <v>1.147</v>
      </c>
      <c r="T495" t="s">
        <v>35</v>
      </c>
      <c r="U495" s="12">
        <f t="shared" si="43"/>
        <v>1.147</v>
      </c>
      <c r="V495" s="12">
        <f t="shared" si="44"/>
        <v>11.47</v>
      </c>
    </row>
    <row r="496" spans="1:22" x14ac:dyDescent="0.25">
      <c r="A496">
        <v>494</v>
      </c>
      <c r="B496" s="11">
        <v>0.63603009259259258</v>
      </c>
      <c r="C496">
        <v>5.91</v>
      </c>
      <c r="D496" t="s">
        <v>35</v>
      </c>
      <c r="E496" s="2">
        <f t="shared" si="45"/>
        <v>0.54371999999999998</v>
      </c>
      <c r="F496" s="58">
        <f t="shared" si="46"/>
        <v>5.4371999999999998</v>
      </c>
      <c r="G496">
        <v>494</v>
      </c>
      <c r="H496" s="11"/>
      <c r="K496" s="3">
        <f t="shared" si="47"/>
        <v>0</v>
      </c>
      <c r="L496">
        <v>494</v>
      </c>
      <c r="M496" s="11">
        <v>0.63603009259259258</v>
      </c>
      <c r="N496">
        <v>19.16</v>
      </c>
      <c r="O496" t="s">
        <v>35</v>
      </c>
      <c r="P496" s="4">
        <f t="shared" si="42"/>
        <v>19.16</v>
      </c>
      <c r="Q496" s="5">
        <v>494</v>
      </c>
      <c r="R496" s="11">
        <v>0.63603009259259258</v>
      </c>
      <c r="S496">
        <v>1.258</v>
      </c>
      <c r="T496" t="s">
        <v>35</v>
      </c>
      <c r="U496" s="12">
        <f t="shared" si="43"/>
        <v>1.258</v>
      </c>
      <c r="V496" s="12">
        <f t="shared" si="44"/>
        <v>12.58</v>
      </c>
    </row>
    <row r="497" spans="1:22" x14ac:dyDescent="0.25">
      <c r="A497">
        <v>495</v>
      </c>
      <c r="B497" s="11">
        <v>0.63604166666666673</v>
      </c>
      <c r="C497">
        <v>5.9</v>
      </c>
      <c r="D497" t="s">
        <v>35</v>
      </c>
      <c r="E497" s="2">
        <f t="shared" si="45"/>
        <v>0.54280000000000006</v>
      </c>
      <c r="F497" s="58">
        <f t="shared" si="46"/>
        <v>5.4280000000000008</v>
      </c>
      <c r="G497">
        <v>495</v>
      </c>
      <c r="H497" s="11"/>
      <c r="K497" s="3">
        <f t="shared" si="47"/>
        <v>0</v>
      </c>
      <c r="L497">
        <v>495</v>
      </c>
      <c r="M497" s="11">
        <v>0.63604166666666673</v>
      </c>
      <c r="N497">
        <v>19.190000000000001</v>
      </c>
      <c r="O497" t="s">
        <v>35</v>
      </c>
      <c r="P497" s="4">
        <f t="shared" si="42"/>
        <v>19.190000000000001</v>
      </c>
      <c r="Q497" s="5">
        <v>495</v>
      </c>
      <c r="R497" s="11">
        <v>0.63604166666666673</v>
      </c>
      <c r="S497">
        <v>1.3520000000000001</v>
      </c>
      <c r="T497" t="s">
        <v>35</v>
      </c>
      <c r="U497" s="12">
        <f t="shared" si="43"/>
        <v>1.3520000000000001</v>
      </c>
      <c r="V497" s="12">
        <f t="shared" si="44"/>
        <v>13.520000000000001</v>
      </c>
    </row>
    <row r="498" spans="1:22" x14ac:dyDescent="0.25">
      <c r="A498">
        <v>496</v>
      </c>
      <c r="B498" s="11">
        <v>0.63605324074074077</v>
      </c>
      <c r="C498">
        <v>5.91</v>
      </c>
      <c r="D498" t="s">
        <v>35</v>
      </c>
      <c r="E498" s="2">
        <f t="shared" si="45"/>
        <v>0.54371999999999998</v>
      </c>
      <c r="F498" s="58">
        <f t="shared" si="46"/>
        <v>5.4371999999999998</v>
      </c>
      <c r="G498">
        <v>496</v>
      </c>
      <c r="H498" s="11"/>
      <c r="K498" s="3">
        <f t="shared" si="47"/>
        <v>0</v>
      </c>
      <c r="L498">
        <v>496</v>
      </c>
      <c r="M498" s="11">
        <v>0.63605324074074077</v>
      </c>
      <c r="N498">
        <v>19.2</v>
      </c>
      <c r="O498" t="s">
        <v>35</v>
      </c>
      <c r="P498" s="4">
        <f t="shared" si="42"/>
        <v>19.2</v>
      </c>
      <c r="Q498" s="5">
        <v>496</v>
      </c>
      <c r="R498" s="11">
        <v>0.63605324074074077</v>
      </c>
      <c r="S498">
        <v>1.371</v>
      </c>
      <c r="T498" t="s">
        <v>35</v>
      </c>
      <c r="U498" s="12">
        <f t="shared" si="43"/>
        <v>1.371</v>
      </c>
      <c r="V498" s="12">
        <f t="shared" si="44"/>
        <v>13.71</v>
      </c>
    </row>
    <row r="499" spans="1:22" x14ac:dyDescent="0.25">
      <c r="A499">
        <v>497</v>
      </c>
      <c r="B499" s="11">
        <v>0.63606481481481481</v>
      </c>
      <c r="C499">
        <v>5.91</v>
      </c>
      <c r="D499" t="s">
        <v>35</v>
      </c>
      <c r="E499" s="2">
        <f t="shared" si="45"/>
        <v>0.54371999999999998</v>
      </c>
      <c r="F499" s="58">
        <f t="shared" si="46"/>
        <v>5.4371999999999998</v>
      </c>
      <c r="G499">
        <v>497</v>
      </c>
      <c r="H499" s="11"/>
      <c r="K499" s="3">
        <f t="shared" si="47"/>
        <v>0</v>
      </c>
      <c r="L499">
        <v>497</v>
      </c>
      <c r="M499" s="11">
        <v>0.63606481481481481</v>
      </c>
      <c r="N499">
        <v>19.18</v>
      </c>
      <c r="O499" t="s">
        <v>35</v>
      </c>
      <c r="P499" s="4">
        <f t="shared" si="42"/>
        <v>19.18</v>
      </c>
      <c r="Q499" s="5">
        <v>497</v>
      </c>
      <c r="R499" s="11">
        <v>0.63606481481481481</v>
      </c>
      <c r="S499">
        <v>1.389</v>
      </c>
      <c r="T499" t="s">
        <v>35</v>
      </c>
      <c r="U499" s="12">
        <f t="shared" si="43"/>
        <v>1.389</v>
      </c>
      <c r="V499" s="12">
        <f t="shared" si="44"/>
        <v>13.89</v>
      </c>
    </row>
    <row r="500" spans="1:22" x14ac:dyDescent="0.25">
      <c r="A500">
        <v>498</v>
      </c>
      <c r="B500" s="11">
        <v>0.63607638888888884</v>
      </c>
      <c r="C500">
        <v>5.91</v>
      </c>
      <c r="D500" t="s">
        <v>35</v>
      </c>
      <c r="E500" s="2">
        <f t="shared" si="45"/>
        <v>0.54371999999999998</v>
      </c>
      <c r="F500" s="58">
        <f t="shared" si="46"/>
        <v>5.4371999999999998</v>
      </c>
      <c r="G500">
        <v>498</v>
      </c>
      <c r="H500" s="11"/>
      <c r="K500" s="3">
        <f t="shared" si="47"/>
        <v>0</v>
      </c>
      <c r="L500">
        <v>498</v>
      </c>
      <c r="M500" s="11">
        <v>0.63607638888888884</v>
      </c>
      <c r="N500">
        <v>19.16</v>
      </c>
      <c r="O500" t="s">
        <v>35</v>
      </c>
      <c r="P500" s="4">
        <f t="shared" si="42"/>
        <v>19.16</v>
      </c>
      <c r="Q500" s="5">
        <v>498</v>
      </c>
      <c r="R500" s="11">
        <v>0.63607638888888884</v>
      </c>
      <c r="S500">
        <v>1.4179999999999999</v>
      </c>
      <c r="T500" t="s">
        <v>35</v>
      </c>
      <c r="U500" s="12">
        <f t="shared" si="43"/>
        <v>1.4179999999999999</v>
      </c>
      <c r="V500" s="12">
        <f t="shared" si="44"/>
        <v>14.18</v>
      </c>
    </row>
    <row r="501" spans="1:22" x14ac:dyDescent="0.25">
      <c r="A501">
        <v>499</v>
      </c>
      <c r="B501" s="11">
        <v>0.63608796296296299</v>
      </c>
      <c r="C501">
        <v>5.92</v>
      </c>
      <c r="D501" t="s">
        <v>35</v>
      </c>
      <c r="E501" s="2">
        <f t="shared" si="45"/>
        <v>0.54464000000000001</v>
      </c>
      <c r="F501" s="58">
        <f t="shared" si="46"/>
        <v>5.4464000000000006</v>
      </c>
      <c r="G501">
        <v>499</v>
      </c>
      <c r="H501" s="11"/>
      <c r="K501" s="3">
        <f t="shared" si="47"/>
        <v>0</v>
      </c>
      <c r="L501">
        <v>499</v>
      </c>
      <c r="M501" s="11">
        <v>0.63608796296296299</v>
      </c>
      <c r="N501">
        <v>19.16</v>
      </c>
      <c r="O501" t="s">
        <v>35</v>
      </c>
      <c r="P501" s="4">
        <f t="shared" si="42"/>
        <v>19.16</v>
      </c>
      <c r="Q501" s="5">
        <v>499</v>
      </c>
      <c r="R501" s="11">
        <v>0.63608796296296299</v>
      </c>
      <c r="S501">
        <v>1.429</v>
      </c>
      <c r="T501" t="s">
        <v>35</v>
      </c>
      <c r="U501" s="12">
        <f t="shared" si="43"/>
        <v>1.429</v>
      </c>
      <c r="V501" s="12">
        <f t="shared" si="44"/>
        <v>14.290000000000001</v>
      </c>
    </row>
    <row r="502" spans="1:22" x14ac:dyDescent="0.25">
      <c r="A502">
        <v>500</v>
      </c>
      <c r="B502" s="11">
        <v>0.63609953703703703</v>
      </c>
      <c r="C502">
        <v>5.9</v>
      </c>
      <c r="D502" t="s">
        <v>35</v>
      </c>
      <c r="E502" s="2">
        <f t="shared" si="45"/>
        <v>0.54280000000000006</v>
      </c>
      <c r="F502" s="58">
        <f t="shared" si="46"/>
        <v>5.4280000000000008</v>
      </c>
      <c r="G502">
        <v>500</v>
      </c>
      <c r="H502" s="11"/>
      <c r="K502" s="3">
        <f t="shared" si="47"/>
        <v>0</v>
      </c>
      <c r="L502">
        <v>500</v>
      </c>
      <c r="M502" s="11">
        <v>0.63609953703703703</v>
      </c>
      <c r="N502">
        <v>19.170000000000002</v>
      </c>
      <c r="O502" t="s">
        <v>35</v>
      </c>
      <c r="P502" s="4">
        <f t="shared" si="42"/>
        <v>19.170000000000002</v>
      </c>
      <c r="Q502" s="5">
        <v>500</v>
      </c>
      <c r="R502" s="11">
        <v>0.63609953703703703</v>
      </c>
      <c r="S502">
        <v>1.831</v>
      </c>
      <c r="T502" t="s">
        <v>35</v>
      </c>
      <c r="U502" s="12">
        <f t="shared" si="43"/>
        <v>1.831</v>
      </c>
      <c r="V502" s="12">
        <f t="shared" si="44"/>
        <v>18.309999999999999</v>
      </c>
    </row>
    <row r="503" spans="1:22" x14ac:dyDescent="0.25">
      <c r="A503">
        <v>501</v>
      </c>
      <c r="B503" s="11">
        <v>0.63611111111111118</v>
      </c>
      <c r="C503">
        <v>5.9</v>
      </c>
      <c r="D503" t="s">
        <v>35</v>
      </c>
      <c r="E503" s="2">
        <f t="shared" si="45"/>
        <v>0.54280000000000006</v>
      </c>
      <c r="F503" s="58">
        <f t="shared" si="46"/>
        <v>5.4280000000000008</v>
      </c>
      <c r="G503">
        <v>501</v>
      </c>
      <c r="H503" s="11"/>
      <c r="K503" s="3">
        <f t="shared" si="47"/>
        <v>0</v>
      </c>
      <c r="L503">
        <v>501</v>
      </c>
      <c r="M503" s="11">
        <v>0.63611111111111118</v>
      </c>
      <c r="N503">
        <v>19.190000000000001</v>
      </c>
      <c r="O503" t="s">
        <v>35</v>
      </c>
      <c r="P503" s="4">
        <f t="shared" si="42"/>
        <v>19.190000000000001</v>
      </c>
      <c r="Q503" s="5">
        <v>501</v>
      </c>
      <c r="R503" s="11">
        <v>0.63611111111111118</v>
      </c>
      <c r="S503">
        <v>2.4049999999999998</v>
      </c>
      <c r="T503" t="s">
        <v>35</v>
      </c>
      <c r="U503" s="12">
        <f t="shared" si="43"/>
        <v>2.4049999999999998</v>
      </c>
      <c r="V503" s="12">
        <f t="shared" si="44"/>
        <v>24.049999999999997</v>
      </c>
    </row>
    <row r="504" spans="1:22" x14ac:dyDescent="0.25">
      <c r="A504">
        <v>502</v>
      </c>
      <c r="B504" s="11">
        <v>0.63612268518518522</v>
      </c>
      <c r="C504">
        <v>5.9</v>
      </c>
      <c r="D504" t="s">
        <v>35</v>
      </c>
      <c r="E504" s="2">
        <f t="shared" si="45"/>
        <v>0.54280000000000006</v>
      </c>
      <c r="F504" s="58">
        <f t="shared" si="46"/>
        <v>5.4280000000000008</v>
      </c>
      <c r="G504">
        <v>502</v>
      </c>
      <c r="H504" s="11"/>
      <c r="K504" s="3">
        <f t="shared" si="47"/>
        <v>0</v>
      </c>
      <c r="L504">
        <v>502</v>
      </c>
      <c r="M504" s="11">
        <v>0.63612268518518522</v>
      </c>
      <c r="N504">
        <v>19.2</v>
      </c>
      <c r="O504" t="s">
        <v>35</v>
      </c>
      <c r="P504" s="4">
        <f t="shared" si="42"/>
        <v>19.2</v>
      </c>
      <c r="Q504" s="5">
        <v>502</v>
      </c>
      <c r="R504" s="11">
        <v>0.63612268518518522</v>
      </c>
      <c r="S504">
        <v>2.544</v>
      </c>
      <c r="T504" t="s">
        <v>35</v>
      </c>
      <c r="U504" s="12">
        <f t="shared" si="43"/>
        <v>2.544</v>
      </c>
      <c r="V504" s="12">
        <f t="shared" si="44"/>
        <v>25.44</v>
      </c>
    </row>
    <row r="505" spans="1:22" x14ac:dyDescent="0.25">
      <c r="A505">
        <v>503</v>
      </c>
      <c r="B505" s="11">
        <v>0.63613425925925926</v>
      </c>
      <c r="C505">
        <v>5.89</v>
      </c>
      <c r="D505" t="s">
        <v>35</v>
      </c>
      <c r="E505" s="2">
        <f t="shared" si="45"/>
        <v>0.54187999999999992</v>
      </c>
      <c r="F505" s="58">
        <f t="shared" si="46"/>
        <v>5.4187999999999992</v>
      </c>
      <c r="G505">
        <v>503</v>
      </c>
      <c r="H505" s="11"/>
      <c r="K505" s="3">
        <f t="shared" si="47"/>
        <v>0</v>
      </c>
      <c r="L505">
        <v>503</v>
      </c>
      <c r="M505" s="11">
        <v>0.63613425925925926</v>
      </c>
      <c r="N505">
        <v>19.239999999999998</v>
      </c>
      <c r="O505" t="s">
        <v>35</v>
      </c>
      <c r="P505" s="4">
        <f t="shared" si="42"/>
        <v>19.239999999999998</v>
      </c>
      <c r="Q505" s="5">
        <v>503</v>
      </c>
      <c r="R505" s="11">
        <v>0.63613425925925926</v>
      </c>
      <c r="S505">
        <v>2.5550000000000002</v>
      </c>
      <c r="T505" t="s">
        <v>35</v>
      </c>
      <c r="U505" s="12">
        <f t="shared" si="43"/>
        <v>2.5550000000000002</v>
      </c>
      <c r="V505" s="12">
        <f t="shared" si="44"/>
        <v>25.55</v>
      </c>
    </row>
    <row r="506" spans="1:22" x14ac:dyDescent="0.25">
      <c r="A506">
        <v>504</v>
      </c>
      <c r="B506" s="11">
        <v>0.6361458333333333</v>
      </c>
      <c r="C506">
        <v>5.89</v>
      </c>
      <c r="D506" t="s">
        <v>35</v>
      </c>
      <c r="E506" s="2">
        <f t="shared" si="45"/>
        <v>0.54187999999999992</v>
      </c>
      <c r="F506" s="58">
        <f t="shared" si="46"/>
        <v>5.4187999999999992</v>
      </c>
      <c r="G506">
        <v>504</v>
      </c>
      <c r="H506" s="11"/>
      <c r="K506" s="3">
        <f t="shared" si="47"/>
        <v>0</v>
      </c>
      <c r="L506">
        <v>504</v>
      </c>
      <c r="M506" s="11">
        <v>0.6361458333333333</v>
      </c>
      <c r="N506">
        <v>19.29</v>
      </c>
      <c r="O506" t="s">
        <v>35</v>
      </c>
      <c r="P506" s="4">
        <f t="shared" ref="P506:P569" si="48">N506*(IF(O506="mV",10^-3,1))</f>
        <v>19.29</v>
      </c>
      <c r="Q506" s="5">
        <v>504</v>
      </c>
      <c r="R506" s="11">
        <v>0.6361458333333333</v>
      </c>
      <c r="S506">
        <v>2.5609999999999999</v>
      </c>
      <c r="T506" t="s">
        <v>35</v>
      </c>
      <c r="U506" s="12">
        <f t="shared" si="43"/>
        <v>2.5609999999999999</v>
      </c>
      <c r="V506" s="12">
        <f t="shared" si="44"/>
        <v>25.61</v>
      </c>
    </row>
    <row r="507" spans="1:22" x14ac:dyDescent="0.25">
      <c r="A507">
        <v>505</v>
      </c>
      <c r="B507" s="11">
        <v>0.63615740740740734</v>
      </c>
      <c r="C507">
        <v>5.87</v>
      </c>
      <c r="D507" t="s">
        <v>35</v>
      </c>
      <c r="E507" s="2">
        <f t="shared" si="45"/>
        <v>0.54003999999999996</v>
      </c>
      <c r="F507" s="58">
        <f t="shared" si="46"/>
        <v>5.4003999999999994</v>
      </c>
      <c r="G507">
        <v>505</v>
      </c>
      <c r="H507" s="11"/>
      <c r="K507" s="3">
        <f t="shared" si="47"/>
        <v>0</v>
      </c>
      <c r="L507">
        <v>505</v>
      </c>
      <c r="M507" s="11">
        <v>0.63615740740740734</v>
      </c>
      <c r="N507">
        <v>19.239999999999998</v>
      </c>
      <c r="O507" t="s">
        <v>35</v>
      </c>
      <c r="P507" s="4">
        <f t="shared" si="48"/>
        <v>19.239999999999998</v>
      </c>
      <c r="Q507" s="5">
        <v>505</v>
      </c>
      <c r="R507" s="11">
        <v>0.63615740740740734</v>
      </c>
      <c r="S507">
        <v>2.5619999999999998</v>
      </c>
      <c r="T507" t="s">
        <v>35</v>
      </c>
      <c r="U507" s="12">
        <f t="shared" si="43"/>
        <v>2.5619999999999998</v>
      </c>
      <c r="V507" s="12">
        <f t="shared" si="44"/>
        <v>25.619999999999997</v>
      </c>
    </row>
    <row r="508" spans="1:22" x14ac:dyDescent="0.25">
      <c r="A508">
        <v>506</v>
      </c>
      <c r="B508" s="11">
        <v>0.63616898148148149</v>
      </c>
      <c r="C508">
        <v>5.78</v>
      </c>
      <c r="D508" t="s">
        <v>35</v>
      </c>
      <c r="E508" s="2">
        <f t="shared" si="45"/>
        <v>0.53176000000000001</v>
      </c>
      <c r="F508" s="58">
        <f t="shared" si="46"/>
        <v>5.3176000000000005</v>
      </c>
      <c r="G508">
        <v>506</v>
      </c>
      <c r="H508" s="11"/>
      <c r="K508" s="3">
        <f t="shared" si="47"/>
        <v>0</v>
      </c>
      <c r="L508">
        <v>506</v>
      </c>
      <c r="M508" s="11">
        <v>0.63616898148148149</v>
      </c>
      <c r="N508">
        <v>19.260000000000002</v>
      </c>
      <c r="O508" t="s">
        <v>35</v>
      </c>
      <c r="P508" s="4">
        <f t="shared" si="48"/>
        <v>19.260000000000002</v>
      </c>
      <c r="Q508" s="5">
        <v>506</v>
      </c>
      <c r="R508" s="11">
        <v>0.63616898148148149</v>
      </c>
      <c r="S508">
        <v>2.5640000000000001</v>
      </c>
      <c r="T508" t="s">
        <v>35</v>
      </c>
      <c r="U508" s="12">
        <f t="shared" si="43"/>
        <v>2.5640000000000001</v>
      </c>
      <c r="V508" s="12">
        <f t="shared" si="44"/>
        <v>25.64</v>
      </c>
    </row>
    <row r="509" spans="1:22" x14ac:dyDescent="0.25">
      <c r="A509">
        <v>507</v>
      </c>
      <c r="B509" s="11">
        <v>0.63618055555555553</v>
      </c>
      <c r="C509">
        <v>5.68</v>
      </c>
      <c r="D509" t="s">
        <v>35</v>
      </c>
      <c r="E509" s="2">
        <f t="shared" si="45"/>
        <v>0.52255999999999991</v>
      </c>
      <c r="F509" s="58">
        <f t="shared" si="46"/>
        <v>5.2255999999999991</v>
      </c>
      <c r="G509">
        <v>507</v>
      </c>
      <c r="H509" s="11"/>
      <c r="K509" s="3">
        <f t="shared" si="47"/>
        <v>0</v>
      </c>
      <c r="L509">
        <v>507</v>
      </c>
      <c r="M509" s="11">
        <v>0.63618055555555553</v>
      </c>
      <c r="N509">
        <v>19.32</v>
      </c>
      <c r="O509" t="s">
        <v>35</v>
      </c>
      <c r="P509" s="4">
        <f t="shared" si="48"/>
        <v>19.32</v>
      </c>
      <c r="Q509" s="5">
        <v>507</v>
      </c>
      <c r="R509" s="11">
        <v>0.63618055555555553</v>
      </c>
      <c r="S509">
        <v>2.5329999999999999</v>
      </c>
      <c r="T509" t="s">
        <v>35</v>
      </c>
      <c r="U509" s="12">
        <f t="shared" ref="U509:U572" si="49">S509*(IF(T509="mV",10^-3,1))</f>
        <v>2.5329999999999999</v>
      </c>
      <c r="V509" s="12">
        <f t="shared" ref="V509:V572" si="50">U509*10</f>
        <v>25.33</v>
      </c>
    </row>
    <row r="510" spans="1:22" x14ac:dyDescent="0.25">
      <c r="A510">
        <v>508</v>
      </c>
      <c r="B510" s="11">
        <v>0.63619212962962968</v>
      </c>
      <c r="C510">
        <v>5.61</v>
      </c>
      <c r="D510" t="s">
        <v>35</v>
      </c>
      <c r="E510" s="2">
        <f t="shared" si="45"/>
        <v>0.51612000000000002</v>
      </c>
      <c r="F510" s="58">
        <f t="shared" si="46"/>
        <v>5.1612</v>
      </c>
      <c r="G510">
        <v>508</v>
      </c>
      <c r="H510" s="11"/>
      <c r="K510" s="3">
        <f t="shared" si="47"/>
        <v>0</v>
      </c>
      <c r="L510">
        <v>508</v>
      </c>
      <c r="M510" s="11">
        <v>0.63619212962962968</v>
      </c>
      <c r="N510">
        <v>19.38</v>
      </c>
      <c r="O510" t="s">
        <v>35</v>
      </c>
      <c r="P510" s="4">
        <f t="shared" si="48"/>
        <v>19.38</v>
      </c>
      <c r="Q510" s="5">
        <v>508</v>
      </c>
      <c r="R510" s="11">
        <v>0.63619212962962968</v>
      </c>
      <c r="S510">
        <v>2.5</v>
      </c>
      <c r="T510" t="s">
        <v>35</v>
      </c>
      <c r="U510" s="12">
        <f t="shared" si="49"/>
        <v>2.5</v>
      </c>
      <c r="V510" s="12">
        <f t="shared" si="50"/>
        <v>25</v>
      </c>
    </row>
    <row r="511" spans="1:22" x14ac:dyDescent="0.25">
      <c r="A511">
        <v>509</v>
      </c>
      <c r="B511" s="11">
        <v>0.63620370370370372</v>
      </c>
      <c r="C511">
        <v>5.56</v>
      </c>
      <c r="D511" t="s">
        <v>35</v>
      </c>
      <c r="E511" s="2">
        <f t="shared" ref="E511:E574" si="51">C511*0.092*(IF(D511="mV",10^-3,1))</f>
        <v>0.51151999999999997</v>
      </c>
      <c r="F511" s="58">
        <f t="shared" ref="F511:F574" si="52">10*E511</f>
        <v>5.1151999999999997</v>
      </c>
      <c r="G511">
        <v>509</v>
      </c>
      <c r="H511" s="11"/>
      <c r="K511" s="3">
        <f t="shared" si="47"/>
        <v>0</v>
      </c>
      <c r="L511">
        <v>509</v>
      </c>
      <c r="M511" s="11">
        <v>0.63620370370370372</v>
      </c>
      <c r="N511">
        <v>19.41</v>
      </c>
      <c r="O511" t="s">
        <v>35</v>
      </c>
      <c r="P511" s="4">
        <f t="shared" si="48"/>
        <v>19.41</v>
      </c>
      <c r="Q511" s="5">
        <v>509</v>
      </c>
      <c r="R511" s="11">
        <v>0.63620370370370372</v>
      </c>
      <c r="S511">
        <v>2.4740000000000002</v>
      </c>
      <c r="T511" t="s">
        <v>35</v>
      </c>
      <c r="U511" s="12">
        <f t="shared" si="49"/>
        <v>2.4740000000000002</v>
      </c>
      <c r="V511" s="12">
        <f t="shared" si="50"/>
        <v>24.740000000000002</v>
      </c>
    </row>
    <row r="512" spans="1:22" x14ac:dyDescent="0.25">
      <c r="A512">
        <v>510</v>
      </c>
      <c r="B512" s="11">
        <v>0.63621527777777775</v>
      </c>
      <c r="C512">
        <v>5.44</v>
      </c>
      <c r="D512" t="s">
        <v>35</v>
      </c>
      <c r="E512" s="2">
        <f t="shared" si="51"/>
        <v>0.50048000000000004</v>
      </c>
      <c r="F512" s="58">
        <f t="shared" si="52"/>
        <v>5.0048000000000004</v>
      </c>
      <c r="G512">
        <v>510</v>
      </c>
      <c r="H512" s="11"/>
      <c r="K512" s="3">
        <f t="shared" si="47"/>
        <v>0</v>
      </c>
      <c r="L512">
        <v>510</v>
      </c>
      <c r="M512" s="11">
        <v>0.63621527777777775</v>
      </c>
      <c r="N512">
        <v>19.420000000000002</v>
      </c>
      <c r="O512" t="s">
        <v>35</v>
      </c>
      <c r="P512" s="4">
        <f t="shared" si="48"/>
        <v>19.420000000000002</v>
      </c>
      <c r="Q512" s="5">
        <v>510</v>
      </c>
      <c r="R512" s="11">
        <v>0.63621527777777775</v>
      </c>
      <c r="S512">
        <v>2.448</v>
      </c>
      <c r="T512" t="s">
        <v>35</v>
      </c>
      <c r="U512" s="12">
        <f t="shared" si="49"/>
        <v>2.448</v>
      </c>
      <c r="V512" s="12">
        <f t="shared" si="50"/>
        <v>24.48</v>
      </c>
    </row>
    <row r="513" spans="1:22" x14ac:dyDescent="0.25">
      <c r="A513">
        <v>511</v>
      </c>
      <c r="B513" s="11">
        <v>0.63622685185185179</v>
      </c>
      <c r="C513">
        <v>5.27</v>
      </c>
      <c r="D513" t="s">
        <v>35</v>
      </c>
      <c r="E513" s="2">
        <f t="shared" si="51"/>
        <v>0.48483999999999994</v>
      </c>
      <c r="F513" s="58">
        <f t="shared" si="52"/>
        <v>4.8483999999999998</v>
      </c>
      <c r="G513">
        <v>511</v>
      </c>
      <c r="H513" s="11"/>
      <c r="K513" s="3">
        <f t="shared" si="47"/>
        <v>0</v>
      </c>
      <c r="L513">
        <v>511</v>
      </c>
      <c r="M513" s="11">
        <v>0.63622685185185179</v>
      </c>
      <c r="N513">
        <v>19.46</v>
      </c>
      <c r="O513" t="s">
        <v>35</v>
      </c>
      <c r="P513" s="4">
        <f t="shared" si="48"/>
        <v>19.46</v>
      </c>
      <c r="Q513" s="5">
        <v>511</v>
      </c>
      <c r="R513" s="11">
        <v>0.63622685185185179</v>
      </c>
      <c r="S513">
        <v>2.3889999999999998</v>
      </c>
      <c r="T513" t="s">
        <v>35</v>
      </c>
      <c r="U513" s="12">
        <f t="shared" si="49"/>
        <v>2.3889999999999998</v>
      </c>
      <c r="V513" s="12">
        <f t="shared" si="50"/>
        <v>23.889999999999997</v>
      </c>
    </row>
    <row r="514" spans="1:22" x14ac:dyDescent="0.25">
      <c r="A514">
        <v>512</v>
      </c>
      <c r="B514" s="11">
        <v>0.63623842592592594</v>
      </c>
      <c r="C514">
        <v>5.37</v>
      </c>
      <c r="D514" t="s">
        <v>35</v>
      </c>
      <c r="E514" s="2">
        <f t="shared" si="51"/>
        <v>0.49403999999999998</v>
      </c>
      <c r="F514" s="58">
        <f t="shared" si="52"/>
        <v>4.9403999999999995</v>
      </c>
      <c r="G514">
        <v>512</v>
      </c>
      <c r="H514" s="11"/>
      <c r="K514" s="3">
        <f t="shared" si="47"/>
        <v>0</v>
      </c>
      <c r="L514">
        <v>512</v>
      </c>
      <c r="M514" s="11">
        <v>0.63623842592592594</v>
      </c>
      <c r="N514">
        <v>19.47</v>
      </c>
      <c r="O514" t="s">
        <v>35</v>
      </c>
      <c r="P514" s="4">
        <f t="shared" si="48"/>
        <v>19.47</v>
      </c>
      <c r="Q514" s="5">
        <v>512</v>
      </c>
      <c r="R514" s="11">
        <v>0.63623842592592594</v>
      </c>
      <c r="S514">
        <v>2.3450000000000002</v>
      </c>
      <c r="T514" t="s">
        <v>35</v>
      </c>
      <c r="U514" s="12">
        <f t="shared" si="49"/>
        <v>2.3450000000000002</v>
      </c>
      <c r="V514" s="12">
        <f t="shared" si="50"/>
        <v>23.450000000000003</v>
      </c>
    </row>
    <row r="515" spans="1:22" x14ac:dyDescent="0.25">
      <c r="A515">
        <v>513</v>
      </c>
      <c r="B515" s="11">
        <v>0.63624999999999998</v>
      </c>
      <c r="C515">
        <v>5.4</v>
      </c>
      <c r="D515" t="s">
        <v>35</v>
      </c>
      <c r="E515" s="2">
        <f t="shared" si="51"/>
        <v>0.49680000000000002</v>
      </c>
      <c r="F515" s="58">
        <f t="shared" si="52"/>
        <v>4.968</v>
      </c>
      <c r="G515">
        <v>513</v>
      </c>
      <c r="H515" s="11"/>
      <c r="K515" s="3">
        <f t="shared" ref="K515:K578" si="53">I515*(IF(J515="mV",10^-3,1))</f>
        <v>0</v>
      </c>
      <c r="L515">
        <v>513</v>
      </c>
      <c r="M515" s="11">
        <v>0.63624999999999998</v>
      </c>
      <c r="N515">
        <v>19.48</v>
      </c>
      <c r="O515" t="s">
        <v>35</v>
      </c>
      <c r="P515" s="4">
        <f t="shared" si="48"/>
        <v>19.48</v>
      </c>
      <c r="Q515" s="5">
        <v>513</v>
      </c>
      <c r="R515" s="11">
        <v>0.63624999999999998</v>
      </c>
      <c r="S515">
        <v>2.35</v>
      </c>
      <c r="T515" t="s">
        <v>35</v>
      </c>
      <c r="U515" s="12">
        <f t="shared" si="49"/>
        <v>2.35</v>
      </c>
      <c r="V515" s="12">
        <f t="shared" si="50"/>
        <v>23.5</v>
      </c>
    </row>
    <row r="516" spans="1:22" x14ac:dyDescent="0.25">
      <c r="A516">
        <v>514</v>
      </c>
      <c r="B516" s="11">
        <v>0.63626157407407413</v>
      </c>
      <c r="C516">
        <v>5.39</v>
      </c>
      <c r="D516" t="s">
        <v>35</v>
      </c>
      <c r="E516" s="2">
        <f t="shared" si="51"/>
        <v>0.49587999999999999</v>
      </c>
      <c r="F516" s="58">
        <f t="shared" si="52"/>
        <v>4.9588000000000001</v>
      </c>
      <c r="G516">
        <v>514</v>
      </c>
      <c r="H516" s="11"/>
      <c r="K516" s="3">
        <f t="shared" si="53"/>
        <v>0</v>
      </c>
      <c r="L516">
        <v>514</v>
      </c>
      <c r="M516" s="11">
        <v>0.63626157407407413</v>
      </c>
      <c r="N516">
        <v>19.5</v>
      </c>
      <c r="O516" t="s">
        <v>35</v>
      </c>
      <c r="P516" s="4">
        <f t="shared" si="48"/>
        <v>19.5</v>
      </c>
      <c r="Q516" s="5">
        <v>514</v>
      </c>
      <c r="R516" s="11">
        <v>0.63626157407407413</v>
      </c>
      <c r="S516">
        <v>2.3780000000000001</v>
      </c>
      <c r="T516" t="s">
        <v>35</v>
      </c>
      <c r="U516" s="12">
        <f t="shared" si="49"/>
        <v>2.3780000000000001</v>
      </c>
      <c r="V516" s="12">
        <f t="shared" si="50"/>
        <v>23.78</v>
      </c>
    </row>
    <row r="517" spans="1:22" x14ac:dyDescent="0.25">
      <c r="A517">
        <v>515</v>
      </c>
      <c r="B517" s="11">
        <v>0.63627314814814817</v>
      </c>
      <c r="C517">
        <v>5.38</v>
      </c>
      <c r="D517" t="s">
        <v>35</v>
      </c>
      <c r="E517" s="2">
        <f t="shared" si="51"/>
        <v>0.49495999999999996</v>
      </c>
      <c r="F517" s="58">
        <f t="shared" si="52"/>
        <v>4.9495999999999993</v>
      </c>
      <c r="G517">
        <v>515</v>
      </c>
      <c r="H517" s="11"/>
      <c r="K517" s="3">
        <f t="shared" si="53"/>
        <v>0</v>
      </c>
      <c r="L517">
        <v>515</v>
      </c>
      <c r="M517" s="11">
        <v>0.63627314814814817</v>
      </c>
      <c r="N517">
        <v>19.48</v>
      </c>
      <c r="O517" t="s">
        <v>35</v>
      </c>
      <c r="P517" s="4">
        <f t="shared" si="48"/>
        <v>19.48</v>
      </c>
      <c r="Q517" s="5">
        <v>515</v>
      </c>
      <c r="R517" s="11">
        <v>0.63627314814814817</v>
      </c>
      <c r="S517">
        <v>2.391</v>
      </c>
      <c r="T517" t="s">
        <v>35</v>
      </c>
      <c r="U517" s="12">
        <f t="shared" si="49"/>
        <v>2.391</v>
      </c>
      <c r="V517" s="12">
        <f t="shared" si="50"/>
        <v>23.91</v>
      </c>
    </row>
    <row r="518" spans="1:22" x14ac:dyDescent="0.25">
      <c r="A518">
        <v>516</v>
      </c>
      <c r="B518" s="11">
        <v>0.63628472222222221</v>
      </c>
      <c r="C518">
        <v>5.37</v>
      </c>
      <c r="D518" t="s">
        <v>35</v>
      </c>
      <c r="E518" s="2">
        <f t="shared" si="51"/>
        <v>0.49403999999999998</v>
      </c>
      <c r="F518" s="58">
        <f t="shared" si="52"/>
        <v>4.9403999999999995</v>
      </c>
      <c r="G518">
        <v>516</v>
      </c>
      <c r="H518" s="11"/>
      <c r="K518" s="3">
        <f t="shared" si="53"/>
        <v>0</v>
      </c>
      <c r="L518">
        <v>516</v>
      </c>
      <c r="M518" s="11">
        <v>0.63628472222222221</v>
      </c>
      <c r="N518">
        <v>19.489999999999998</v>
      </c>
      <c r="O518" t="s">
        <v>35</v>
      </c>
      <c r="P518" s="4">
        <f t="shared" si="48"/>
        <v>19.489999999999998</v>
      </c>
      <c r="Q518" s="5">
        <v>516</v>
      </c>
      <c r="R518" s="11">
        <v>0.63628472222222221</v>
      </c>
      <c r="S518">
        <v>2.395</v>
      </c>
      <c r="T518" t="s">
        <v>35</v>
      </c>
      <c r="U518" s="12">
        <f t="shared" si="49"/>
        <v>2.395</v>
      </c>
      <c r="V518" s="12">
        <f t="shared" si="50"/>
        <v>23.95</v>
      </c>
    </row>
    <row r="519" spans="1:22" x14ac:dyDescent="0.25">
      <c r="A519">
        <v>517</v>
      </c>
      <c r="B519" s="11">
        <v>0.63629629629629625</v>
      </c>
      <c r="C519">
        <v>5.37</v>
      </c>
      <c r="D519" t="s">
        <v>35</v>
      </c>
      <c r="E519" s="2">
        <f t="shared" si="51"/>
        <v>0.49403999999999998</v>
      </c>
      <c r="F519" s="58">
        <f t="shared" si="52"/>
        <v>4.9403999999999995</v>
      </c>
      <c r="G519">
        <v>517</v>
      </c>
      <c r="H519" s="11"/>
      <c r="K519" s="3">
        <f t="shared" si="53"/>
        <v>0</v>
      </c>
      <c r="L519">
        <v>517</v>
      </c>
      <c r="M519" s="11">
        <v>0.63629629629629625</v>
      </c>
      <c r="N519">
        <v>19.5</v>
      </c>
      <c r="O519" t="s">
        <v>35</v>
      </c>
      <c r="P519" s="4">
        <f t="shared" si="48"/>
        <v>19.5</v>
      </c>
      <c r="Q519" s="5">
        <v>517</v>
      </c>
      <c r="R519" s="11">
        <v>0.63629629629629625</v>
      </c>
      <c r="S519">
        <v>2.3959999999999999</v>
      </c>
      <c r="T519" t="s">
        <v>35</v>
      </c>
      <c r="U519" s="12">
        <f t="shared" si="49"/>
        <v>2.3959999999999999</v>
      </c>
      <c r="V519" s="12">
        <f t="shared" si="50"/>
        <v>23.96</v>
      </c>
    </row>
    <row r="520" spans="1:22" x14ac:dyDescent="0.25">
      <c r="A520">
        <v>518</v>
      </c>
      <c r="B520" s="11">
        <v>0.6363078703703704</v>
      </c>
      <c r="C520">
        <v>5.36</v>
      </c>
      <c r="D520" t="s">
        <v>35</v>
      </c>
      <c r="E520" s="2">
        <f t="shared" si="51"/>
        <v>0.49312</v>
      </c>
      <c r="F520" s="58">
        <f t="shared" si="52"/>
        <v>4.9312000000000005</v>
      </c>
      <c r="G520">
        <v>518</v>
      </c>
      <c r="H520" s="11"/>
      <c r="K520" s="3">
        <f t="shared" si="53"/>
        <v>0</v>
      </c>
      <c r="L520">
        <v>518</v>
      </c>
      <c r="M520" s="11">
        <v>0.6363078703703704</v>
      </c>
      <c r="N520">
        <v>19.45</v>
      </c>
      <c r="O520" t="s">
        <v>35</v>
      </c>
      <c r="P520" s="4">
        <f t="shared" si="48"/>
        <v>19.45</v>
      </c>
      <c r="Q520" s="5">
        <v>518</v>
      </c>
      <c r="R520" s="11">
        <v>0.6363078703703704</v>
      </c>
      <c r="S520">
        <v>2.395</v>
      </c>
      <c r="T520" t="s">
        <v>35</v>
      </c>
      <c r="U520" s="12">
        <f t="shared" si="49"/>
        <v>2.395</v>
      </c>
      <c r="V520" s="12">
        <f t="shared" si="50"/>
        <v>23.95</v>
      </c>
    </row>
    <row r="521" spans="1:22" x14ac:dyDescent="0.25">
      <c r="A521">
        <v>519</v>
      </c>
      <c r="B521" s="11">
        <v>0.63631944444444444</v>
      </c>
      <c r="C521">
        <v>5.36</v>
      </c>
      <c r="D521" t="s">
        <v>35</v>
      </c>
      <c r="E521" s="2">
        <f t="shared" si="51"/>
        <v>0.49312</v>
      </c>
      <c r="F521" s="58">
        <f t="shared" si="52"/>
        <v>4.9312000000000005</v>
      </c>
      <c r="G521">
        <v>519</v>
      </c>
      <c r="H521" s="11"/>
      <c r="K521" s="3">
        <f t="shared" si="53"/>
        <v>0</v>
      </c>
      <c r="L521">
        <v>519</v>
      </c>
      <c r="M521" s="11">
        <v>0.63631944444444444</v>
      </c>
      <c r="N521">
        <v>19.43</v>
      </c>
      <c r="O521" t="s">
        <v>35</v>
      </c>
      <c r="P521" s="4">
        <f t="shared" si="48"/>
        <v>19.43</v>
      </c>
      <c r="Q521" s="5">
        <v>519</v>
      </c>
      <c r="R521" s="11">
        <v>0.63631944444444444</v>
      </c>
      <c r="S521">
        <v>2.391</v>
      </c>
      <c r="T521" t="s">
        <v>35</v>
      </c>
      <c r="U521" s="12">
        <f t="shared" si="49"/>
        <v>2.391</v>
      </c>
      <c r="V521" s="12">
        <f t="shared" si="50"/>
        <v>23.91</v>
      </c>
    </row>
    <row r="522" spans="1:22" x14ac:dyDescent="0.25">
      <c r="A522">
        <v>520</v>
      </c>
      <c r="B522" s="11">
        <v>0.63633101851851859</v>
      </c>
      <c r="C522">
        <v>5.37</v>
      </c>
      <c r="D522" t="s">
        <v>35</v>
      </c>
      <c r="E522" s="2">
        <f t="shared" si="51"/>
        <v>0.49403999999999998</v>
      </c>
      <c r="F522" s="58">
        <f t="shared" si="52"/>
        <v>4.9403999999999995</v>
      </c>
      <c r="G522">
        <v>520</v>
      </c>
      <c r="H522" s="11"/>
      <c r="K522" s="3">
        <f t="shared" si="53"/>
        <v>0</v>
      </c>
      <c r="L522">
        <v>520</v>
      </c>
      <c r="M522" s="11">
        <v>0.63633101851851859</v>
      </c>
      <c r="N522">
        <v>19.41</v>
      </c>
      <c r="O522" t="s">
        <v>35</v>
      </c>
      <c r="P522" s="4">
        <f t="shared" si="48"/>
        <v>19.41</v>
      </c>
      <c r="Q522" s="5">
        <v>520</v>
      </c>
      <c r="R522" s="11">
        <v>0.63633101851851859</v>
      </c>
      <c r="S522">
        <v>2.081</v>
      </c>
      <c r="T522" t="s">
        <v>35</v>
      </c>
      <c r="U522" s="12">
        <f t="shared" si="49"/>
        <v>2.081</v>
      </c>
      <c r="V522" s="12">
        <f t="shared" si="50"/>
        <v>20.81</v>
      </c>
    </row>
    <row r="523" spans="1:22" x14ac:dyDescent="0.25">
      <c r="A523">
        <v>521</v>
      </c>
      <c r="B523" s="11">
        <v>0.63634259259259263</v>
      </c>
      <c r="C523">
        <v>5.37</v>
      </c>
      <c r="D523" t="s">
        <v>35</v>
      </c>
      <c r="E523" s="2">
        <f t="shared" si="51"/>
        <v>0.49403999999999998</v>
      </c>
      <c r="F523" s="58">
        <f t="shared" si="52"/>
        <v>4.9403999999999995</v>
      </c>
      <c r="G523">
        <v>521</v>
      </c>
      <c r="H523" s="11"/>
      <c r="K523" s="3">
        <f t="shared" si="53"/>
        <v>0</v>
      </c>
      <c r="L523">
        <v>521</v>
      </c>
      <c r="M523" s="11">
        <v>0.63634259259259263</v>
      </c>
      <c r="N523">
        <v>19.420000000000002</v>
      </c>
      <c r="O523" t="s">
        <v>35</v>
      </c>
      <c r="P523" s="4">
        <f t="shared" si="48"/>
        <v>19.420000000000002</v>
      </c>
      <c r="Q523" s="5">
        <v>521</v>
      </c>
      <c r="R523" s="11">
        <v>0.63634259259259263</v>
      </c>
      <c r="S523">
        <v>1.4039999999999999</v>
      </c>
      <c r="T523" t="s">
        <v>35</v>
      </c>
      <c r="U523" s="12">
        <f t="shared" si="49"/>
        <v>1.4039999999999999</v>
      </c>
      <c r="V523" s="12">
        <f t="shared" si="50"/>
        <v>14.04</v>
      </c>
    </row>
    <row r="524" spans="1:22" x14ac:dyDescent="0.25">
      <c r="A524">
        <v>522</v>
      </c>
      <c r="B524" s="11">
        <v>0.63635416666666667</v>
      </c>
      <c r="C524">
        <v>5.34</v>
      </c>
      <c r="D524" t="s">
        <v>35</v>
      </c>
      <c r="E524" s="2">
        <f t="shared" si="51"/>
        <v>0.49127999999999999</v>
      </c>
      <c r="F524" s="58">
        <f t="shared" si="52"/>
        <v>4.9127999999999998</v>
      </c>
      <c r="G524">
        <v>522</v>
      </c>
      <c r="H524" s="11"/>
      <c r="K524" s="3">
        <f t="shared" si="53"/>
        <v>0</v>
      </c>
      <c r="L524">
        <v>522</v>
      </c>
      <c r="M524" s="11">
        <v>0.63635416666666667</v>
      </c>
      <c r="N524">
        <v>19.47</v>
      </c>
      <c r="O524" t="s">
        <v>35</v>
      </c>
      <c r="P524" s="4">
        <f t="shared" si="48"/>
        <v>19.47</v>
      </c>
      <c r="Q524" s="5">
        <v>522</v>
      </c>
      <c r="R524" s="11">
        <v>0.63635416666666667</v>
      </c>
      <c r="S524">
        <v>1.405</v>
      </c>
      <c r="T524" t="s">
        <v>35</v>
      </c>
      <c r="U524" s="12">
        <f t="shared" si="49"/>
        <v>1.405</v>
      </c>
      <c r="V524" s="12">
        <f t="shared" si="50"/>
        <v>14.05</v>
      </c>
    </row>
    <row r="525" spans="1:22" x14ac:dyDescent="0.25">
      <c r="A525">
        <v>523</v>
      </c>
      <c r="B525" s="11">
        <v>0.6363657407407407</v>
      </c>
      <c r="C525">
        <v>5.35</v>
      </c>
      <c r="D525" t="s">
        <v>35</v>
      </c>
      <c r="E525" s="2">
        <f t="shared" si="51"/>
        <v>0.49219999999999997</v>
      </c>
      <c r="F525" s="58">
        <f t="shared" si="52"/>
        <v>4.9219999999999997</v>
      </c>
      <c r="G525">
        <v>523</v>
      </c>
      <c r="H525" s="11"/>
      <c r="K525" s="3">
        <f t="shared" si="53"/>
        <v>0</v>
      </c>
      <c r="L525">
        <v>523</v>
      </c>
      <c r="M525" s="11">
        <v>0.6363657407407407</v>
      </c>
      <c r="N525">
        <v>19.489999999999998</v>
      </c>
      <c r="O525" t="s">
        <v>35</v>
      </c>
      <c r="P525" s="4">
        <f t="shared" si="48"/>
        <v>19.489999999999998</v>
      </c>
      <c r="Q525" s="5">
        <v>523</v>
      </c>
      <c r="R525" s="11">
        <v>0.6363657407407407</v>
      </c>
      <c r="S525">
        <v>1.4259999999999999</v>
      </c>
      <c r="T525" t="s">
        <v>35</v>
      </c>
      <c r="U525" s="12">
        <f t="shared" si="49"/>
        <v>1.4259999999999999</v>
      </c>
      <c r="V525" s="12">
        <f t="shared" si="50"/>
        <v>14.26</v>
      </c>
    </row>
    <row r="526" spans="1:22" x14ac:dyDescent="0.25">
      <c r="A526">
        <v>524</v>
      </c>
      <c r="B526" s="11">
        <v>0.63637731481481474</v>
      </c>
      <c r="C526">
        <v>5.34</v>
      </c>
      <c r="D526" t="s">
        <v>35</v>
      </c>
      <c r="E526" s="2">
        <f t="shared" si="51"/>
        <v>0.49127999999999999</v>
      </c>
      <c r="F526" s="58">
        <f t="shared" si="52"/>
        <v>4.9127999999999998</v>
      </c>
      <c r="G526">
        <v>524</v>
      </c>
      <c r="H526" s="11"/>
      <c r="K526" s="3">
        <f t="shared" si="53"/>
        <v>0</v>
      </c>
      <c r="L526">
        <v>524</v>
      </c>
      <c r="M526" s="11">
        <v>0.63637731481481474</v>
      </c>
      <c r="N526">
        <v>19.489999999999998</v>
      </c>
      <c r="O526" t="s">
        <v>35</v>
      </c>
      <c r="P526" s="4">
        <f t="shared" si="48"/>
        <v>19.489999999999998</v>
      </c>
      <c r="Q526" s="5">
        <v>524</v>
      </c>
      <c r="R526" s="11">
        <v>0.63637731481481474</v>
      </c>
      <c r="S526">
        <v>1.446</v>
      </c>
      <c r="T526" t="s">
        <v>35</v>
      </c>
      <c r="U526" s="12">
        <f t="shared" si="49"/>
        <v>1.446</v>
      </c>
      <c r="V526" s="12">
        <f t="shared" si="50"/>
        <v>14.459999999999999</v>
      </c>
    </row>
    <row r="527" spans="1:22" x14ac:dyDescent="0.25">
      <c r="A527">
        <v>525</v>
      </c>
      <c r="B527" s="11">
        <v>0.63638888888888889</v>
      </c>
      <c r="C527">
        <v>5.35</v>
      </c>
      <c r="D527" t="s">
        <v>35</v>
      </c>
      <c r="E527" s="2">
        <f t="shared" si="51"/>
        <v>0.49219999999999997</v>
      </c>
      <c r="F527" s="58">
        <f t="shared" si="52"/>
        <v>4.9219999999999997</v>
      </c>
      <c r="G527">
        <v>525</v>
      </c>
      <c r="H527" s="11"/>
      <c r="K527" s="3">
        <f t="shared" si="53"/>
        <v>0</v>
      </c>
      <c r="L527">
        <v>525</v>
      </c>
      <c r="M527" s="11">
        <v>0.63638888888888889</v>
      </c>
      <c r="N527">
        <v>19.46</v>
      </c>
      <c r="O527" t="s">
        <v>35</v>
      </c>
      <c r="P527" s="4">
        <f t="shared" si="48"/>
        <v>19.46</v>
      </c>
      <c r="Q527" s="5">
        <v>525</v>
      </c>
      <c r="R527" s="11">
        <v>0.63638888888888889</v>
      </c>
      <c r="S527">
        <v>1.4570000000000001</v>
      </c>
      <c r="T527" t="s">
        <v>35</v>
      </c>
      <c r="U527" s="12">
        <f t="shared" si="49"/>
        <v>1.4570000000000001</v>
      </c>
      <c r="V527" s="12">
        <f t="shared" si="50"/>
        <v>14.57</v>
      </c>
    </row>
    <row r="528" spans="1:22" x14ac:dyDescent="0.25">
      <c r="A528">
        <v>526</v>
      </c>
      <c r="B528" s="11">
        <v>0.63640046296296293</v>
      </c>
      <c r="C528">
        <v>5.37</v>
      </c>
      <c r="D528" t="s">
        <v>35</v>
      </c>
      <c r="E528" s="2">
        <f t="shared" si="51"/>
        <v>0.49403999999999998</v>
      </c>
      <c r="F528" s="58">
        <f t="shared" si="52"/>
        <v>4.9403999999999995</v>
      </c>
      <c r="G528">
        <v>526</v>
      </c>
      <c r="H528" s="11"/>
      <c r="K528" s="3">
        <f t="shared" si="53"/>
        <v>0</v>
      </c>
      <c r="L528">
        <v>526</v>
      </c>
      <c r="M528" s="11">
        <v>0.63640046296296293</v>
      </c>
      <c r="N528">
        <v>19.36</v>
      </c>
      <c r="O528" t="s">
        <v>35</v>
      </c>
      <c r="P528" s="4">
        <f t="shared" si="48"/>
        <v>19.36</v>
      </c>
      <c r="Q528" s="5">
        <v>526</v>
      </c>
      <c r="R528" s="11">
        <v>0.63640046296296293</v>
      </c>
      <c r="S528">
        <v>1.4219999999999999</v>
      </c>
      <c r="T528" t="s">
        <v>35</v>
      </c>
      <c r="U528" s="12">
        <f t="shared" si="49"/>
        <v>1.4219999999999999</v>
      </c>
      <c r="V528" s="12">
        <f t="shared" si="50"/>
        <v>14.219999999999999</v>
      </c>
    </row>
    <row r="529" spans="1:22" x14ac:dyDescent="0.25">
      <c r="A529">
        <v>527</v>
      </c>
      <c r="B529" s="11">
        <v>0.63641203703703708</v>
      </c>
      <c r="C529">
        <v>5.39</v>
      </c>
      <c r="D529" t="s">
        <v>35</v>
      </c>
      <c r="E529" s="2">
        <f t="shared" si="51"/>
        <v>0.49587999999999999</v>
      </c>
      <c r="F529" s="58">
        <f t="shared" si="52"/>
        <v>4.9588000000000001</v>
      </c>
      <c r="G529">
        <v>527</v>
      </c>
      <c r="H529" s="11"/>
      <c r="K529" s="3">
        <f t="shared" si="53"/>
        <v>0</v>
      </c>
      <c r="L529">
        <v>527</v>
      </c>
      <c r="M529" s="11">
        <v>0.63641203703703708</v>
      </c>
      <c r="N529">
        <v>19.38</v>
      </c>
      <c r="O529" t="s">
        <v>35</v>
      </c>
      <c r="P529" s="4">
        <f t="shared" si="48"/>
        <v>19.38</v>
      </c>
      <c r="Q529" s="5">
        <v>527</v>
      </c>
      <c r="R529" s="11">
        <v>0.63641203703703708</v>
      </c>
      <c r="S529">
        <v>1.2130000000000001</v>
      </c>
      <c r="T529" t="s">
        <v>35</v>
      </c>
      <c r="U529" s="12">
        <f t="shared" si="49"/>
        <v>1.2130000000000001</v>
      </c>
      <c r="V529" s="12">
        <f t="shared" si="50"/>
        <v>12.13</v>
      </c>
    </row>
    <row r="530" spans="1:22" x14ac:dyDescent="0.25">
      <c r="A530">
        <v>528</v>
      </c>
      <c r="B530" s="11">
        <v>0.63642361111111112</v>
      </c>
      <c r="C530">
        <v>5.39</v>
      </c>
      <c r="D530" t="s">
        <v>35</v>
      </c>
      <c r="E530" s="2">
        <f t="shared" si="51"/>
        <v>0.49587999999999999</v>
      </c>
      <c r="F530" s="58">
        <f t="shared" si="52"/>
        <v>4.9588000000000001</v>
      </c>
      <c r="G530">
        <v>528</v>
      </c>
      <c r="H530" s="11"/>
      <c r="K530" s="3">
        <f t="shared" si="53"/>
        <v>0</v>
      </c>
      <c r="L530">
        <v>528</v>
      </c>
      <c r="M530" s="11">
        <v>0.63642361111111112</v>
      </c>
      <c r="N530">
        <v>19.350000000000001</v>
      </c>
      <c r="O530" t="s">
        <v>35</v>
      </c>
      <c r="P530" s="4">
        <f t="shared" si="48"/>
        <v>19.350000000000001</v>
      </c>
      <c r="Q530" s="5">
        <v>528</v>
      </c>
      <c r="R530" s="11">
        <v>0.63642361111111112</v>
      </c>
      <c r="S530">
        <v>1.1759999999999999</v>
      </c>
      <c r="T530" t="s">
        <v>35</v>
      </c>
      <c r="U530" s="12">
        <f t="shared" si="49"/>
        <v>1.1759999999999999</v>
      </c>
      <c r="V530" s="12">
        <f t="shared" si="50"/>
        <v>11.76</v>
      </c>
    </row>
    <row r="531" spans="1:22" x14ac:dyDescent="0.25">
      <c r="A531">
        <v>529</v>
      </c>
      <c r="B531" s="11">
        <v>0.63643518518518516</v>
      </c>
      <c r="C531">
        <v>5.4</v>
      </c>
      <c r="D531" t="s">
        <v>35</v>
      </c>
      <c r="E531" s="2">
        <f t="shared" si="51"/>
        <v>0.49680000000000002</v>
      </c>
      <c r="F531" s="58">
        <f t="shared" si="52"/>
        <v>4.968</v>
      </c>
      <c r="G531">
        <v>529</v>
      </c>
      <c r="H531" s="11"/>
      <c r="K531" s="3">
        <f t="shared" si="53"/>
        <v>0</v>
      </c>
      <c r="L531">
        <v>529</v>
      </c>
      <c r="M531" s="11">
        <v>0.63643518518518516</v>
      </c>
      <c r="N531">
        <v>19.36</v>
      </c>
      <c r="O531" t="s">
        <v>35</v>
      </c>
      <c r="P531" s="4">
        <f t="shared" si="48"/>
        <v>19.36</v>
      </c>
      <c r="Q531" s="5">
        <v>529</v>
      </c>
      <c r="R531" s="11">
        <v>0.63643518518518516</v>
      </c>
      <c r="S531">
        <v>1.1639999999999999</v>
      </c>
      <c r="T531" t="s">
        <v>35</v>
      </c>
      <c r="U531" s="12">
        <f t="shared" si="49"/>
        <v>1.1639999999999999</v>
      </c>
      <c r="V531" s="12">
        <f t="shared" si="50"/>
        <v>11.639999999999999</v>
      </c>
    </row>
    <row r="532" spans="1:22" x14ac:dyDescent="0.25">
      <c r="A532">
        <v>530</v>
      </c>
      <c r="B532" s="11">
        <v>0.6364467592592592</v>
      </c>
      <c r="C532">
        <v>5.39</v>
      </c>
      <c r="D532" t="s">
        <v>35</v>
      </c>
      <c r="E532" s="2">
        <f t="shared" si="51"/>
        <v>0.49587999999999999</v>
      </c>
      <c r="F532" s="58">
        <f t="shared" si="52"/>
        <v>4.9588000000000001</v>
      </c>
      <c r="G532">
        <v>530</v>
      </c>
      <c r="H532" s="11"/>
      <c r="K532" s="3">
        <f t="shared" si="53"/>
        <v>0</v>
      </c>
      <c r="L532">
        <v>530</v>
      </c>
      <c r="M532" s="11">
        <v>0.6364467592592592</v>
      </c>
      <c r="N532">
        <v>19.34</v>
      </c>
      <c r="O532" t="s">
        <v>35</v>
      </c>
      <c r="P532" s="4">
        <f t="shared" si="48"/>
        <v>19.34</v>
      </c>
      <c r="Q532" s="5">
        <v>530</v>
      </c>
      <c r="R532" s="11">
        <v>0.6364467592592592</v>
      </c>
      <c r="S532">
        <v>1.163</v>
      </c>
      <c r="T532" t="s">
        <v>35</v>
      </c>
      <c r="U532" s="12">
        <f t="shared" si="49"/>
        <v>1.163</v>
      </c>
      <c r="V532" s="12">
        <f t="shared" si="50"/>
        <v>11.63</v>
      </c>
    </row>
    <row r="533" spans="1:22" x14ac:dyDescent="0.25">
      <c r="A533">
        <v>531</v>
      </c>
      <c r="B533" s="11">
        <v>0.63645833333333335</v>
      </c>
      <c r="C533">
        <v>5.36</v>
      </c>
      <c r="D533" t="s">
        <v>35</v>
      </c>
      <c r="E533" s="2">
        <f t="shared" si="51"/>
        <v>0.49312</v>
      </c>
      <c r="F533" s="58">
        <f t="shared" si="52"/>
        <v>4.9312000000000005</v>
      </c>
      <c r="G533">
        <v>531</v>
      </c>
      <c r="H533" s="11"/>
      <c r="K533" s="3">
        <f t="shared" si="53"/>
        <v>0</v>
      </c>
      <c r="L533">
        <v>531</v>
      </c>
      <c r="M533" s="11">
        <v>0.63645833333333335</v>
      </c>
      <c r="N533">
        <v>19.399999999999999</v>
      </c>
      <c r="O533" t="s">
        <v>35</v>
      </c>
      <c r="P533" s="4">
        <f t="shared" si="48"/>
        <v>19.399999999999999</v>
      </c>
      <c r="Q533" s="5">
        <v>531</v>
      </c>
      <c r="R533" s="11">
        <v>0.63645833333333335</v>
      </c>
      <c r="S533">
        <v>1.3360000000000001</v>
      </c>
      <c r="T533" t="s">
        <v>35</v>
      </c>
      <c r="U533" s="12">
        <f t="shared" si="49"/>
        <v>1.3360000000000001</v>
      </c>
      <c r="V533" s="12">
        <f t="shared" si="50"/>
        <v>13.360000000000001</v>
      </c>
    </row>
    <row r="534" spans="1:22" x14ac:dyDescent="0.25">
      <c r="A534">
        <v>532</v>
      </c>
      <c r="B534" s="11">
        <v>0.63646990740740739</v>
      </c>
      <c r="C534">
        <v>5.35</v>
      </c>
      <c r="D534" t="s">
        <v>35</v>
      </c>
      <c r="E534" s="2">
        <f t="shared" si="51"/>
        <v>0.49219999999999997</v>
      </c>
      <c r="F534" s="58">
        <f t="shared" si="52"/>
        <v>4.9219999999999997</v>
      </c>
      <c r="G534">
        <v>532</v>
      </c>
      <c r="H534" s="11"/>
      <c r="K534" s="3">
        <f t="shared" si="53"/>
        <v>0</v>
      </c>
      <c r="L534">
        <v>532</v>
      </c>
      <c r="M534" s="11">
        <v>0.63646990740740739</v>
      </c>
      <c r="N534">
        <v>19.47</v>
      </c>
      <c r="O534" t="s">
        <v>35</v>
      </c>
      <c r="P534" s="4">
        <f t="shared" si="48"/>
        <v>19.47</v>
      </c>
      <c r="Q534" s="5">
        <v>532</v>
      </c>
      <c r="R534" s="11">
        <v>0.63646990740740739</v>
      </c>
      <c r="S534">
        <v>1.4830000000000001</v>
      </c>
      <c r="T534" t="s">
        <v>35</v>
      </c>
      <c r="U534" s="12">
        <f t="shared" si="49"/>
        <v>1.4830000000000001</v>
      </c>
      <c r="V534" s="12">
        <f t="shared" si="50"/>
        <v>14.830000000000002</v>
      </c>
    </row>
    <row r="535" spans="1:22" x14ac:dyDescent="0.25">
      <c r="A535">
        <v>533</v>
      </c>
      <c r="B535" s="11">
        <v>0.63648148148148154</v>
      </c>
      <c r="C535">
        <v>5.35</v>
      </c>
      <c r="D535" t="s">
        <v>35</v>
      </c>
      <c r="E535" s="2">
        <f t="shared" si="51"/>
        <v>0.49219999999999997</v>
      </c>
      <c r="F535" s="58">
        <f t="shared" si="52"/>
        <v>4.9219999999999997</v>
      </c>
      <c r="G535">
        <v>533</v>
      </c>
      <c r="H535" s="11"/>
      <c r="K535" s="3">
        <f t="shared" si="53"/>
        <v>0</v>
      </c>
      <c r="L535">
        <v>533</v>
      </c>
      <c r="M535" s="11">
        <v>0.63648148148148154</v>
      </c>
      <c r="N535">
        <v>19.47</v>
      </c>
      <c r="O535" t="s">
        <v>35</v>
      </c>
      <c r="P535" s="4">
        <f t="shared" si="48"/>
        <v>19.47</v>
      </c>
      <c r="Q535" s="5">
        <v>533</v>
      </c>
      <c r="R535" s="11">
        <v>0.63648148148148154</v>
      </c>
      <c r="S535">
        <v>1.5249999999999999</v>
      </c>
      <c r="T535" t="s">
        <v>35</v>
      </c>
      <c r="U535" s="12">
        <f t="shared" si="49"/>
        <v>1.5249999999999999</v>
      </c>
      <c r="V535" s="12">
        <f t="shared" si="50"/>
        <v>15.25</v>
      </c>
    </row>
    <row r="536" spans="1:22" x14ac:dyDescent="0.25">
      <c r="A536">
        <v>534</v>
      </c>
      <c r="B536" s="11">
        <v>0.63649305555555558</v>
      </c>
      <c r="C536">
        <v>5.35</v>
      </c>
      <c r="D536" t="s">
        <v>35</v>
      </c>
      <c r="E536" s="2">
        <f t="shared" si="51"/>
        <v>0.49219999999999997</v>
      </c>
      <c r="F536" s="58">
        <f t="shared" si="52"/>
        <v>4.9219999999999997</v>
      </c>
      <c r="G536">
        <v>534</v>
      </c>
      <c r="H536" s="11"/>
      <c r="K536" s="3">
        <f t="shared" si="53"/>
        <v>0</v>
      </c>
      <c r="L536">
        <v>534</v>
      </c>
      <c r="M536" s="11">
        <v>0.63649305555555558</v>
      </c>
      <c r="N536">
        <v>19.46</v>
      </c>
      <c r="O536" t="s">
        <v>35</v>
      </c>
      <c r="P536" s="4">
        <f t="shared" si="48"/>
        <v>19.46</v>
      </c>
      <c r="Q536" s="5">
        <v>534</v>
      </c>
      <c r="R536" s="11">
        <v>0.63649305555555558</v>
      </c>
      <c r="S536">
        <v>1.538</v>
      </c>
      <c r="T536" t="s">
        <v>35</v>
      </c>
      <c r="U536" s="12">
        <f t="shared" si="49"/>
        <v>1.538</v>
      </c>
      <c r="V536" s="12">
        <f t="shared" si="50"/>
        <v>15.38</v>
      </c>
    </row>
    <row r="537" spans="1:22" x14ac:dyDescent="0.25">
      <c r="A537">
        <v>535</v>
      </c>
      <c r="B537" s="11">
        <v>0.63650462962962961</v>
      </c>
      <c r="C537">
        <v>5.35</v>
      </c>
      <c r="D537" t="s">
        <v>35</v>
      </c>
      <c r="E537" s="2">
        <f t="shared" si="51"/>
        <v>0.49219999999999997</v>
      </c>
      <c r="F537" s="58">
        <f t="shared" si="52"/>
        <v>4.9219999999999997</v>
      </c>
      <c r="G537">
        <v>535</v>
      </c>
      <c r="H537" s="11"/>
      <c r="K537" s="3">
        <f t="shared" si="53"/>
        <v>0</v>
      </c>
      <c r="L537">
        <v>535</v>
      </c>
      <c r="M537" s="11">
        <v>0.63650462962962961</v>
      </c>
      <c r="N537">
        <v>19.420000000000002</v>
      </c>
      <c r="O537" t="s">
        <v>35</v>
      </c>
      <c r="P537" s="4">
        <f t="shared" si="48"/>
        <v>19.420000000000002</v>
      </c>
      <c r="Q537" s="5">
        <v>535</v>
      </c>
      <c r="R537" s="11">
        <v>0.63650462962962961</v>
      </c>
      <c r="S537">
        <v>1.492</v>
      </c>
      <c r="T537" t="s">
        <v>35</v>
      </c>
      <c r="U537" s="12">
        <f t="shared" si="49"/>
        <v>1.492</v>
      </c>
      <c r="V537" s="12">
        <f t="shared" si="50"/>
        <v>14.92</v>
      </c>
    </row>
    <row r="538" spans="1:22" x14ac:dyDescent="0.25">
      <c r="A538">
        <v>536</v>
      </c>
      <c r="B538" s="11">
        <v>0.63651620370370365</v>
      </c>
      <c r="C538">
        <v>5.36</v>
      </c>
      <c r="D538" t="s">
        <v>35</v>
      </c>
      <c r="E538" s="2">
        <f t="shared" si="51"/>
        <v>0.49312</v>
      </c>
      <c r="F538" s="58">
        <f t="shared" si="52"/>
        <v>4.9312000000000005</v>
      </c>
      <c r="G538">
        <v>536</v>
      </c>
      <c r="H538" s="11"/>
      <c r="K538" s="3">
        <f t="shared" si="53"/>
        <v>0</v>
      </c>
      <c r="L538">
        <v>536</v>
      </c>
      <c r="M538" s="11">
        <v>0.63651620370370365</v>
      </c>
      <c r="N538">
        <v>19.41</v>
      </c>
      <c r="O538" t="s">
        <v>35</v>
      </c>
      <c r="P538" s="4">
        <f t="shared" si="48"/>
        <v>19.41</v>
      </c>
      <c r="Q538" s="5">
        <v>536</v>
      </c>
      <c r="R538" s="11">
        <v>0.63651620370370365</v>
      </c>
      <c r="S538">
        <v>1.456</v>
      </c>
      <c r="T538" t="s">
        <v>35</v>
      </c>
      <c r="U538" s="12">
        <f t="shared" si="49"/>
        <v>1.456</v>
      </c>
      <c r="V538" s="12">
        <f t="shared" si="50"/>
        <v>14.559999999999999</v>
      </c>
    </row>
    <row r="539" spans="1:22" x14ac:dyDescent="0.25">
      <c r="A539">
        <v>537</v>
      </c>
      <c r="B539" s="11">
        <v>0.6365277777777778</v>
      </c>
      <c r="C539">
        <v>5.36</v>
      </c>
      <c r="D539" t="s">
        <v>35</v>
      </c>
      <c r="E539" s="2">
        <f t="shared" si="51"/>
        <v>0.49312</v>
      </c>
      <c r="F539" s="58">
        <f t="shared" si="52"/>
        <v>4.9312000000000005</v>
      </c>
      <c r="G539">
        <v>537</v>
      </c>
      <c r="H539" s="11"/>
      <c r="K539" s="3">
        <f t="shared" si="53"/>
        <v>0</v>
      </c>
      <c r="L539">
        <v>537</v>
      </c>
      <c r="M539" s="11">
        <v>0.6365277777777778</v>
      </c>
      <c r="N539">
        <v>19.46</v>
      </c>
      <c r="O539" t="s">
        <v>35</v>
      </c>
      <c r="P539" s="4">
        <f t="shared" si="48"/>
        <v>19.46</v>
      </c>
      <c r="Q539" s="5">
        <v>537</v>
      </c>
      <c r="R539" s="11">
        <v>0.6365277777777778</v>
      </c>
      <c r="S539">
        <v>1.391</v>
      </c>
      <c r="T539" t="s">
        <v>35</v>
      </c>
      <c r="U539" s="12">
        <f t="shared" si="49"/>
        <v>1.391</v>
      </c>
      <c r="V539" s="12">
        <f t="shared" si="50"/>
        <v>13.91</v>
      </c>
    </row>
    <row r="540" spans="1:22" x14ac:dyDescent="0.25">
      <c r="A540">
        <v>538</v>
      </c>
      <c r="B540" s="11">
        <v>0.63653935185185184</v>
      </c>
      <c r="C540">
        <v>5.34</v>
      </c>
      <c r="D540" t="s">
        <v>35</v>
      </c>
      <c r="E540" s="2">
        <f t="shared" si="51"/>
        <v>0.49127999999999999</v>
      </c>
      <c r="F540" s="58">
        <f t="shared" si="52"/>
        <v>4.9127999999999998</v>
      </c>
      <c r="G540">
        <v>538</v>
      </c>
      <c r="H540" s="11"/>
      <c r="K540" s="3">
        <f t="shared" si="53"/>
        <v>0</v>
      </c>
      <c r="L540">
        <v>538</v>
      </c>
      <c r="M540" s="11">
        <v>0.63653935185185184</v>
      </c>
      <c r="N540">
        <v>19.510000000000002</v>
      </c>
      <c r="O540" t="s">
        <v>35</v>
      </c>
      <c r="P540" s="4">
        <f t="shared" si="48"/>
        <v>19.510000000000002</v>
      </c>
      <c r="Q540" s="5">
        <v>538</v>
      </c>
      <c r="R540" s="11">
        <v>0.63653935185185184</v>
      </c>
      <c r="S540">
        <v>2.1230000000000002</v>
      </c>
      <c r="T540" t="s">
        <v>35</v>
      </c>
      <c r="U540" s="12">
        <f t="shared" si="49"/>
        <v>2.1230000000000002</v>
      </c>
      <c r="V540" s="12">
        <f t="shared" si="50"/>
        <v>21.230000000000004</v>
      </c>
    </row>
    <row r="541" spans="1:22" x14ac:dyDescent="0.25">
      <c r="A541">
        <v>539</v>
      </c>
      <c r="B541" s="11">
        <v>0.63655092592592599</v>
      </c>
      <c r="C541">
        <v>5.34</v>
      </c>
      <c r="D541" t="s">
        <v>35</v>
      </c>
      <c r="E541" s="2">
        <f t="shared" si="51"/>
        <v>0.49127999999999999</v>
      </c>
      <c r="F541" s="58">
        <f t="shared" si="52"/>
        <v>4.9127999999999998</v>
      </c>
      <c r="G541">
        <v>539</v>
      </c>
      <c r="H541" s="11"/>
      <c r="K541" s="3">
        <f t="shared" si="53"/>
        <v>0</v>
      </c>
      <c r="L541">
        <v>539</v>
      </c>
      <c r="M541" s="11">
        <v>0.63655092592592599</v>
      </c>
      <c r="N541">
        <v>19.48</v>
      </c>
      <c r="O541" t="s">
        <v>35</v>
      </c>
      <c r="P541" s="4">
        <f t="shared" si="48"/>
        <v>19.48</v>
      </c>
      <c r="Q541" s="5">
        <v>539</v>
      </c>
      <c r="R541" s="11">
        <v>0.63655092592592599</v>
      </c>
      <c r="S541">
        <v>2.33</v>
      </c>
      <c r="T541" t="s">
        <v>35</v>
      </c>
      <c r="U541" s="12">
        <f t="shared" si="49"/>
        <v>2.33</v>
      </c>
      <c r="V541" s="12">
        <f t="shared" si="50"/>
        <v>23.3</v>
      </c>
    </row>
    <row r="542" spans="1:22" x14ac:dyDescent="0.25">
      <c r="A542">
        <v>540</v>
      </c>
      <c r="B542" s="11">
        <v>0.63656250000000003</v>
      </c>
      <c r="C542">
        <v>5.35</v>
      </c>
      <c r="D542" t="s">
        <v>35</v>
      </c>
      <c r="E542" s="2">
        <f t="shared" si="51"/>
        <v>0.49219999999999997</v>
      </c>
      <c r="F542" s="58">
        <f t="shared" si="52"/>
        <v>4.9219999999999997</v>
      </c>
      <c r="G542">
        <v>540</v>
      </c>
      <c r="H542" s="11"/>
      <c r="K542" s="3">
        <f t="shared" si="53"/>
        <v>0</v>
      </c>
      <c r="L542">
        <v>540</v>
      </c>
      <c r="M542" s="11">
        <v>0.63656250000000003</v>
      </c>
      <c r="N542">
        <v>19.52</v>
      </c>
      <c r="O542" t="s">
        <v>35</v>
      </c>
      <c r="P542" s="4">
        <f t="shared" si="48"/>
        <v>19.52</v>
      </c>
      <c r="Q542" s="5">
        <v>540</v>
      </c>
      <c r="R542" s="11">
        <v>0.63656250000000003</v>
      </c>
      <c r="S542">
        <v>2.3780000000000001</v>
      </c>
      <c r="T542" t="s">
        <v>35</v>
      </c>
      <c r="U542" s="12">
        <f t="shared" si="49"/>
        <v>2.3780000000000001</v>
      </c>
      <c r="V542" s="12">
        <f t="shared" si="50"/>
        <v>23.78</v>
      </c>
    </row>
    <row r="543" spans="1:22" x14ac:dyDescent="0.25">
      <c r="A543">
        <v>541</v>
      </c>
      <c r="B543" s="11">
        <v>0.63657407407407407</v>
      </c>
      <c r="C543">
        <v>5.35</v>
      </c>
      <c r="D543" t="s">
        <v>35</v>
      </c>
      <c r="E543" s="2">
        <f t="shared" si="51"/>
        <v>0.49219999999999997</v>
      </c>
      <c r="F543" s="58">
        <f t="shared" si="52"/>
        <v>4.9219999999999997</v>
      </c>
      <c r="G543">
        <v>541</v>
      </c>
      <c r="H543" s="11"/>
      <c r="K543" s="3">
        <f t="shared" si="53"/>
        <v>0</v>
      </c>
      <c r="L543">
        <v>541</v>
      </c>
      <c r="M543" s="11">
        <v>0.63657407407407407</v>
      </c>
      <c r="N543">
        <v>19.5</v>
      </c>
      <c r="O543" t="s">
        <v>35</v>
      </c>
      <c r="P543" s="4">
        <f t="shared" si="48"/>
        <v>19.5</v>
      </c>
      <c r="Q543" s="5">
        <v>541</v>
      </c>
      <c r="R543" s="11">
        <v>0.63657407407407407</v>
      </c>
      <c r="S543">
        <v>2.3879999999999999</v>
      </c>
      <c r="T543" t="s">
        <v>35</v>
      </c>
      <c r="U543" s="12">
        <f t="shared" si="49"/>
        <v>2.3879999999999999</v>
      </c>
      <c r="V543" s="12">
        <f t="shared" si="50"/>
        <v>23.88</v>
      </c>
    </row>
    <row r="544" spans="1:22" x14ac:dyDescent="0.25">
      <c r="A544">
        <v>542</v>
      </c>
      <c r="B544" s="11">
        <v>0.63658564814814811</v>
      </c>
      <c r="C544">
        <v>5.33</v>
      </c>
      <c r="D544" t="s">
        <v>35</v>
      </c>
      <c r="E544" s="2">
        <f t="shared" si="51"/>
        <v>0.49036000000000002</v>
      </c>
      <c r="F544" s="58">
        <f t="shared" si="52"/>
        <v>4.9036</v>
      </c>
      <c r="G544">
        <v>542</v>
      </c>
      <c r="H544" s="11"/>
      <c r="K544" s="3">
        <f t="shared" si="53"/>
        <v>0</v>
      </c>
      <c r="L544">
        <v>542</v>
      </c>
      <c r="M544" s="11">
        <v>0.63658564814814811</v>
      </c>
      <c r="N544">
        <v>19.52</v>
      </c>
      <c r="O544" t="s">
        <v>35</v>
      </c>
      <c r="P544" s="4">
        <f t="shared" si="48"/>
        <v>19.52</v>
      </c>
      <c r="Q544" s="5">
        <v>542</v>
      </c>
      <c r="R544" s="11">
        <v>0.63658564814814811</v>
      </c>
      <c r="S544">
        <v>2.387</v>
      </c>
      <c r="T544" t="s">
        <v>35</v>
      </c>
      <c r="U544" s="12">
        <f t="shared" si="49"/>
        <v>2.387</v>
      </c>
      <c r="V544" s="12">
        <f t="shared" si="50"/>
        <v>23.87</v>
      </c>
    </row>
    <row r="545" spans="1:22" x14ac:dyDescent="0.25">
      <c r="A545">
        <v>543</v>
      </c>
      <c r="B545" s="11">
        <v>0.63659722222222215</v>
      </c>
      <c r="C545">
        <v>5.35</v>
      </c>
      <c r="D545" t="s">
        <v>35</v>
      </c>
      <c r="E545" s="2">
        <f t="shared" si="51"/>
        <v>0.49219999999999997</v>
      </c>
      <c r="F545" s="58">
        <f t="shared" si="52"/>
        <v>4.9219999999999997</v>
      </c>
      <c r="G545">
        <v>543</v>
      </c>
      <c r="H545" s="11"/>
      <c r="K545" s="3">
        <f t="shared" si="53"/>
        <v>0</v>
      </c>
      <c r="L545">
        <v>543</v>
      </c>
      <c r="M545" s="11">
        <v>0.63659722222222215</v>
      </c>
      <c r="N545">
        <v>19.510000000000002</v>
      </c>
      <c r="O545" t="s">
        <v>35</v>
      </c>
      <c r="P545" s="4">
        <f t="shared" si="48"/>
        <v>19.510000000000002</v>
      </c>
      <c r="Q545" s="5">
        <v>543</v>
      </c>
      <c r="R545" s="11">
        <v>0.63659722222222215</v>
      </c>
      <c r="S545">
        <v>2.387</v>
      </c>
      <c r="T545" t="s">
        <v>35</v>
      </c>
      <c r="U545" s="12">
        <f t="shared" si="49"/>
        <v>2.387</v>
      </c>
      <c r="V545" s="12">
        <f t="shared" si="50"/>
        <v>23.87</v>
      </c>
    </row>
    <row r="546" spans="1:22" x14ac:dyDescent="0.25">
      <c r="A546">
        <v>544</v>
      </c>
      <c r="B546" s="11">
        <v>0.6366087962962963</v>
      </c>
      <c r="C546">
        <v>5.31</v>
      </c>
      <c r="D546" t="s">
        <v>35</v>
      </c>
      <c r="E546" s="2">
        <f t="shared" si="51"/>
        <v>0.48851999999999995</v>
      </c>
      <c r="F546" s="58">
        <f t="shared" si="52"/>
        <v>4.8851999999999993</v>
      </c>
      <c r="G546">
        <v>544</v>
      </c>
      <c r="H546" s="11"/>
      <c r="K546" s="3">
        <f t="shared" si="53"/>
        <v>0</v>
      </c>
      <c r="L546">
        <v>544</v>
      </c>
      <c r="M546" s="11">
        <v>0.6366087962962963</v>
      </c>
      <c r="N546">
        <v>19.54</v>
      </c>
      <c r="O546" t="s">
        <v>35</v>
      </c>
      <c r="P546" s="4">
        <f t="shared" si="48"/>
        <v>19.54</v>
      </c>
      <c r="Q546" s="5">
        <v>544</v>
      </c>
      <c r="R546" s="11">
        <v>0.6366087962962963</v>
      </c>
      <c r="S546">
        <v>2.38</v>
      </c>
      <c r="T546" t="s">
        <v>35</v>
      </c>
      <c r="U546" s="12">
        <f t="shared" si="49"/>
        <v>2.38</v>
      </c>
      <c r="V546" s="12">
        <f t="shared" si="50"/>
        <v>23.799999999999997</v>
      </c>
    </row>
    <row r="547" spans="1:22" x14ac:dyDescent="0.25">
      <c r="A547">
        <v>545</v>
      </c>
      <c r="B547" s="11">
        <v>0.63662037037037034</v>
      </c>
      <c r="C547">
        <v>5.16</v>
      </c>
      <c r="D547" t="s">
        <v>35</v>
      </c>
      <c r="E547" s="2">
        <f t="shared" si="51"/>
        <v>0.47472000000000003</v>
      </c>
      <c r="F547" s="58">
        <f t="shared" si="52"/>
        <v>4.7472000000000003</v>
      </c>
      <c r="G547">
        <v>545</v>
      </c>
      <c r="H547" s="11"/>
      <c r="K547" s="3">
        <f t="shared" si="53"/>
        <v>0</v>
      </c>
      <c r="L547">
        <v>545</v>
      </c>
      <c r="M547" s="11">
        <v>0.63662037037037034</v>
      </c>
      <c r="N547">
        <v>19.59</v>
      </c>
      <c r="O547" t="s">
        <v>35</v>
      </c>
      <c r="P547" s="4">
        <f t="shared" si="48"/>
        <v>19.59</v>
      </c>
      <c r="Q547" s="5">
        <v>545</v>
      </c>
      <c r="R547" s="11">
        <v>0.63662037037037034</v>
      </c>
      <c r="S547">
        <v>2.3010000000000002</v>
      </c>
      <c r="T547" t="s">
        <v>35</v>
      </c>
      <c r="U547" s="12">
        <f t="shared" si="49"/>
        <v>2.3010000000000002</v>
      </c>
      <c r="V547" s="12">
        <f t="shared" si="50"/>
        <v>23.01</v>
      </c>
    </row>
    <row r="548" spans="1:22" x14ac:dyDescent="0.25">
      <c r="A548">
        <v>546</v>
      </c>
      <c r="B548" s="11">
        <v>0.63663194444444449</v>
      </c>
      <c r="C548">
        <v>5.16</v>
      </c>
      <c r="D548" t="s">
        <v>35</v>
      </c>
      <c r="E548" s="2">
        <f t="shared" si="51"/>
        <v>0.47472000000000003</v>
      </c>
      <c r="F548" s="58">
        <f t="shared" si="52"/>
        <v>4.7472000000000003</v>
      </c>
      <c r="G548">
        <v>546</v>
      </c>
      <c r="H548" s="11"/>
      <c r="K548" s="3">
        <f t="shared" si="53"/>
        <v>0</v>
      </c>
      <c r="L548">
        <v>546</v>
      </c>
      <c r="M548" s="11">
        <v>0.63663194444444449</v>
      </c>
      <c r="N548">
        <v>19.579999999999998</v>
      </c>
      <c r="O548" t="s">
        <v>35</v>
      </c>
      <c r="P548" s="4">
        <f t="shared" si="48"/>
        <v>19.579999999999998</v>
      </c>
      <c r="Q548" s="5">
        <v>546</v>
      </c>
      <c r="R548" s="11">
        <v>0.63663194444444449</v>
      </c>
      <c r="S548">
        <v>2.27</v>
      </c>
      <c r="T548" t="s">
        <v>35</v>
      </c>
      <c r="U548" s="12">
        <f t="shared" si="49"/>
        <v>2.27</v>
      </c>
      <c r="V548" s="12">
        <f t="shared" si="50"/>
        <v>22.7</v>
      </c>
    </row>
    <row r="549" spans="1:22" x14ac:dyDescent="0.25">
      <c r="A549">
        <v>547</v>
      </c>
      <c r="B549" s="11">
        <v>0.63664351851851853</v>
      </c>
      <c r="C549">
        <v>4.9800000000000004</v>
      </c>
      <c r="D549" t="s">
        <v>35</v>
      </c>
      <c r="E549" s="2">
        <f t="shared" si="51"/>
        <v>0.45816000000000001</v>
      </c>
      <c r="F549" s="58">
        <f t="shared" si="52"/>
        <v>4.5815999999999999</v>
      </c>
      <c r="G549">
        <v>547</v>
      </c>
      <c r="H549" s="11"/>
      <c r="K549" s="3">
        <f t="shared" si="53"/>
        <v>0</v>
      </c>
      <c r="L549">
        <v>547</v>
      </c>
      <c r="M549" s="11">
        <v>0.63664351851851853</v>
      </c>
      <c r="N549">
        <v>19.600000000000001</v>
      </c>
      <c r="O549" t="s">
        <v>35</v>
      </c>
      <c r="P549" s="4">
        <f t="shared" si="48"/>
        <v>19.600000000000001</v>
      </c>
      <c r="Q549" s="5">
        <v>547</v>
      </c>
      <c r="R549" s="11">
        <v>0.63664351851851853</v>
      </c>
      <c r="S549">
        <v>2.2240000000000002</v>
      </c>
      <c r="T549" t="s">
        <v>35</v>
      </c>
      <c r="U549" s="12">
        <f t="shared" si="49"/>
        <v>2.2240000000000002</v>
      </c>
      <c r="V549" s="12">
        <f t="shared" si="50"/>
        <v>22.240000000000002</v>
      </c>
    </row>
    <row r="550" spans="1:22" x14ac:dyDescent="0.25">
      <c r="A550">
        <v>548</v>
      </c>
      <c r="B550" s="11">
        <v>0.63665509259259256</v>
      </c>
      <c r="C550">
        <v>4.88</v>
      </c>
      <c r="D550" t="s">
        <v>35</v>
      </c>
      <c r="E550" s="2">
        <f t="shared" si="51"/>
        <v>0.44895999999999997</v>
      </c>
      <c r="F550" s="58">
        <f t="shared" si="52"/>
        <v>4.4895999999999994</v>
      </c>
      <c r="G550">
        <v>548</v>
      </c>
      <c r="H550" s="11"/>
      <c r="K550" s="3">
        <f t="shared" si="53"/>
        <v>0</v>
      </c>
      <c r="L550">
        <v>548</v>
      </c>
      <c r="M550" s="11">
        <v>0.63665509259259256</v>
      </c>
      <c r="N550">
        <v>19.64</v>
      </c>
      <c r="O550" t="s">
        <v>35</v>
      </c>
      <c r="P550" s="4">
        <f t="shared" si="48"/>
        <v>19.64</v>
      </c>
      <c r="Q550" s="5">
        <v>548</v>
      </c>
      <c r="R550" s="11">
        <v>0.63665509259259256</v>
      </c>
      <c r="S550">
        <v>2.169</v>
      </c>
      <c r="T550" t="s">
        <v>35</v>
      </c>
      <c r="U550" s="12">
        <f t="shared" si="49"/>
        <v>2.169</v>
      </c>
      <c r="V550" s="12">
        <f t="shared" si="50"/>
        <v>21.69</v>
      </c>
    </row>
    <row r="551" spans="1:22" x14ac:dyDescent="0.25">
      <c r="A551">
        <v>549</v>
      </c>
      <c r="B551" s="11">
        <v>0.6366666666666666</v>
      </c>
      <c r="C551">
        <v>4.84</v>
      </c>
      <c r="D551" t="s">
        <v>35</v>
      </c>
      <c r="E551" s="2">
        <f t="shared" si="51"/>
        <v>0.44527999999999995</v>
      </c>
      <c r="F551" s="58">
        <f t="shared" si="52"/>
        <v>4.4527999999999999</v>
      </c>
      <c r="G551">
        <v>549</v>
      </c>
      <c r="H551" s="11"/>
      <c r="K551" s="3">
        <f t="shared" si="53"/>
        <v>0</v>
      </c>
      <c r="L551">
        <v>549</v>
      </c>
      <c r="M551" s="11">
        <v>0.6366666666666666</v>
      </c>
      <c r="N551">
        <v>19.64</v>
      </c>
      <c r="O551" t="s">
        <v>35</v>
      </c>
      <c r="P551" s="4">
        <f t="shared" si="48"/>
        <v>19.64</v>
      </c>
      <c r="Q551" s="5">
        <v>549</v>
      </c>
      <c r="R551" s="11">
        <v>0.6366666666666666</v>
      </c>
      <c r="S551">
        <v>2.1429999999999998</v>
      </c>
      <c r="T551" t="s">
        <v>35</v>
      </c>
      <c r="U551" s="12">
        <f t="shared" si="49"/>
        <v>2.1429999999999998</v>
      </c>
      <c r="V551" s="12">
        <f t="shared" si="50"/>
        <v>21.43</v>
      </c>
    </row>
    <row r="552" spans="1:22" x14ac:dyDescent="0.25">
      <c r="A552">
        <v>550</v>
      </c>
      <c r="B552" s="11">
        <v>0.63667824074074075</v>
      </c>
      <c r="C552">
        <v>4.83</v>
      </c>
      <c r="D552" t="s">
        <v>35</v>
      </c>
      <c r="E552" s="2">
        <f t="shared" si="51"/>
        <v>0.44435999999999998</v>
      </c>
      <c r="F552" s="58">
        <f t="shared" si="52"/>
        <v>4.4436</v>
      </c>
      <c r="G552">
        <v>550</v>
      </c>
      <c r="H552" s="11"/>
      <c r="K552" s="3">
        <f t="shared" si="53"/>
        <v>0</v>
      </c>
      <c r="L552">
        <v>550</v>
      </c>
      <c r="M552" s="11">
        <v>0.63667824074074075</v>
      </c>
      <c r="N552">
        <v>19.64</v>
      </c>
      <c r="O552" t="s">
        <v>35</v>
      </c>
      <c r="P552" s="4">
        <f t="shared" si="48"/>
        <v>19.64</v>
      </c>
      <c r="Q552" s="5">
        <v>550</v>
      </c>
      <c r="R552" s="11">
        <v>0.63667824074074075</v>
      </c>
      <c r="S552">
        <v>2.1309999999999998</v>
      </c>
      <c r="T552" t="s">
        <v>35</v>
      </c>
      <c r="U552" s="12">
        <f t="shared" si="49"/>
        <v>2.1309999999999998</v>
      </c>
      <c r="V552" s="12">
        <f t="shared" si="50"/>
        <v>21.31</v>
      </c>
    </row>
    <row r="553" spans="1:22" x14ac:dyDescent="0.25">
      <c r="A553">
        <v>551</v>
      </c>
      <c r="B553" s="11">
        <v>0.63668981481481479</v>
      </c>
      <c r="C553">
        <v>4.83</v>
      </c>
      <c r="D553" t="s">
        <v>35</v>
      </c>
      <c r="E553" s="2">
        <f t="shared" si="51"/>
        <v>0.44435999999999998</v>
      </c>
      <c r="F553" s="58">
        <f t="shared" si="52"/>
        <v>4.4436</v>
      </c>
      <c r="G553">
        <v>551</v>
      </c>
      <c r="H553" s="11"/>
      <c r="K553" s="3">
        <f t="shared" si="53"/>
        <v>0</v>
      </c>
      <c r="L553">
        <v>551</v>
      </c>
      <c r="M553" s="11">
        <v>0.63668981481481479</v>
      </c>
      <c r="N553">
        <v>19.7</v>
      </c>
      <c r="O553" t="s">
        <v>35</v>
      </c>
      <c r="P553" s="4">
        <f t="shared" si="48"/>
        <v>19.7</v>
      </c>
      <c r="Q553" s="5">
        <v>551</v>
      </c>
      <c r="R553" s="11">
        <v>0.63668981481481479</v>
      </c>
      <c r="S553">
        <v>2.1459999999999999</v>
      </c>
      <c r="T553" t="s">
        <v>35</v>
      </c>
      <c r="U553" s="12">
        <f t="shared" si="49"/>
        <v>2.1459999999999999</v>
      </c>
      <c r="V553" s="12">
        <f t="shared" si="50"/>
        <v>21.46</v>
      </c>
    </row>
    <row r="554" spans="1:22" x14ac:dyDescent="0.25">
      <c r="A554">
        <v>552</v>
      </c>
      <c r="B554" s="11">
        <v>0.63670138888888894</v>
      </c>
      <c r="C554">
        <v>4.82</v>
      </c>
      <c r="D554" t="s">
        <v>35</v>
      </c>
      <c r="E554" s="2">
        <f t="shared" si="51"/>
        <v>0.44344</v>
      </c>
      <c r="F554" s="58">
        <f t="shared" si="52"/>
        <v>4.4344000000000001</v>
      </c>
      <c r="G554">
        <v>552</v>
      </c>
      <c r="H554" s="11"/>
      <c r="K554" s="3">
        <f t="shared" si="53"/>
        <v>0</v>
      </c>
      <c r="L554">
        <v>552</v>
      </c>
      <c r="M554" s="11">
        <v>0.63670138888888894</v>
      </c>
      <c r="N554">
        <v>19.71</v>
      </c>
      <c r="O554" t="s">
        <v>35</v>
      </c>
      <c r="P554" s="4">
        <f t="shared" si="48"/>
        <v>19.71</v>
      </c>
      <c r="Q554" s="5">
        <v>552</v>
      </c>
      <c r="R554" s="11">
        <v>0.63670138888888894</v>
      </c>
      <c r="S554">
        <v>2.169</v>
      </c>
      <c r="T554" t="s">
        <v>35</v>
      </c>
      <c r="U554" s="12">
        <f t="shared" si="49"/>
        <v>2.169</v>
      </c>
      <c r="V554" s="12">
        <f t="shared" si="50"/>
        <v>21.69</v>
      </c>
    </row>
    <row r="555" spans="1:22" x14ac:dyDescent="0.25">
      <c r="A555">
        <v>553</v>
      </c>
      <c r="B555" s="11">
        <v>0.63671296296296298</v>
      </c>
      <c r="C555">
        <v>4.82</v>
      </c>
      <c r="D555" t="s">
        <v>35</v>
      </c>
      <c r="E555" s="2">
        <f t="shared" si="51"/>
        <v>0.44344</v>
      </c>
      <c r="F555" s="58">
        <f t="shared" si="52"/>
        <v>4.4344000000000001</v>
      </c>
      <c r="G555">
        <v>553</v>
      </c>
      <c r="H555" s="11"/>
      <c r="K555" s="3">
        <f t="shared" si="53"/>
        <v>0</v>
      </c>
      <c r="L555">
        <v>553</v>
      </c>
      <c r="M555" s="11">
        <v>0.63671296296296298</v>
      </c>
      <c r="N555">
        <v>19.68</v>
      </c>
      <c r="O555" t="s">
        <v>35</v>
      </c>
      <c r="P555" s="4">
        <f t="shared" si="48"/>
        <v>19.68</v>
      </c>
      <c r="Q555" s="5">
        <v>553</v>
      </c>
      <c r="R555" s="11">
        <v>0.63671296296296298</v>
      </c>
      <c r="S555">
        <v>2.1800000000000002</v>
      </c>
      <c r="T555" t="s">
        <v>35</v>
      </c>
      <c r="U555" s="12">
        <f t="shared" si="49"/>
        <v>2.1800000000000002</v>
      </c>
      <c r="V555" s="12">
        <f t="shared" si="50"/>
        <v>21.8</v>
      </c>
    </row>
    <row r="556" spans="1:22" x14ac:dyDescent="0.25">
      <c r="A556">
        <v>554</v>
      </c>
      <c r="B556" s="11">
        <v>0.63672453703703702</v>
      </c>
      <c r="C556">
        <v>4.83</v>
      </c>
      <c r="D556" t="s">
        <v>35</v>
      </c>
      <c r="E556" s="2">
        <f t="shared" si="51"/>
        <v>0.44435999999999998</v>
      </c>
      <c r="F556" s="58">
        <f t="shared" si="52"/>
        <v>4.4436</v>
      </c>
      <c r="G556">
        <v>554</v>
      </c>
      <c r="H556" s="11"/>
      <c r="K556" s="3">
        <f t="shared" si="53"/>
        <v>0</v>
      </c>
      <c r="L556">
        <v>554</v>
      </c>
      <c r="M556" s="11">
        <v>0.63672453703703702</v>
      </c>
      <c r="N556">
        <v>19.7</v>
      </c>
      <c r="O556" t="s">
        <v>35</v>
      </c>
      <c r="P556" s="4">
        <f t="shared" si="48"/>
        <v>19.7</v>
      </c>
      <c r="Q556" s="5">
        <v>554</v>
      </c>
      <c r="R556" s="11">
        <v>0.63672453703703702</v>
      </c>
      <c r="S556">
        <v>2.1960000000000002</v>
      </c>
      <c r="T556" t="s">
        <v>35</v>
      </c>
      <c r="U556" s="12">
        <f t="shared" si="49"/>
        <v>2.1960000000000002</v>
      </c>
      <c r="V556" s="12">
        <f t="shared" si="50"/>
        <v>21.96</v>
      </c>
    </row>
    <row r="557" spans="1:22" x14ac:dyDescent="0.25">
      <c r="A557">
        <v>555</v>
      </c>
      <c r="B557" s="11">
        <v>0.63673611111111106</v>
      </c>
      <c r="C557">
        <v>4.84</v>
      </c>
      <c r="D557" t="s">
        <v>35</v>
      </c>
      <c r="E557" s="2">
        <f t="shared" si="51"/>
        <v>0.44527999999999995</v>
      </c>
      <c r="F557" s="58">
        <f t="shared" si="52"/>
        <v>4.4527999999999999</v>
      </c>
      <c r="G557">
        <v>555</v>
      </c>
      <c r="H557" s="11"/>
      <c r="K557" s="3">
        <f t="shared" si="53"/>
        <v>0</v>
      </c>
      <c r="L557">
        <v>555</v>
      </c>
      <c r="M557" s="11">
        <v>0.63673611111111106</v>
      </c>
      <c r="N557">
        <v>19.649999999999999</v>
      </c>
      <c r="O557" t="s">
        <v>35</v>
      </c>
      <c r="P557" s="4">
        <f t="shared" si="48"/>
        <v>19.649999999999999</v>
      </c>
      <c r="Q557" s="5">
        <v>555</v>
      </c>
      <c r="R557" s="11">
        <v>0.63673611111111106</v>
      </c>
      <c r="S557">
        <v>2.2040000000000002</v>
      </c>
      <c r="T557" t="s">
        <v>35</v>
      </c>
      <c r="U557" s="12">
        <f t="shared" si="49"/>
        <v>2.2040000000000002</v>
      </c>
      <c r="V557" s="12">
        <f t="shared" si="50"/>
        <v>22.040000000000003</v>
      </c>
    </row>
    <row r="558" spans="1:22" x14ac:dyDescent="0.25">
      <c r="A558">
        <v>556</v>
      </c>
      <c r="B558" s="11">
        <v>0.63674768518518521</v>
      </c>
      <c r="C558">
        <v>4.84</v>
      </c>
      <c r="D558" t="s">
        <v>35</v>
      </c>
      <c r="E558" s="2">
        <f t="shared" si="51"/>
        <v>0.44527999999999995</v>
      </c>
      <c r="F558" s="58">
        <f t="shared" si="52"/>
        <v>4.4527999999999999</v>
      </c>
      <c r="G558">
        <v>556</v>
      </c>
      <c r="H558" s="11"/>
      <c r="K558" s="3">
        <f t="shared" si="53"/>
        <v>0</v>
      </c>
      <c r="L558">
        <v>556</v>
      </c>
      <c r="M558" s="11">
        <v>0.63674768518518521</v>
      </c>
      <c r="N558">
        <v>19.59</v>
      </c>
      <c r="O558" t="s">
        <v>35</v>
      </c>
      <c r="P558" s="4">
        <f t="shared" si="48"/>
        <v>19.59</v>
      </c>
      <c r="Q558" s="5">
        <v>556</v>
      </c>
      <c r="R558" s="11">
        <v>0.63674768518518521</v>
      </c>
      <c r="S558">
        <v>1.7909999999999999</v>
      </c>
      <c r="T558" t="s">
        <v>35</v>
      </c>
      <c r="U558" s="12">
        <f t="shared" si="49"/>
        <v>1.7909999999999999</v>
      </c>
      <c r="V558" s="12">
        <f t="shared" si="50"/>
        <v>17.91</v>
      </c>
    </row>
    <row r="559" spans="1:22" x14ac:dyDescent="0.25">
      <c r="A559">
        <v>557</v>
      </c>
      <c r="B559" s="11">
        <v>0.63675925925925925</v>
      </c>
      <c r="C559">
        <v>4.84</v>
      </c>
      <c r="D559" t="s">
        <v>35</v>
      </c>
      <c r="E559" s="2">
        <f t="shared" si="51"/>
        <v>0.44527999999999995</v>
      </c>
      <c r="F559" s="58">
        <f t="shared" si="52"/>
        <v>4.4527999999999999</v>
      </c>
      <c r="G559">
        <v>557</v>
      </c>
      <c r="H559" s="11"/>
      <c r="K559" s="3">
        <f t="shared" si="53"/>
        <v>0</v>
      </c>
      <c r="L559">
        <v>557</v>
      </c>
      <c r="M559" s="11">
        <v>0.63675925925925925</v>
      </c>
      <c r="N559">
        <v>19.63</v>
      </c>
      <c r="O559" t="s">
        <v>35</v>
      </c>
      <c r="P559" s="4">
        <f t="shared" si="48"/>
        <v>19.63</v>
      </c>
      <c r="Q559" s="5">
        <v>557</v>
      </c>
      <c r="R559" s="11">
        <v>0.63675925925925925</v>
      </c>
      <c r="S559">
        <v>1.355</v>
      </c>
      <c r="T559" t="s">
        <v>35</v>
      </c>
      <c r="U559" s="12">
        <f t="shared" si="49"/>
        <v>1.355</v>
      </c>
      <c r="V559" s="12">
        <f t="shared" si="50"/>
        <v>13.55</v>
      </c>
    </row>
    <row r="560" spans="1:22" x14ac:dyDescent="0.25">
      <c r="A560">
        <v>558</v>
      </c>
      <c r="B560" s="11">
        <v>0.6367708333333334</v>
      </c>
      <c r="C560">
        <v>4.82</v>
      </c>
      <c r="D560" t="s">
        <v>35</v>
      </c>
      <c r="E560" s="2">
        <f t="shared" si="51"/>
        <v>0.44344</v>
      </c>
      <c r="F560" s="58">
        <f t="shared" si="52"/>
        <v>4.4344000000000001</v>
      </c>
      <c r="G560">
        <v>558</v>
      </c>
      <c r="H560" s="11"/>
      <c r="K560" s="3">
        <f t="shared" si="53"/>
        <v>0</v>
      </c>
      <c r="L560">
        <v>558</v>
      </c>
      <c r="M560" s="11">
        <v>0.6367708333333334</v>
      </c>
      <c r="N560">
        <v>19.61</v>
      </c>
      <c r="O560" t="s">
        <v>35</v>
      </c>
      <c r="P560" s="4">
        <f t="shared" si="48"/>
        <v>19.61</v>
      </c>
      <c r="Q560" s="5">
        <v>558</v>
      </c>
      <c r="R560" s="11">
        <v>0.6367708333333334</v>
      </c>
      <c r="S560">
        <v>1.363</v>
      </c>
      <c r="T560" t="s">
        <v>35</v>
      </c>
      <c r="U560" s="12">
        <f t="shared" si="49"/>
        <v>1.363</v>
      </c>
      <c r="V560" s="12">
        <f t="shared" si="50"/>
        <v>13.629999999999999</v>
      </c>
    </row>
    <row r="561" spans="1:22" x14ac:dyDescent="0.25">
      <c r="A561">
        <v>559</v>
      </c>
      <c r="B561" s="11">
        <v>0.63678240740740744</v>
      </c>
      <c r="C561">
        <v>4.83</v>
      </c>
      <c r="D561" t="s">
        <v>35</v>
      </c>
      <c r="E561" s="2">
        <f t="shared" si="51"/>
        <v>0.44435999999999998</v>
      </c>
      <c r="F561" s="58">
        <f t="shared" si="52"/>
        <v>4.4436</v>
      </c>
      <c r="G561">
        <v>559</v>
      </c>
      <c r="H561" s="11"/>
      <c r="K561" s="3">
        <f t="shared" si="53"/>
        <v>0</v>
      </c>
      <c r="L561">
        <v>559</v>
      </c>
      <c r="M561" s="11">
        <v>0.63678240740740744</v>
      </c>
      <c r="N561">
        <v>19.670000000000002</v>
      </c>
      <c r="O561" t="s">
        <v>35</v>
      </c>
      <c r="P561" s="4">
        <f t="shared" si="48"/>
        <v>19.670000000000002</v>
      </c>
      <c r="Q561" s="5">
        <v>559</v>
      </c>
      <c r="R561" s="11">
        <v>0.63678240740740744</v>
      </c>
      <c r="S561">
        <v>1.3580000000000001</v>
      </c>
      <c r="T561" t="s">
        <v>35</v>
      </c>
      <c r="U561" s="12">
        <f t="shared" si="49"/>
        <v>1.3580000000000001</v>
      </c>
      <c r="V561" s="12">
        <f t="shared" si="50"/>
        <v>13.580000000000002</v>
      </c>
    </row>
    <row r="562" spans="1:22" x14ac:dyDescent="0.25">
      <c r="A562">
        <v>560</v>
      </c>
      <c r="B562" s="11">
        <v>0.63679398148148147</v>
      </c>
      <c r="C562">
        <v>4.84</v>
      </c>
      <c r="D562" t="s">
        <v>35</v>
      </c>
      <c r="E562" s="2">
        <f t="shared" si="51"/>
        <v>0.44527999999999995</v>
      </c>
      <c r="F562" s="58">
        <f t="shared" si="52"/>
        <v>4.4527999999999999</v>
      </c>
      <c r="G562">
        <v>560</v>
      </c>
      <c r="H562" s="11"/>
      <c r="K562" s="3">
        <f t="shared" si="53"/>
        <v>0</v>
      </c>
      <c r="L562">
        <v>560</v>
      </c>
      <c r="M562" s="11">
        <v>0.63679398148148147</v>
      </c>
      <c r="N562">
        <v>19.690000000000001</v>
      </c>
      <c r="O562" t="s">
        <v>35</v>
      </c>
      <c r="P562" s="4">
        <f t="shared" si="48"/>
        <v>19.690000000000001</v>
      </c>
      <c r="Q562" s="5">
        <v>560</v>
      </c>
      <c r="R562" s="11">
        <v>0.63679398148148147</v>
      </c>
      <c r="S562">
        <v>1.3420000000000001</v>
      </c>
      <c r="T562" t="s">
        <v>35</v>
      </c>
      <c r="U562" s="12">
        <f t="shared" si="49"/>
        <v>1.3420000000000001</v>
      </c>
      <c r="V562" s="12">
        <f t="shared" si="50"/>
        <v>13.420000000000002</v>
      </c>
    </row>
    <row r="563" spans="1:22" x14ac:dyDescent="0.25">
      <c r="A563">
        <v>561</v>
      </c>
      <c r="B563" s="11">
        <v>0.63680555555555551</v>
      </c>
      <c r="C563">
        <v>4.8499999999999996</v>
      </c>
      <c r="D563" t="s">
        <v>35</v>
      </c>
      <c r="E563" s="2">
        <f t="shared" si="51"/>
        <v>0.44619999999999999</v>
      </c>
      <c r="F563" s="58">
        <f t="shared" si="52"/>
        <v>4.4619999999999997</v>
      </c>
      <c r="G563">
        <v>561</v>
      </c>
      <c r="H563" s="11"/>
      <c r="K563" s="3">
        <f t="shared" si="53"/>
        <v>0</v>
      </c>
      <c r="L563">
        <v>561</v>
      </c>
      <c r="M563" s="11">
        <v>0.63680555555555551</v>
      </c>
      <c r="N563">
        <v>19.63</v>
      </c>
      <c r="O563" t="s">
        <v>35</v>
      </c>
      <c r="P563" s="4">
        <f t="shared" si="48"/>
        <v>19.63</v>
      </c>
      <c r="Q563" s="5">
        <v>561</v>
      </c>
      <c r="R563" s="11">
        <v>0.63680555555555551</v>
      </c>
      <c r="S563">
        <v>1.2869999999999999</v>
      </c>
      <c r="T563" t="s">
        <v>35</v>
      </c>
      <c r="U563" s="12">
        <f t="shared" si="49"/>
        <v>1.2869999999999999</v>
      </c>
      <c r="V563" s="12">
        <f t="shared" si="50"/>
        <v>12.87</v>
      </c>
    </row>
    <row r="564" spans="1:22" x14ac:dyDescent="0.25">
      <c r="A564">
        <v>562</v>
      </c>
      <c r="B564" s="11">
        <v>0.63681712962962966</v>
      </c>
      <c r="C564">
        <v>4.84</v>
      </c>
      <c r="D564" t="s">
        <v>35</v>
      </c>
      <c r="E564" s="2">
        <f t="shared" si="51"/>
        <v>0.44527999999999995</v>
      </c>
      <c r="F564" s="58">
        <f t="shared" si="52"/>
        <v>4.4527999999999999</v>
      </c>
      <c r="G564">
        <v>562</v>
      </c>
      <c r="H564" s="11"/>
      <c r="K564" s="3">
        <f t="shared" si="53"/>
        <v>0</v>
      </c>
      <c r="L564">
        <v>562</v>
      </c>
      <c r="M564" s="11">
        <v>0.63681712962962966</v>
      </c>
      <c r="N564">
        <v>19.57</v>
      </c>
      <c r="O564" t="s">
        <v>35</v>
      </c>
      <c r="P564" s="4">
        <f t="shared" si="48"/>
        <v>19.57</v>
      </c>
      <c r="Q564" s="5">
        <v>562</v>
      </c>
      <c r="R564" s="11">
        <v>0.63681712962962966</v>
      </c>
      <c r="S564">
        <v>1.097</v>
      </c>
      <c r="T564" t="s">
        <v>35</v>
      </c>
      <c r="U564" s="12">
        <f t="shared" si="49"/>
        <v>1.097</v>
      </c>
      <c r="V564" s="12">
        <f t="shared" si="50"/>
        <v>10.969999999999999</v>
      </c>
    </row>
    <row r="565" spans="1:22" x14ac:dyDescent="0.25">
      <c r="A565">
        <v>563</v>
      </c>
      <c r="B565" s="11">
        <v>0.6368287037037037</v>
      </c>
      <c r="C565">
        <v>4.84</v>
      </c>
      <c r="D565" t="s">
        <v>35</v>
      </c>
      <c r="E565" s="2">
        <f t="shared" si="51"/>
        <v>0.44527999999999995</v>
      </c>
      <c r="F565" s="58">
        <f t="shared" si="52"/>
        <v>4.4527999999999999</v>
      </c>
      <c r="G565">
        <v>563</v>
      </c>
      <c r="H565" s="11"/>
      <c r="K565" s="3">
        <f t="shared" si="53"/>
        <v>0</v>
      </c>
      <c r="L565">
        <v>563</v>
      </c>
      <c r="M565" s="11">
        <v>0.6368287037037037</v>
      </c>
      <c r="N565">
        <v>19.59</v>
      </c>
      <c r="O565" t="s">
        <v>35</v>
      </c>
      <c r="P565" s="4">
        <f t="shared" si="48"/>
        <v>19.59</v>
      </c>
      <c r="Q565" s="5">
        <v>563</v>
      </c>
      <c r="R565" s="11">
        <v>0.6368287037037037</v>
      </c>
      <c r="S565">
        <v>1.0589999999999999</v>
      </c>
      <c r="T565" t="s">
        <v>35</v>
      </c>
      <c r="U565" s="12">
        <f t="shared" si="49"/>
        <v>1.0589999999999999</v>
      </c>
      <c r="V565" s="12">
        <f t="shared" si="50"/>
        <v>10.59</v>
      </c>
    </row>
    <row r="566" spans="1:22" x14ac:dyDescent="0.25">
      <c r="A566">
        <v>564</v>
      </c>
      <c r="B566" s="11">
        <v>0.63684027777777785</v>
      </c>
      <c r="C566">
        <v>4.8499999999999996</v>
      </c>
      <c r="D566" t="s">
        <v>35</v>
      </c>
      <c r="E566" s="2">
        <f t="shared" si="51"/>
        <v>0.44619999999999999</v>
      </c>
      <c r="F566" s="58">
        <f t="shared" si="52"/>
        <v>4.4619999999999997</v>
      </c>
      <c r="G566">
        <v>564</v>
      </c>
      <c r="H566" s="11"/>
      <c r="K566" s="3">
        <f t="shared" si="53"/>
        <v>0</v>
      </c>
      <c r="L566">
        <v>564</v>
      </c>
      <c r="M566" s="11">
        <v>0.63684027777777785</v>
      </c>
      <c r="N566">
        <v>19.559999999999999</v>
      </c>
      <c r="O566" t="s">
        <v>35</v>
      </c>
      <c r="P566" s="4">
        <f t="shared" si="48"/>
        <v>19.559999999999999</v>
      </c>
      <c r="Q566" s="5">
        <v>564</v>
      </c>
      <c r="R566" s="11">
        <v>0.63684027777777785</v>
      </c>
      <c r="S566">
        <v>1.04</v>
      </c>
      <c r="T566" t="s">
        <v>35</v>
      </c>
      <c r="U566" s="12">
        <f t="shared" si="49"/>
        <v>1.04</v>
      </c>
      <c r="V566" s="12">
        <f t="shared" si="50"/>
        <v>10.4</v>
      </c>
    </row>
    <row r="567" spans="1:22" x14ac:dyDescent="0.25">
      <c r="A567">
        <v>565</v>
      </c>
      <c r="B567" s="11">
        <v>0.63685185185185189</v>
      </c>
      <c r="C567">
        <v>4.8600000000000003</v>
      </c>
      <c r="D567" t="s">
        <v>35</v>
      </c>
      <c r="E567" s="2">
        <f t="shared" si="51"/>
        <v>0.44712000000000002</v>
      </c>
      <c r="F567" s="58">
        <f t="shared" si="52"/>
        <v>4.4712000000000005</v>
      </c>
      <c r="G567">
        <v>565</v>
      </c>
      <c r="H567" s="11"/>
      <c r="K567" s="3">
        <f t="shared" si="53"/>
        <v>0</v>
      </c>
      <c r="L567">
        <v>565</v>
      </c>
      <c r="M567" s="11">
        <v>0.63685185185185189</v>
      </c>
      <c r="N567">
        <v>19.559999999999999</v>
      </c>
      <c r="O567" t="s">
        <v>35</v>
      </c>
      <c r="P567" s="4">
        <f t="shared" si="48"/>
        <v>19.559999999999999</v>
      </c>
      <c r="Q567" s="5">
        <v>565</v>
      </c>
      <c r="R567" s="11">
        <v>0.63685185185185189</v>
      </c>
      <c r="S567">
        <v>1.034</v>
      </c>
      <c r="T567" t="s">
        <v>35</v>
      </c>
      <c r="U567" s="12">
        <f t="shared" si="49"/>
        <v>1.034</v>
      </c>
      <c r="V567" s="12">
        <f t="shared" si="50"/>
        <v>10.34</v>
      </c>
    </row>
    <row r="568" spans="1:22" x14ac:dyDescent="0.25">
      <c r="A568">
        <v>566</v>
      </c>
      <c r="B568" s="11">
        <v>0.63686342592592593</v>
      </c>
      <c r="C568">
        <v>4.83</v>
      </c>
      <c r="D568" t="s">
        <v>35</v>
      </c>
      <c r="E568" s="2">
        <f t="shared" si="51"/>
        <v>0.44435999999999998</v>
      </c>
      <c r="F568" s="58">
        <f t="shared" si="52"/>
        <v>4.4436</v>
      </c>
      <c r="G568">
        <v>566</v>
      </c>
      <c r="H568" s="11"/>
      <c r="K568" s="3">
        <f t="shared" si="53"/>
        <v>0</v>
      </c>
      <c r="L568">
        <v>566</v>
      </c>
      <c r="M568" s="11">
        <v>0.63686342592592593</v>
      </c>
      <c r="N568">
        <v>19.66</v>
      </c>
      <c r="O568" t="s">
        <v>35</v>
      </c>
      <c r="P568" s="4">
        <f t="shared" si="48"/>
        <v>19.66</v>
      </c>
      <c r="Q568" s="5">
        <v>566</v>
      </c>
      <c r="R568" s="11">
        <v>0.63686342592592593</v>
      </c>
      <c r="S568">
        <v>1.1830000000000001</v>
      </c>
      <c r="T568" t="s">
        <v>35</v>
      </c>
      <c r="U568" s="12">
        <f t="shared" si="49"/>
        <v>1.1830000000000001</v>
      </c>
      <c r="V568" s="12">
        <f t="shared" si="50"/>
        <v>11.83</v>
      </c>
    </row>
    <row r="569" spans="1:22" x14ac:dyDescent="0.25">
      <c r="A569">
        <v>567</v>
      </c>
      <c r="B569" s="11">
        <v>0.63687499999999997</v>
      </c>
      <c r="C569">
        <v>4.82</v>
      </c>
      <c r="D569" t="s">
        <v>35</v>
      </c>
      <c r="E569" s="2">
        <f t="shared" si="51"/>
        <v>0.44344</v>
      </c>
      <c r="F569" s="58">
        <f t="shared" si="52"/>
        <v>4.4344000000000001</v>
      </c>
      <c r="G569">
        <v>567</v>
      </c>
      <c r="H569" s="11"/>
      <c r="K569" s="3">
        <f t="shared" si="53"/>
        <v>0</v>
      </c>
      <c r="L569">
        <v>567</v>
      </c>
      <c r="M569" s="11">
        <v>0.63687499999999997</v>
      </c>
      <c r="N569">
        <v>19.690000000000001</v>
      </c>
      <c r="O569" t="s">
        <v>35</v>
      </c>
      <c r="P569" s="4">
        <f t="shared" si="48"/>
        <v>19.690000000000001</v>
      </c>
      <c r="Q569" s="5">
        <v>567</v>
      </c>
      <c r="R569" s="11">
        <v>0.63687499999999997</v>
      </c>
      <c r="S569">
        <v>1.2509999999999999</v>
      </c>
      <c r="T569" t="s">
        <v>35</v>
      </c>
      <c r="U569" s="12">
        <f t="shared" si="49"/>
        <v>1.2509999999999999</v>
      </c>
      <c r="V569" s="12">
        <f t="shared" si="50"/>
        <v>12.509999999999998</v>
      </c>
    </row>
    <row r="570" spans="1:22" x14ac:dyDescent="0.25">
      <c r="A570">
        <v>568</v>
      </c>
      <c r="B570" s="11">
        <v>0.63688657407407401</v>
      </c>
      <c r="C570">
        <v>4.82</v>
      </c>
      <c r="D570" t="s">
        <v>35</v>
      </c>
      <c r="E570" s="2">
        <f t="shared" si="51"/>
        <v>0.44344</v>
      </c>
      <c r="F570" s="58">
        <f t="shared" si="52"/>
        <v>4.4344000000000001</v>
      </c>
      <c r="G570">
        <v>568</v>
      </c>
      <c r="H570" s="11"/>
      <c r="K570" s="3">
        <f t="shared" si="53"/>
        <v>0</v>
      </c>
      <c r="L570">
        <v>568</v>
      </c>
      <c r="M570" s="11">
        <v>0.63688657407407401</v>
      </c>
      <c r="N570">
        <v>19.72</v>
      </c>
      <c r="O570" t="s">
        <v>35</v>
      </c>
      <c r="P570" s="4">
        <f t="shared" ref="P570:P633" si="54">N570*(IF(O570="mV",10^-3,1))</f>
        <v>19.72</v>
      </c>
      <c r="Q570" s="5">
        <v>568</v>
      </c>
      <c r="R570" s="11">
        <v>0.63688657407407401</v>
      </c>
      <c r="S570">
        <v>1.254</v>
      </c>
      <c r="T570" t="s">
        <v>35</v>
      </c>
      <c r="U570" s="12">
        <f t="shared" si="49"/>
        <v>1.254</v>
      </c>
      <c r="V570" s="12">
        <f t="shared" si="50"/>
        <v>12.54</v>
      </c>
    </row>
    <row r="571" spans="1:22" x14ac:dyDescent="0.25">
      <c r="A571">
        <v>569</v>
      </c>
      <c r="B571" s="11">
        <v>0.63689814814814816</v>
      </c>
      <c r="C571">
        <v>4.82</v>
      </c>
      <c r="D571" t="s">
        <v>35</v>
      </c>
      <c r="E571" s="2">
        <f t="shared" si="51"/>
        <v>0.44344</v>
      </c>
      <c r="F571" s="58">
        <f t="shared" si="52"/>
        <v>4.4344000000000001</v>
      </c>
      <c r="G571">
        <v>569</v>
      </c>
      <c r="H571" s="11"/>
      <c r="K571" s="3">
        <f t="shared" si="53"/>
        <v>0</v>
      </c>
      <c r="L571">
        <v>569</v>
      </c>
      <c r="M571" s="11">
        <v>0.63689814814814816</v>
      </c>
      <c r="N571">
        <v>19.68</v>
      </c>
      <c r="O571" t="s">
        <v>35</v>
      </c>
      <c r="P571" s="4">
        <f t="shared" si="54"/>
        <v>19.68</v>
      </c>
      <c r="Q571" s="5">
        <v>569</v>
      </c>
      <c r="R571" s="11">
        <v>0.63689814814814816</v>
      </c>
      <c r="S571">
        <v>1.2490000000000001</v>
      </c>
      <c r="T571" t="s">
        <v>35</v>
      </c>
      <c r="U571" s="12">
        <f t="shared" si="49"/>
        <v>1.2490000000000001</v>
      </c>
      <c r="V571" s="12">
        <f t="shared" si="50"/>
        <v>12.490000000000002</v>
      </c>
    </row>
    <row r="572" spans="1:22" x14ac:dyDescent="0.25">
      <c r="A572">
        <v>570</v>
      </c>
      <c r="B572" s="11">
        <v>0.6369097222222222</v>
      </c>
      <c r="C572">
        <v>4.82</v>
      </c>
      <c r="D572" t="s">
        <v>35</v>
      </c>
      <c r="E572" s="2">
        <f t="shared" si="51"/>
        <v>0.44344</v>
      </c>
      <c r="F572" s="58">
        <f t="shared" si="52"/>
        <v>4.4344000000000001</v>
      </c>
      <c r="G572">
        <v>570</v>
      </c>
      <c r="H572" s="11"/>
      <c r="K572" s="3">
        <f t="shared" si="53"/>
        <v>0</v>
      </c>
      <c r="L572">
        <v>570</v>
      </c>
      <c r="M572" s="11">
        <v>0.6369097222222222</v>
      </c>
      <c r="N572">
        <v>19.649999999999999</v>
      </c>
      <c r="O572" t="s">
        <v>35</v>
      </c>
      <c r="P572" s="4">
        <f t="shared" si="54"/>
        <v>19.649999999999999</v>
      </c>
      <c r="Q572" s="5">
        <v>570</v>
      </c>
      <c r="R572" s="11">
        <v>0.6369097222222222</v>
      </c>
      <c r="S572">
        <v>1.24</v>
      </c>
      <c r="T572" t="s">
        <v>35</v>
      </c>
      <c r="U572" s="12">
        <f t="shared" si="49"/>
        <v>1.24</v>
      </c>
      <c r="V572" s="12">
        <f t="shared" si="50"/>
        <v>12.4</v>
      </c>
    </row>
    <row r="573" spans="1:22" x14ac:dyDescent="0.25">
      <c r="A573">
        <v>571</v>
      </c>
      <c r="B573" s="11">
        <v>0.63692129629629635</v>
      </c>
      <c r="C573">
        <v>4.83</v>
      </c>
      <c r="D573" t="s">
        <v>35</v>
      </c>
      <c r="E573" s="2">
        <f t="shared" si="51"/>
        <v>0.44435999999999998</v>
      </c>
      <c r="F573" s="58">
        <f t="shared" si="52"/>
        <v>4.4436</v>
      </c>
      <c r="G573">
        <v>571</v>
      </c>
      <c r="H573" s="11"/>
      <c r="K573" s="3">
        <f t="shared" si="53"/>
        <v>0</v>
      </c>
      <c r="L573">
        <v>571</v>
      </c>
      <c r="M573" s="11">
        <v>0.63692129629629635</v>
      </c>
      <c r="N573">
        <v>19.61</v>
      </c>
      <c r="O573" t="s">
        <v>35</v>
      </c>
      <c r="P573" s="4">
        <f t="shared" si="54"/>
        <v>19.61</v>
      </c>
      <c r="Q573" s="5">
        <v>571</v>
      </c>
      <c r="R573" s="11">
        <v>0.63692129629629635</v>
      </c>
      <c r="S573">
        <v>1.218</v>
      </c>
      <c r="T573" t="s">
        <v>35</v>
      </c>
      <c r="U573" s="12">
        <f t="shared" ref="U573:U636" si="55">S573*(IF(T573="mV",10^-3,1))</f>
        <v>1.218</v>
      </c>
      <c r="V573" s="12">
        <f t="shared" ref="V573:V636" si="56">U573*10</f>
        <v>12.18</v>
      </c>
    </row>
    <row r="574" spans="1:22" x14ac:dyDescent="0.25">
      <c r="A574">
        <v>572</v>
      </c>
      <c r="B574" s="11">
        <v>0.63693287037037039</v>
      </c>
      <c r="C574">
        <v>4.8499999999999996</v>
      </c>
      <c r="D574" t="s">
        <v>35</v>
      </c>
      <c r="E574" s="2">
        <f t="shared" si="51"/>
        <v>0.44619999999999999</v>
      </c>
      <c r="F574" s="58">
        <f t="shared" si="52"/>
        <v>4.4619999999999997</v>
      </c>
      <c r="G574">
        <v>572</v>
      </c>
      <c r="H574" s="11"/>
      <c r="K574" s="3">
        <f t="shared" si="53"/>
        <v>0</v>
      </c>
      <c r="L574">
        <v>572</v>
      </c>
      <c r="M574" s="11">
        <v>0.63693287037037039</v>
      </c>
      <c r="N574">
        <v>19.57</v>
      </c>
      <c r="O574" t="s">
        <v>35</v>
      </c>
      <c r="P574" s="4">
        <f t="shared" si="54"/>
        <v>19.57</v>
      </c>
      <c r="Q574" s="5">
        <v>572</v>
      </c>
      <c r="R574" s="11">
        <v>0.63693287037037039</v>
      </c>
      <c r="S574">
        <v>1.143</v>
      </c>
      <c r="T574" t="s">
        <v>35</v>
      </c>
      <c r="U574" s="12">
        <f t="shared" si="55"/>
        <v>1.143</v>
      </c>
      <c r="V574" s="12">
        <f t="shared" si="56"/>
        <v>11.43</v>
      </c>
    </row>
    <row r="575" spans="1:22" x14ac:dyDescent="0.25">
      <c r="A575">
        <v>573</v>
      </c>
      <c r="B575" s="11">
        <v>0.63694444444444442</v>
      </c>
      <c r="C575">
        <v>4.83</v>
      </c>
      <c r="D575" t="s">
        <v>35</v>
      </c>
      <c r="E575" s="2">
        <f t="shared" ref="E575:E638" si="57">C575*0.092*(IF(D575="mV",10^-3,1))</f>
        <v>0.44435999999999998</v>
      </c>
      <c r="F575" s="58">
        <f t="shared" ref="F575:F638" si="58">10*E575</f>
        <v>4.4436</v>
      </c>
      <c r="G575">
        <v>573</v>
      </c>
      <c r="H575" s="11"/>
      <c r="K575" s="3">
        <f t="shared" si="53"/>
        <v>0</v>
      </c>
      <c r="L575">
        <v>573</v>
      </c>
      <c r="M575" s="11">
        <v>0.63694444444444442</v>
      </c>
      <c r="N575">
        <v>19.68</v>
      </c>
      <c r="O575" t="s">
        <v>35</v>
      </c>
      <c r="P575" s="4">
        <f t="shared" si="54"/>
        <v>19.68</v>
      </c>
      <c r="Q575" s="5">
        <v>573</v>
      </c>
      <c r="R575" s="11">
        <v>0.63694444444444442</v>
      </c>
      <c r="S575">
        <v>1.669</v>
      </c>
      <c r="T575" t="s">
        <v>35</v>
      </c>
      <c r="U575" s="12">
        <f t="shared" si="55"/>
        <v>1.669</v>
      </c>
      <c r="V575" s="12">
        <f t="shared" si="56"/>
        <v>16.690000000000001</v>
      </c>
    </row>
    <row r="576" spans="1:22" x14ac:dyDescent="0.25">
      <c r="A576">
        <v>574</v>
      </c>
      <c r="B576" s="11">
        <v>0.63695601851851846</v>
      </c>
      <c r="C576">
        <v>4.83</v>
      </c>
      <c r="D576" t="s">
        <v>35</v>
      </c>
      <c r="E576" s="2">
        <f t="shared" si="57"/>
        <v>0.44435999999999998</v>
      </c>
      <c r="F576" s="58">
        <f t="shared" si="58"/>
        <v>4.4436</v>
      </c>
      <c r="G576">
        <v>574</v>
      </c>
      <c r="H576" s="11"/>
      <c r="K576" s="3">
        <f t="shared" si="53"/>
        <v>0</v>
      </c>
      <c r="L576">
        <v>574</v>
      </c>
      <c r="M576" s="11">
        <v>0.63695601851851846</v>
      </c>
      <c r="N576">
        <v>19.66</v>
      </c>
      <c r="O576" t="s">
        <v>35</v>
      </c>
      <c r="P576" s="4">
        <f t="shared" si="54"/>
        <v>19.66</v>
      </c>
      <c r="Q576" s="5">
        <v>574</v>
      </c>
      <c r="R576" s="11">
        <v>0.63695601851851846</v>
      </c>
      <c r="S576">
        <v>2.1139999999999999</v>
      </c>
      <c r="T576" t="s">
        <v>35</v>
      </c>
      <c r="U576" s="12">
        <f t="shared" si="55"/>
        <v>2.1139999999999999</v>
      </c>
      <c r="V576" s="12">
        <f t="shared" si="56"/>
        <v>21.14</v>
      </c>
    </row>
    <row r="577" spans="1:22" x14ac:dyDescent="0.25">
      <c r="A577">
        <v>575</v>
      </c>
      <c r="B577" s="11">
        <v>0.63696759259259261</v>
      </c>
      <c r="C577">
        <v>4.82</v>
      </c>
      <c r="D577" t="s">
        <v>35</v>
      </c>
      <c r="E577" s="2">
        <f t="shared" si="57"/>
        <v>0.44344</v>
      </c>
      <c r="F577" s="58">
        <f t="shared" si="58"/>
        <v>4.4344000000000001</v>
      </c>
      <c r="G577">
        <v>575</v>
      </c>
      <c r="H577" s="11"/>
      <c r="K577" s="3">
        <f t="shared" si="53"/>
        <v>0</v>
      </c>
      <c r="L577">
        <v>575</v>
      </c>
      <c r="M577" s="11">
        <v>0.63696759259259261</v>
      </c>
      <c r="N577">
        <v>19.68</v>
      </c>
      <c r="O577" t="s">
        <v>35</v>
      </c>
      <c r="P577" s="4">
        <f t="shared" si="54"/>
        <v>19.68</v>
      </c>
      <c r="Q577" s="5">
        <v>575</v>
      </c>
      <c r="R577" s="11">
        <v>0.63696759259259261</v>
      </c>
      <c r="S577">
        <v>2.177</v>
      </c>
      <c r="T577" t="s">
        <v>35</v>
      </c>
      <c r="U577" s="12">
        <f t="shared" si="55"/>
        <v>2.177</v>
      </c>
      <c r="V577" s="12">
        <f t="shared" si="56"/>
        <v>21.77</v>
      </c>
    </row>
    <row r="578" spans="1:22" x14ac:dyDescent="0.25">
      <c r="A578">
        <v>576</v>
      </c>
      <c r="B578" s="11">
        <v>0.63697916666666665</v>
      </c>
      <c r="C578">
        <v>4.8099999999999996</v>
      </c>
      <c r="D578" t="s">
        <v>35</v>
      </c>
      <c r="E578" s="2">
        <f t="shared" si="57"/>
        <v>0.44251999999999997</v>
      </c>
      <c r="F578" s="58">
        <f t="shared" si="58"/>
        <v>4.4251999999999994</v>
      </c>
      <c r="G578">
        <v>576</v>
      </c>
      <c r="H578" s="11"/>
      <c r="K578" s="3">
        <f t="shared" si="53"/>
        <v>0</v>
      </c>
      <c r="L578">
        <v>576</v>
      </c>
      <c r="M578" s="11">
        <v>0.63697916666666665</v>
      </c>
      <c r="N578">
        <v>19.66</v>
      </c>
      <c r="O578" t="s">
        <v>35</v>
      </c>
      <c r="P578" s="4">
        <f t="shared" si="54"/>
        <v>19.66</v>
      </c>
      <c r="Q578" s="5">
        <v>576</v>
      </c>
      <c r="R578" s="11">
        <v>0.63697916666666665</v>
      </c>
      <c r="S578">
        <v>2.1880000000000002</v>
      </c>
      <c r="T578" t="s">
        <v>35</v>
      </c>
      <c r="U578" s="12">
        <f t="shared" si="55"/>
        <v>2.1880000000000002</v>
      </c>
      <c r="V578" s="12">
        <f t="shared" si="56"/>
        <v>21.880000000000003</v>
      </c>
    </row>
    <row r="579" spans="1:22" x14ac:dyDescent="0.25">
      <c r="A579">
        <v>577</v>
      </c>
      <c r="B579" s="11">
        <v>0.6369907407407408</v>
      </c>
      <c r="C579">
        <v>4.55</v>
      </c>
      <c r="D579" t="s">
        <v>35</v>
      </c>
      <c r="E579" s="2">
        <f t="shared" si="57"/>
        <v>0.41859999999999997</v>
      </c>
      <c r="F579" s="58">
        <f t="shared" si="58"/>
        <v>4.1859999999999999</v>
      </c>
      <c r="G579">
        <v>577</v>
      </c>
      <c r="H579" s="11"/>
      <c r="K579" s="3">
        <f t="shared" ref="K579:K642" si="59">I579*(IF(J579="mV",10^-3,1))</f>
        <v>0</v>
      </c>
      <c r="L579">
        <v>577</v>
      </c>
      <c r="M579" s="11">
        <v>0.6369907407407408</v>
      </c>
      <c r="N579">
        <v>19.7</v>
      </c>
      <c r="O579" t="s">
        <v>35</v>
      </c>
      <c r="P579" s="4">
        <f t="shared" si="54"/>
        <v>19.7</v>
      </c>
      <c r="Q579" s="5">
        <v>577</v>
      </c>
      <c r="R579" s="11">
        <v>0.6369907407407408</v>
      </c>
      <c r="S579">
        <v>2.1960000000000002</v>
      </c>
      <c r="T579" t="s">
        <v>35</v>
      </c>
      <c r="U579" s="12">
        <f t="shared" si="55"/>
        <v>2.1960000000000002</v>
      </c>
      <c r="V579" s="12">
        <f t="shared" si="56"/>
        <v>21.96</v>
      </c>
    </row>
    <row r="580" spans="1:22" x14ac:dyDescent="0.25">
      <c r="A580">
        <v>578</v>
      </c>
      <c r="B580" s="11">
        <v>0.63700231481481484</v>
      </c>
      <c r="C580">
        <v>4.5599999999999996</v>
      </c>
      <c r="D580" t="s">
        <v>35</v>
      </c>
      <c r="E580" s="2">
        <f t="shared" si="57"/>
        <v>0.41951999999999995</v>
      </c>
      <c r="F580" s="58">
        <f t="shared" si="58"/>
        <v>4.1951999999999998</v>
      </c>
      <c r="G580">
        <v>578</v>
      </c>
      <c r="H580" s="11"/>
      <c r="K580" s="3">
        <f t="shared" si="59"/>
        <v>0</v>
      </c>
      <c r="L580">
        <v>578</v>
      </c>
      <c r="M580" s="11">
        <v>0.63700231481481484</v>
      </c>
      <c r="N580">
        <v>19.77</v>
      </c>
      <c r="O580" t="s">
        <v>35</v>
      </c>
      <c r="P580" s="4">
        <f t="shared" si="54"/>
        <v>19.77</v>
      </c>
      <c r="Q580" s="5">
        <v>578</v>
      </c>
      <c r="R580" s="11">
        <v>0.63700231481481484</v>
      </c>
      <c r="S580">
        <v>2.1520000000000001</v>
      </c>
      <c r="T580" t="s">
        <v>35</v>
      </c>
      <c r="U580" s="12">
        <f t="shared" si="55"/>
        <v>2.1520000000000001</v>
      </c>
      <c r="V580" s="12">
        <f t="shared" si="56"/>
        <v>21.520000000000003</v>
      </c>
    </row>
    <row r="581" spans="1:22" x14ac:dyDescent="0.25">
      <c r="A581">
        <v>579</v>
      </c>
      <c r="B581" s="11">
        <v>0.63701388888888888</v>
      </c>
      <c r="C581">
        <v>4.5</v>
      </c>
      <c r="D581" t="s">
        <v>35</v>
      </c>
      <c r="E581" s="2">
        <f t="shared" si="57"/>
        <v>0.41399999999999998</v>
      </c>
      <c r="F581" s="58">
        <f t="shared" si="58"/>
        <v>4.1399999999999997</v>
      </c>
      <c r="G581">
        <v>579</v>
      </c>
      <c r="H581" s="11"/>
      <c r="K581" s="3">
        <f t="shared" si="59"/>
        <v>0</v>
      </c>
      <c r="L581">
        <v>579</v>
      </c>
      <c r="M581" s="11">
        <v>0.63701388888888888</v>
      </c>
      <c r="N581">
        <v>19.77</v>
      </c>
      <c r="O581" t="s">
        <v>35</v>
      </c>
      <c r="P581" s="4">
        <f t="shared" si="54"/>
        <v>19.77</v>
      </c>
      <c r="Q581" s="5">
        <v>579</v>
      </c>
      <c r="R581" s="11">
        <v>0.63701388888888888</v>
      </c>
      <c r="S581">
        <v>2.1219999999999999</v>
      </c>
      <c r="T581" t="s">
        <v>35</v>
      </c>
      <c r="U581" s="12">
        <f t="shared" si="55"/>
        <v>2.1219999999999999</v>
      </c>
      <c r="V581" s="12">
        <f t="shared" si="56"/>
        <v>21.22</v>
      </c>
    </row>
    <row r="582" spans="1:22" x14ac:dyDescent="0.25">
      <c r="A582">
        <v>580</v>
      </c>
      <c r="B582" s="11">
        <v>0.63702546296296292</v>
      </c>
      <c r="C582">
        <v>4.41</v>
      </c>
      <c r="D582" t="s">
        <v>35</v>
      </c>
      <c r="E582" s="2">
        <f t="shared" si="57"/>
        <v>0.40572000000000003</v>
      </c>
      <c r="F582" s="58">
        <f t="shared" si="58"/>
        <v>4.0571999999999999</v>
      </c>
      <c r="G582">
        <v>580</v>
      </c>
      <c r="H582" s="11"/>
      <c r="K582" s="3">
        <f t="shared" si="59"/>
        <v>0</v>
      </c>
      <c r="L582">
        <v>580</v>
      </c>
      <c r="M582" s="11">
        <v>0.63702546296296292</v>
      </c>
      <c r="N582">
        <v>19.97</v>
      </c>
      <c r="O582" t="s">
        <v>35</v>
      </c>
      <c r="P582" s="4">
        <f t="shared" si="54"/>
        <v>19.97</v>
      </c>
      <c r="Q582" s="5">
        <v>580</v>
      </c>
      <c r="R582" s="11">
        <v>0.63702546296296292</v>
      </c>
      <c r="S582">
        <v>2.0830000000000002</v>
      </c>
      <c r="T582" t="s">
        <v>35</v>
      </c>
      <c r="U582" s="12">
        <f t="shared" si="55"/>
        <v>2.0830000000000002</v>
      </c>
      <c r="V582" s="12">
        <f t="shared" si="56"/>
        <v>20.830000000000002</v>
      </c>
    </row>
    <row r="583" spans="1:22" x14ac:dyDescent="0.25">
      <c r="A583">
        <v>581</v>
      </c>
      <c r="B583" s="11">
        <v>0.63703703703703707</v>
      </c>
      <c r="C583">
        <v>4.3899999999999997</v>
      </c>
      <c r="D583" t="s">
        <v>35</v>
      </c>
      <c r="E583" s="2">
        <f t="shared" si="57"/>
        <v>0.40387999999999996</v>
      </c>
      <c r="F583" s="58">
        <f t="shared" si="58"/>
        <v>4.0387999999999993</v>
      </c>
      <c r="G583">
        <v>581</v>
      </c>
      <c r="H583" s="11"/>
      <c r="K583" s="3">
        <f t="shared" si="59"/>
        <v>0</v>
      </c>
      <c r="L583">
        <v>581</v>
      </c>
      <c r="M583" s="11">
        <v>0.63703703703703707</v>
      </c>
      <c r="N583">
        <v>19.899999999999999</v>
      </c>
      <c r="O583" t="s">
        <v>35</v>
      </c>
      <c r="P583" s="4">
        <f t="shared" si="54"/>
        <v>19.899999999999999</v>
      </c>
      <c r="Q583" s="5">
        <v>581</v>
      </c>
      <c r="R583" s="11">
        <v>0.63703703703703707</v>
      </c>
      <c r="S583">
        <v>2.0419999999999998</v>
      </c>
      <c r="T583" t="s">
        <v>35</v>
      </c>
      <c r="U583" s="12">
        <f t="shared" si="55"/>
        <v>2.0419999999999998</v>
      </c>
      <c r="V583" s="12">
        <f t="shared" si="56"/>
        <v>20.419999999999998</v>
      </c>
    </row>
    <row r="584" spans="1:22" x14ac:dyDescent="0.25">
      <c r="A584">
        <v>582</v>
      </c>
      <c r="B584" s="11">
        <v>0.63704861111111111</v>
      </c>
      <c r="C584">
        <v>4.38</v>
      </c>
      <c r="D584" t="s">
        <v>35</v>
      </c>
      <c r="E584" s="2">
        <f t="shared" si="57"/>
        <v>0.40295999999999998</v>
      </c>
      <c r="F584" s="58">
        <f t="shared" si="58"/>
        <v>4.0296000000000003</v>
      </c>
      <c r="G584">
        <v>582</v>
      </c>
      <c r="H584" s="11"/>
      <c r="K584" s="3">
        <f t="shared" si="59"/>
        <v>0</v>
      </c>
      <c r="L584">
        <v>582</v>
      </c>
      <c r="M584" s="11">
        <v>0.63704861111111111</v>
      </c>
      <c r="N584">
        <v>19.87</v>
      </c>
      <c r="O584" t="s">
        <v>35</v>
      </c>
      <c r="P584" s="4">
        <f t="shared" si="54"/>
        <v>19.87</v>
      </c>
      <c r="Q584" s="5">
        <v>582</v>
      </c>
      <c r="R584" s="11">
        <v>0.63704861111111111</v>
      </c>
      <c r="S584">
        <v>2.024</v>
      </c>
      <c r="T584" t="s">
        <v>35</v>
      </c>
      <c r="U584" s="12">
        <f t="shared" si="55"/>
        <v>2.024</v>
      </c>
      <c r="V584" s="12">
        <f t="shared" si="56"/>
        <v>20.240000000000002</v>
      </c>
    </row>
    <row r="585" spans="1:22" x14ac:dyDescent="0.25">
      <c r="A585">
        <v>583</v>
      </c>
      <c r="B585" s="11">
        <v>0.63706018518518526</v>
      </c>
      <c r="C585">
        <v>4.3600000000000003</v>
      </c>
      <c r="D585" t="s">
        <v>35</v>
      </c>
      <c r="E585" s="2">
        <f t="shared" si="57"/>
        <v>0.40112000000000003</v>
      </c>
      <c r="F585" s="58">
        <f t="shared" si="58"/>
        <v>4.0112000000000005</v>
      </c>
      <c r="G585">
        <v>583</v>
      </c>
      <c r="H585" s="11"/>
      <c r="K585" s="3">
        <f t="shared" si="59"/>
        <v>0</v>
      </c>
      <c r="L585">
        <v>583</v>
      </c>
      <c r="M585" s="11">
        <v>0.63706018518518526</v>
      </c>
      <c r="N585">
        <v>19.850000000000001</v>
      </c>
      <c r="O585" t="s">
        <v>35</v>
      </c>
      <c r="P585" s="4">
        <f t="shared" si="54"/>
        <v>19.850000000000001</v>
      </c>
      <c r="Q585" s="5">
        <v>583</v>
      </c>
      <c r="R585" s="11">
        <v>0.63706018518518526</v>
      </c>
      <c r="S585">
        <v>2.0369999999999999</v>
      </c>
      <c r="T585" t="s">
        <v>35</v>
      </c>
      <c r="U585" s="12">
        <f t="shared" si="55"/>
        <v>2.0369999999999999</v>
      </c>
      <c r="V585" s="12">
        <f t="shared" si="56"/>
        <v>20.369999999999997</v>
      </c>
    </row>
    <row r="586" spans="1:22" x14ac:dyDescent="0.25">
      <c r="A586">
        <v>584</v>
      </c>
      <c r="B586" s="11">
        <v>0.6370717592592593</v>
      </c>
      <c r="C586">
        <v>4.3499999999999996</v>
      </c>
      <c r="D586" t="s">
        <v>35</v>
      </c>
      <c r="E586" s="2">
        <f t="shared" si="57"/>
        <v>0.40019999999999994</v>
      </c>
      <c r="F586" s="58">
        <f t="shared" si="58"/>
        <v>4.0019999999999998</v>
      </c>
      <c r="G586">
        <v>584</v>
      </c>
      <c r="H586" s="11"/>
      <c r="K586" s="3">
        <f t="shared" si="59"/>
        <v>0</v>
      </c>
      <c r="L586">
        <v>584</v>
      </c>
      <c r="M586" s="11">
        <v>0.6370717592592593</v>
      </c>
      <c r="N586">
        <v>19.91</v>
      </c>
      <c r="O586" t="s">
        <v>35</v>
      </c>
      <c r="P586" s="4">
        <f t="shared" si="54"/>
        <v>19.91</v>
      </c>
      <c r="Q586" s="5">
        <v>584</v>
      </c>
      <c r="R586" s="11">
        <v>0.6370717592592593</v>
      </c>
      <c r="S586">
        <v>2.117</v>
      </c>
      <c r="T586" t="s">
        <v>35</v>
      </c>
      <c r="U586" s="12">
        <f t="shared" si="55"/>
        <v>2.117</v>
      </c>
      <c r="V586" s="12">
        <f t="shared" si="56"/>
        <v>21.17</v>
      </c>
    </row>
    <row r="587" spans="1:22" x14ac:dyDescent="0.25">
      <c r="A587">
        <v>585</v>
      </c>
      <c r="B587" s="11">
        <v>0.63708333333333333</v>
      </c>
      <c r="C587">
        <v>4.29</v>
      </c>
      <c r="D587" t="s">
        <v>35</v>
      </c>
      <c r="E587" s="2">
        <f t="shared" si="57"/>
        <v>0.39467999999999998</v>
      </c>
      <c r="F587" s="58">
        <f t="shared" si="58"/>
        <v>3.9467999999999996</v>
      </c>
      <c r="G587">
        <v>585</v>
      </c>
      <c r="H587" s="11"/>
      <c r="K587" s="3">
        <f t="shared" si="59"/>
        <v>0</v>
      </c>
      <c r="L587">
        <v>585</v>
      </c>
      <c r="M587" s="11">
        <v>0.63708333333333333</v>
      </c>
      <c r="N587">
        <v>19.93</v>
      </c>
      <c r="O587" t="s">
        <v>35</v>
      </c>
      <c r="P587" s="4">
        <f t="shared" si="54"/>
        <v>19.93</v>
      </c>
      <c r="Q587" s="5">
        <v>585</v>
      </c>
      <c r="R587" s="11">
        <v>0.63708333333333333</v>
      </c>
      <c r="S587">
        <v>2.141</v>
      </c>
      <c r="T587" t="s">
        <v>35</v>
      </c>
      <c r="U587" s="12">
        <f t="shared" si="55"/>
        <v>2.141</v>
      </c>
      <c r="V587" s="12">
        <f t="shared" si="56"/>
        <v>21.41</v>
      </c>
    </row>
    <row r="588" spans="1:22" x14ac:dyDescent="0.25">
      <c r="A588">
        <v>586</v>
      </c>
      <c r="B588" s="11">
        <v>0.63709490740740737</v>
      </c>
      <c r="C588">
        <v>4.29</v>
      </c>
      <c r="D588" t="s">
        <v>35</v>
      </c>
      <c r="E588" s="2">
        <f t="shared" si="57"/>
        <v>0.39467999999999998</v>
      </c>
      <c r="F588" s="58">
        <f t="shared" si="58"/>
        <v>3.9467999999999996</v>
      </c>
      <c r="G588">
        <v>586</v>
      </c>
      <c r="H588" s="11"/>
      <c r="K588" s="3">
        <f t="shared" si="59"/>
        <v>0</v>
      </c>
      <c r="L588">
        <v>586</v>
      </c>
      <c r="M588" s="11">
        <v>0.63709490740740737</v>
      </c>
      <c r="N588">
        <v>19.93</v>
      </c>
      <c r="O588" t="s">
        <v>35</v>
      </c>
      <c r="P588" s="4">
        <f t="shared" si="54"/>
        <v>19.93</v>
      </c>
      <c r="Q588" s="5">
        <v>586</v>
      </c>
      <c r="R588" s="11">
        <v>0.63709490740740737</v>
      </c>
      <c r="S588">
        <v>2.1349999999999998</v>
      </c>
      <c r="T588" t="s">
        <v>35</v>
      </c>
      <c r="U588" s="12">
        <f t="shared" si="55"/>
        <v>2.1349999999999998</v>
      </c>
      <c r="V588" s="12">
        <f t="shared" si="56"/>
        <v>21.349999999999998</v>
      </c>
    </row>
    <row r="589" spans="1:22" x14ac:dyDescent="0.25">
      <c r="A589">
        <v>587</v>
      </c>
      <c r="B589" s="11">
        <v>0.63710648148148141</v>
      </c>
      <c r="C589">
        <v>4.29</v>
      </c>
      <c r="D589" t="s">
        <v>35</v>
      </c>
      <c r="E589" s="2">
        <f t="shared" si="57"/>
        <v>0.39467999999999998</v>
      </c>
      <c r="F589" s="58">
        <f t="shared" si="58"/>
        <v>3.9467999999999996</v>
      </c>
      <c r="G589">
        <v>587</v>
      </c>
      <c r="H589" s="11"/>
      <c r="K589" s="3">
        <f t="shared" si="59"/>
        <v>0</v>
      </c>
      <c r="L589">
        <v>587</v>
      </c>
      <c r="M589" s="11">
        <v>0.63710648148148141</v>
      </c>
      <c r="N589">
        <v>19.920000000000002</v>
      </c>
      <c r="O589" t="s">
        <v>35</v>
      </c>
      <c r="P589" s="4">
        <f t="shared" si="54"/>
        <v>19.920000000000002</v>
      </c>
      <c r="Q589" s="5">
        <v>587</v>
      </c>
      <c r="R589" s="11">
        <v>0.63710648148148141</v>
      </c>
      <c r="S589">
        <v>2.1240000000000001</v>
      </c>
      <c r="T589" t="s">
        <v>35</v>
      </c>
      <c r="U589" s="12">
        <f t="shared" si="55"/>
        <v>2.1240000000000001</v>
      </c>
      <c r="V589" s="12">
        <f t="shared" si="56"/>
        <v>21.240000000000002</v>
      </c>
    </row>
    <row r="590" spans="1:22" x14ac:dyDescent="0.25">
      <c r="A590">
        <v>588</v>
      </c>
      <c r="B590" s="11">
        <v>0.63711805555555556</v>
      </c>
      <c r="C590">
        <v>4.3</v>
      </c>
      <c r="D590" t="s">
        <v>35</v>
      </c>
      <c r="E590" s="2">
        <f t="shared" si="57"/>
        <v>0.39559999999999995</v>
      </c>
      <c r="F590" s="58">
        <f t="shared" si="58"/>
        <v>3.9559999999999995</v>
      </c>
      <c r="G590">
        <v>588</v>
      </c>
      <c r="H590" s="11"/>
      <c r="K590" s="3">
        <f t="shared" si="59"/>
        <v>0</v>
      </c>
      <c r="L590">
        <v>588</v>
      </c>
      <c r="M590" s="11">
        <v>0.63711805555555556</v>
      </c>
      <c r="N590">
        <v>19.98</v>
      </c>
      <c r="O590" t="s">
        <v>35</v>
      </c>
      <c r="P590" s="4">
        <f t="shared" si="54"/>
        <v>19.98</v>
      </c>
      <c r="Q590" s="5">
        <v>588</v>
      </c>
      <c r="R590" s="11">
        <v>0.63711805555555556</v>
      </c>
      <c r="S590">
        <v>2.1150000000000002</v>
      </c>
      <c r="T590" t="s">
        <v>35</v>
      </c>
      <c r="U590" s="12">
        <f t="shared" si="55"/>
        <v>2.1150000000000002</v>
      </c>
      <c r="V590" s="12">
        <f t="shared" si="56"/>
        <v>21.150000000000002</v>
      </c>
    </row>
    <row r="591" spans="1:22" x14ac:dyDescent="0.25">
      <c r="A591">
        <v>589</v>
      </c>
      <c r="B591" s="11">
        <v>0.6371296296296296</v>
      </c>
      <c r="C591">
        <v>4.3</v>
      </c>
      <c r="D591" t="s">
        <v>35</v>
      </c>
      <c r="E591" s="2">
        <f t="shared" si="57"/>
        <v>0.39559999999999995</v>
      </c>
      <c r="F591" s="58">
        <f t="shared" si="58"/>
        <v>3.9559999999999995</v>
      </c>
      <c r="G591">
        <v>589</v>
      </c>
      <c r="H591" s="11"/>
      <c r="K591" s="3">
        <f t="shared" si="59"/>
        <v>0</v>
      </c>
      <c r="L591">
        <v>589</v>
      </c>
      <c r="M591" s="11">
        <v>0.6371296296296296</v>
      </c>
      <c r="N591">
        <v>19.96</v>
      </c>
      <c r="O591" t="s">
        <v>35</v>
      </c>
      <c r="P591" s="4">
        <f t="shared" si="54"/>
        <v>19.96</v>
      </c>
      <c r="Q591" s="5">
        <v>589</v>
      </c>
      <c r="R591" s="11">
        <v>0.6371296296296296</v>
      </c>
      <c r="S591">
        <v>2.1030000000000002</v>
      </c>
      <c r="T591" t="s">
        <v>35</v>
      </c>
      <c r="U591" s="12">
        <f t="shared" si="55"/>
        <v>2.1030000000000002</v>
      </c>
      <c r="V591" s="12">
        <f t="shared" si="56"/>
        <v>21.03</v>
      </c>
    </row>
    <row r="592" spans="1:22" x14ac:dyDescent="0.25">
      <c r="A592">
        <v>590</v>
      </c>
      <c r="B592" s="11">
        <v>0.63714120370370375</v>
      </c>
      <c r="C592">
        <v>4.3099999999999996</v>
      </c>
      <c r="D592" t="s">
        <v>35</v>
      </c>
      <c r="E592" s="2">
        <f t="shared" si="57"/>
        <v>0.39651999999999998</v>
      </c>
      <c r="F592" s="58">
        <f t="shared" si="58"/>
        <v>3.9651999999999998</v>
      </c>
      <c r="G592">
        <v>590</v>
      </c>
      <c r="H592" s="11"/>
      <c r="K592" s="3">
        <f t="shared" si="59"/>
        <v>0</v>
      </c>
      <c r="L592">
        <v>590</v>
      </c>
      <c r="M592" s="11">
        <v>0.63714120370370375</v>
      </c>
      <c r="N592">
        <v>19.850000000000001</v>
      </c>
      <c r="O592" t="s">
        <v>35</v>
      </c>
      <c r="P592" s="4">
        <f t="shared" si="54"/>
        <v>19.850000000000001</v>
      </c>
      <c r="Q592" s="5">
        <v>590</v>
      </c>
      <c r="R592" s="11">
        <v>0.63714120370370375</v>
      </c>
      <c r="S592">
        <v>2.0840000000000001</v>
      </c>
      <c r="T592" t="s">
        <v>35</v>
      </c>
      <c r="U592" s="12">
        <f t="shared" si="55"/>
        <v>2.0840000000000001</v>
      </c>
      <c r="V592" s="12">
        <f t="shared" si="56"/>
        <v>20.84</v>
      </c>
    </row>
    <row r="593" spans="1:22" x14ac:dyDescent="0.25">
      <c r="A593">
        <v>591</v>
      </c>
      <c r="B593" s="11">
        <v>0.63715277777777779</v>
      </c>
      <c r="C593">
        <v>4.32</v>
      </c>
      <c r="D593" t="s">
        <v>35</v>
      </c>
      <c r="E593" s="2">
        <f t="shared" si="57"/>
        <v>0.39744000000000002</v>
      </c>
      <c r="F593" s="58">
        <f t="shared" si="58"/>
        <v>3.9744000000000002</v>
      </c>
      <c r="G593">
        <v>591</v>
      </c>
      <c r="H593" s="11"/>
      <c r="K593" s="3">
        <f t="shared" si="59"/>
        <v>0</v>
      </c>
      <c r="L593">
        <v>591</v>
      </c>
      <c r="M593" s="11">
        <v>0.63715277777777779</v>
      </c>
      <c r="N593">
        <v>19.829999999999998</v>
      </c>
      <c r="O593" t="s">
        <v>35</v>
      </c>
      <c r="P593" s="4">
        <f t="shared" si="54"/>
        <v>19.829999999999998</v>
      </c>
      <c r="Q593" s="5">
        <v>591</v>
      </c>
      <c r="R593" s="11">
        <v>0.63715277777777779</v>
      </c>
      <c r="S593">
        <v>1.9370000000000001</v>
      </c>
      <c r="T593" t="s">
        <v>35</v>
      </c>
      <c r="U593" s="12">
        <f t="shared" si="55"/>
        <v>1.9370000000000001</v>
      </c>
      <c r="V593" s="12">
        <f t="shared" si="56"/>
        <v>19.37</v>
      </c>
    </row>
    <row r="594" spans="1:22" x14ac:dyDescent="0.25">
      <c r="A594">
        <v>592</v>
      </c>
      <c r="B594" s="11">
        <v>0.63716435185185183</v>
      </c>
      <c r="C594">
        <v>4.3099999999999996</v>
      </c>
      <c r="D594" t="s">
        <v>35</v>
      </c>
      <c r="E594" s="2">
        <f t="shared" si="57"/>
        <v>0.39651999999999998</v>
      </c>
      <c r="F594" s="58">
        <f t="shared" si="58"/>
        <v>3.9651999999999998</v>
      </c>
      <c r="G594">
        <v>592</v>
      </c>
      <c r="H594" s="11"/>
      <c r="K594" s="3">
        <f t="shared" si="59"/>
        <v>0</v>
      </c>
      <c r="L594">
        <v>592</v>
      </c>
      <c r="M594" s="11">
        <v>0.63716435185185183</v>
      </c>
      <c r="N594">
        <v>19.82</v>
      </c>
      <c r="O594" t="s">
        <v>35</v>
      </c>
      <c r="P594" s="4">
        <f t="shared" si="54"/>
        <v>19.82</v>
      </c>
      <c r="Q594" s="5">
        <v>592</v>
      </c>
      <c r="R594" s="11">
        <v>0.63716435185185183</v>
      </c>
      <c r="S594">
        <v>1.236</v>
      </c>
      <c r="T594" t="s">
        <v>35</v>
      </c>
      <c r="U594" s="12">
        <f t="shared" si="55"/>
        <v>1.236</v>
      </c>
      <c r="V594" s="12">
        <f t="shared" si="56"/>
        <v>12.36</v>
      </c>
    </row>
    <row r="595" spans="1:22" x14ac:dyDescent="0.25">
      <c r="A595">
        <v>593</v>
      </c>
      <c r="B595" s="11">
        <v>0.63717592592592587</v>
      </c>
      <c r="C595">
        <v>4.3099999999999996</v>
      </c>
      <c r="D595" t="s">
        <v>35</v>
      </c>
      <c r="E595" s="2">
        <f t="shared" si="57"/>
        <v>0.39651999999999998</v>
      </c>
      <c r="F595" s="58">
        <f t="shared" si="58"/>
        <v>3.9651999999999998</v>
      </c>
      <c r="G595">
        <v>593</v>
      </c>
      <c r="H595" s="11"/>
      <c r="K595" s="3">
        <f t="shared" si="59"/>
        <v>0</v>
      </c>
      <c r="L595">
        <v>593</v>
      </c>
      <c r="M595" s="11">
        <v>0.63717592592592587</v>
      </c>
      <c r="N595">
        <v>19.920000000000002</v>
      </c>
      <c r="O595" t="s">
        <v>35</v>
      </c>
      <c r="P595" s="4">
        <f t="shared" si="54"/>
        <v>19.920000000000002</v>
      </c>
      <c r="Q595" s="5">
        <v>593</v>
      </c>
      <c r="R595" s="11">
        <v>0.63717592592592587</v>
      </c>
      <c r="S595">
        <v>1.101</v>
      </c>
      <c r="T595" t="s">
        <v>35</v>
      </c>
      <c r="U595" s="12">
        <f t="shared" si="55"/>
        <v>1.101</v>
      </c>
      <c r="V595" s="12">
        <f t="shared" si="56"/>
        <v>11.01</v>
      </c>
    </row>
    <row r="596" spans="1:22" x14ac:dyDescent="0.25">
      <c r="A596">
        <v>594</v>
      </c>
      <c r="B596" s="11">
        <v>0.63718750000000002</v>
      </c>
      <c r="C596">
        <v>4.28</v>
      </c>
      <c r="D596" t="s">
        <v>35</v>
      </c>
      <c r="E596" s="2">
        <f t="shared" si="57"/>
        <v>0.39376</v>
      </c>
      <c r="F596" s="58">
        <f t="shared" si="58"/>
        <v>3.9375999999999998</v>
      </c>
      <c r="G596">
        <v>594</v>
      </c>
      <c r="H596" s="11"/>
      <c r="K596" s="3">
        <f t="shared" si="59"/>
        <v>0</v>
      </c>
      <c r="L596">
        <v>594</v>
      </c>
      <c r="M596" s="11">
        <v>0.63718750000000002</v>
      </c>
      <c r="N596">
        <v>19.95</v>
      </c>
      <c r="O596" t="s">
        <v>35</v>
      </c>
      <c r="P596" s="4">
        <f t="shared" si="54"/>
        <v>19.95</v>
      </c>
      <c r="Q596" s="5">
        <v>594</v>
      </c>
      <c r="R596" s="11">
        <v>0.63718750000000002</v>
      </c>
      <c r="S596">
        <v>1.016</v>
      </c>
      <c r="T596" t="s">
        <v>35</v>
      </c>
      <c r="U596" s="12">
        <f t="shared" si="55"/>
        <v>1.016</v>
      </c>
      <c r="V596" s="12">
        <f t="shared" si="56"/>
        <v>10.16</v>
      </c>
    </row>
    <row r="597" spans="1:22" x14ac:dyDescent="0.25">
      <c r="A597">
        <v>595</v>
      </c>
      <c r="B597" s="11">
        <v>0.63719907407407406</v>
      </c>
      <c r="C597">
        <v>4.29</v>
      </c>
      <c r="D597" t="s">
        <v>35</v>
      </c>
      <c r="E597" s="2">
        <f t="shared" si="57"/>
        <v>0.39467999999999998</v>
      </c>
      <c r="F597" s="58">
        <f t="shared" si="58"/>
        <v>3.9467999999999996</v>
      </c>
      <c r="G597">
        <v>595</v>
      </c>
      <c r="H597" s="11"/>
      <c r="K597" s="3">
        <f t="shared" si="59"/>
        <v>0</v>
      </c>
      <c r="L597">
        <v>595</v>
      </c>
      <c r="M597" s="11">
        <v>0.63719907407407406</v>
      </c>
      <c r="N597">
        <v>19.93</v>
      </c>
      <c r="O597" t="s">
        <v>35</v>
      </c>
      <c r="P597" s="4">
        <f t="shared" si="54"/>
        <v>19.93</v>
      </c>
      <c r="Q597" s="5">
        <v>595</v>
      </c>
      <c r="R597" s="11">
        <v>0.63719907407407406</v>
      </c>
      <c r="S597">
        <v>1.01</v>
      </c>
      <c r="T597" t="s">
        <v>35</v>
      </c>
      <c r="U597" s="12">
        <f t="shared" si="55"/>
        <v>1.01</v>
      </c>
      <c r="V597" s="12">
        <f t="shared" si="56"/>
        <v>10.1</v>
      </c>
    </row>
    <row r="598" spans="1:22" x14ac:dyDescent="0.25">
      <c r="A598">
        <v>596</v>
      </c>
      <c r="B598" s="11">
        <v>0.63721064814814821</v>
      </c>
      <c r="C598">
        <v>4.29</v>
      </c>
      <c r="D598" t="s">
        <v>35</v>
      </c>
      <c r="E598" s="2">
        <f t="shared" si="57"/>
        <v>0.39467999999999998</v>
      </c>
      <c r="F598" s="58">
        <f t="shared" si="58"/>
        <v>3.9467999999999996</v>
      </c>
      <c r="G598">
        <v>596</v>
      </c>
      <c r="H598" s="11"/>
      <c r="K598" s="3">
        <f t="shared" si="59"/>
        <v>0</v>
      </c>
      <c r="L598">
        <v>596</v>
      </c>
      <c r="M598" s="11">
        <v>0.63721064814814821</v>
      </c>
      <c r="N598">
        <v>19.96</v>
      </c>
      <c r="O598" t="s">
        <v>35</v>
      </c>
      <c r="P598" s="4">
        <f t="shared" si="54"/>
        <v>19.96</v>
      </c>
      <c r="Q598" s="5">
        <v>596</v>
      </c>
      <c r="R598" s="11">
        <v>0.63721064814814821</v>
      </c>
      <c r="S598">
        <v>1.0089999999999999</v>
      </c>
      <c r="T598" t="s">
        <v>35</v>
      </c>
      <c r="U598" s="12">
        <f t="shared" si="55"/>
        <v>1.0089999999999999</v>
      </c>
      <c r="V598" s="12">
        <f t="shared" si="56"/>
        <v>10.09</v>
      </c>
    </row>
    <row r="599" spans="1:22" x14ac:dyDescent="0.25">
      <c r="A599">
        <v>597</v>
      </c>
      <c r="B599" s="11">
        <v>0.63722222222222225</v>
      </c>
      <c r="C599">
        <v>4.3099999999999996</v>
      </c>
      <c r="D599" t="s">
        <v>35</v>
      </c>
      <c r="E599" s="2">
        <f t="shared" si="57"/>
        <v>0.39651999999999998</v>
      </c>
      <c r="F599" s="58">
        <f t="shared" si="58"/>
        <v>3.9651999999999998</v>
      </c>
      <c r="G599">
        <v>597</v>
      </c>
      <c r="H599" s="11"/>
      <c r="K599" s="3">
        <f t="shared" si="59"/>
        <v>0</v>
      </c>
      <c r="L599">
        <v>597</v>
      </c>
      <c r="M599" s="11">
        <v>0.63722222222222225</v>
      </c>
      <c r="N599">
        <v>19.91</v>
      </c>
      <c r="O599" t="s">
        <v>35</v>
      </c>
      <c r="P599" s="4">
        <f t="shared" si="54"/>
        <v>19.91</v>
      </c>
      <c r="Q599" s="5">
        <v>597</v>
      </c>
      <c r="R599" s="11">
        <v>0.63722222222222225</v>
      </c>
      <c r="S599">
        <v>1.01</v>
      </c>
      <c r="T599" t="s">
        <v>35</v>
      </c>
      <c r="U599" s="12">
        <f t="shared" si="55"/>
        <v>1.01</v>
      </c>
      <c r="V599" s="12">
        <f t="shared" si="56"/>
        <v>10.1</v>
      </c>
    </row>
    <row r="600" spans="1:22" x14ac:dyDescent="0.25">
      <c r="A600">
        <v>598</v>
      </c>
      <c r="B600" s="11">
        <v>0.63723379629629628</v>
      </c>
      <c r="C600">
        <v>4.32</v>
      </c>
      <c r="D600" t="s">
        <v>35</v>
      </c>
      <c r="E600" s="2">
        <f t="shared" si="57"/>
        <v>0.39744000000000002</v>
      </c>
      <c r="F600" s="58">
        <f t="shared" si="58"/>
        <v>3.9744000000000002</v>
      </c>
      <c r="G600">
        <v>598</v>
      </c>
      <c r="H600" s="11"/>
      <c r="K600" s="3">
        <f t="shared" si="59"/>
        <v>0</v>
      </c>
      <c r="L600">
        <v>598</v>
      </c>
      <c r="M600" s="11">
        <v>0.63723379629629628</v>
      </c>
      <c r="N600">
        <v>19.84</v>
      </c>
      <c r="O600" t="s">
        <v>35</v>
      </c>
      <c r="P600" s="4">
        <f t="shared" si="54"/>
        <v>19.84</v>
      </c>
      <c r="Q600" s="5">
        <v>598</v>
      </c>
      <c r="R600" s="11">
        <v>0.63723379629629628</v>
      </c>
      <c r="S600">
        <v>1.0069999999999999</v>
      </c>
      <c r="T600" t="s">
        <v>35</v>
      </c>
      <c r="U600" s="12">
        <f t="shared" si="55"/>
        <v>1.0069999999999999</v>
      </c>
      <c r="V600" s="12">
        <f t="shared" si="56"/>
        <v>10.069999999999999</v>
      </c>
    </row>
    <row r="601" spans="1:22" x14ac:dyDescent="0.25">
      <c r="A601">
        <v>599</v>
      </c>
      <c r="B601" s="11">
        <v>0.63724537037037032</v>
      </c>
      <c r="C601">
        <v>4.33</v>
      </c>
      <c r="D601" t="s">
        <v>35</v>
      </c>
      <c r="E601" s="2">
        <f t="shared" si="57"/>
        <v>0.39835999999999999</v>
      </c>
      <c r="F601" s="58">
        <f t="shared" si="58"/>
        <v>3.9836</v>
      </c>
      <c r="G601">
        <v>599</v>
      </c>
      <c r="H601" s="11"/>
      <c r="K601" s="3">
        <f t="shared" si="59"/>
        <v>0</v>
      </c>
      <c r="L601">
        <v>599</v>
      </c>
      <c r="M601" s="11">
        <v>0.63724537037037032</v>
      </c>
      <c r="N601">
        <v>19.850000000000001</v>
      </c>
      <c r="O601" t="s">
        <v>35</v>
      </c>
      <c r="P601" s="4">
        <f t="shared" si="54"/>
        <v>19.850000000000001</v>
      </c>
      <c r="Q601" s="5">
        <v>599</v>
      </c>
      <c r="R601" s="11">
        <v>0.63724537037037032</v>
      </c>
      <c r="S601">
        <v>0.995</v>
      </c>
      <c r="T601" t="s">
        <v>35</v>
      </c>
      <c r="U601" s="12">
        <f t="shared" si="55"/>
        <v>0.995</v>
      </c>
      <c r="V601" s="12">
        <f t="shared" si="56"/>
        <v>9.9499999999999993</v>
      </c>
    </row>
    <row r="602" spans="1:22" x14ac:dyDescent="0.25">
      <c r="A602">
        <v>600</v>
      </c>
      <c r="B602" s="11">
        <v>0.63725694444444447</v>
      </c>
      <c r="C602">
        <v>4.33</v>
      </c>
      <c r="D602" t="s">
        <v>35</v>
      </c>
      <c r="E602" s="2">
        <f t="shared" si="57"/>
        <v>0.39835999999999999</v>
      </c>
      <c r="F602" s="58">
        <f t="shared" si="58"/>
        <v>3.9836</v>
      </c>
      <c r="G602">
        <v>600</v>
      </c>
      <c r="H602" s="11"/>
      <c r="K602" s="3">
        <f t="shared" si="59"/>
        <v>0</v>
      </c>
      <c r="L602">
        <v>600</v>
      </c>
      <c r="M602" s="11">
        <v>0.63725694444444447</v>
      </c>
      <c r="N602">
        <v>19.87</v>
      </c>
      <c r="O602" t="s">
        <v>35</v>
      </c>
      <c r="P602" s="4">
        <f t="shared" si="54"/>
        <v>19.87</v>
      </c>
      <c r="Q602" s="5">
        <v>600</v>
      </c>
      <c r="R602" s="11">
        <v>0.63725694444444447</v>
      </c>
      <c r="S602">
        <v>0.98599999999999999</v>
      </c>
      <c r="T602" t="s">
        <v>35</v>
      </c>
      <c r="U602" s="12">
        <f t="shared" si="55"/>
        <v>0.98599999999999999</v>
      </c>
      <c r="V602" s="12">
        <f t="shared" si="56"/>
        <v>9.86</v>
      </c>
    </row>
    <row r="603" spans="1:22" x14ac:dyDescent="0.25">
      <c r="A603">
        <v>601</v>
      </c>
      <c r="B603" s="11">
        <v>0.63726851851851851</v>
      </c>
      <c r="C603">
        <v>4.32</v>
      </c>
      <c r="D603" t="s">
        <v>35</v>
      </c>
      <c r="E603" s="2">
        <f t="shared" si="57"/>
        <v>0.39744000000000002</v>
      </c>
      <c r="F603" s="58">
        <f t="shared" si="58"/>
        <v>3.9744000000000002</v>
      </c>
      <c r="G603">
        <v>601</v>
      </c>
      <c r="H603" s="11"/>
      <c r="K603" s="3">
        <f t="shared" si="59"/>
        <v>0</v>
      </c>
      <c r="L603">
        <v>601</v>
      </c>
      <c r="M603" s="11">
        <v>0.63726851851851851</v>
      </c>
      <c r="N603">
        <v>19.850000000000001</v>
      </c>
      <c r="O603" t="s">
        <v>35</v>
      </c>
      <c r="P603" s="4">
        <f t="shared" si="54"/>
        <v>19.850000000000001</v>
      </c>
      <c r="Q603" s="5">
        <v>601</v>
      </c>
      <c r="R603" s="11">
        <v>0.63726851851851851</v>
      </c>
      <c r="S603">
        <v>0.98099999999999998</v>
      </c>
      <c r="T603" t="s">
        <v>35</v>
      </c>
      <c r="U603" s="12">
        <f t="shared" si="55"/>
        <v>0.98099999999999998</v>
      </c>
      <c r="V603" s="12">
        <f t="shared" si="56"/>
        <v>9.81</v>
      </c>
    </row>
    <row r="604" spans="1:22" x14ac:dyDescent="0.25">
      <c r="A604">
        <v>602</v>
      </c>
      <c r="B604" s="11">
        <v>0.63728009259259266</v>
      </c>
      <c r="C604">
        <v>4.3</v>
      </c>
      <c r="D604" t="s">
        <v>35</v>
      </c>
      <c r="E604" s="2">
        <f t="shared" si="57"/>
        <v>0.39559999999999995</v>
      </c>
      <c r="F604" s="58">
        <f t="shared" si="58"/>
        <v>3.9559999999999995</v>
      </c>
      <c r="G604">
        <v>602</v>
      </c>
      <c r="H604" s="11"/>
      <c r="K604" s="3">
        <f t="shared" si="59"/>
        <v>0</v>
      </c>
      <c r="L604">
        <v>602</v>
      </c>
      <c r="M604" s="11">
        <v>0.63728009259259266</v>
      </c>
      <c r="N604">
        <v>19.91</v>
      </c>
      <c r="O604" t="s">
        <v>35</v>
      </c>
      <c r="P604" s="4">
        <f t="shared" si="54"/>
        <v>19.91</v>
      </c>
      <c r="Q604" s="5">
        <v>602</v>
      </c>
      <c r="R604" s="11">
        <v>0.63728009259259266</v>
      </c>
      <c r="S604">
        <v>0.98399999999999999</v>
      </c>
      <c r="T604" t="s">
        <v>35</v>
      </c>
      <c r="U604" s="12">
        <f t="shared" si="55"/>
        <v>0.98399999999999999</v>
      </c>
      <c r="V604" s="12">
        <f t="shared" si="56"/>
        <v>9.84</v>
      </c>
    </row>
    <row r="605" spans="1:22" x14ac:dyDescent="0.25">
      <c r="A605">
        <v>603</v>
      </c>
      <c r="B605" s="11">
        <v>0.6372916666666667</v>
      </c>
      <c r="C605">
        <v>4.3</v>
      </c>
      <c r="D605" t="s">
        <v>35</v>
      </c>
      <c r="E605" s="2">
        <f t="shared" si="57"/>
        <v>0.39559999999999995</v>
      </c>
      <c r="F605" s="58">
        <f t="shared" si="58"/>
        <v>3.9559999999999995</v>
      </c>
      <c r="G605">
        <v>603</v>
      </c>
      <c r="H605" s="11"/>
      <c r="K605" s="3">
        <f t="shared" si="59"/>
        <v>0</v>
      </c>
      <c r="L605">
        <v>603</v>
      </c>
      <c r="M605" s="11">
        <v>0.6372916666666667</v>
      </c>
      <c r="N605">
        <v>19.920000000000002</v>
      </c>
      <c r="O605" t="s">
        <v>35</v>
      </c>
      <c r="P605" s="4">
        <f t="shared" si="54"/>
        <v>19.920000000000002</v>
      </c>
      <c r="Q605" s="5">
        <v>603</v>
      </c>
      <c r="R605" s="11">
        <v>0.6372916666666667</v>
      </c>
      <c r="S605">
        <v>0.99</v>
      </c>
      <c r="T605" t="s">
        <v>35</v>
      </c>
      <c r="U605" s="12">
        <f t="shared" si="55"/>
        <v>0.99</v>
      </c>
      <c r="V605" s="12">
        <f t="shared" si="56"/>
        <v>9.9</v>
      </c>
    </row>
    <row r="606" spans="1:22" x14ac:dyDescent="0.25">
      <c r="A606">
        <v>604</v>
      </c>
      <c r="B606" s="11">
        <v>0.63730324074074074</v>
      </c>
      <c r="C606">
        <v>4.29</v>
      </c>
      <c r="D606" t="s">
        <v>35</v>
      </c>
      <c r="E606" s="2">
        <f t="shared" si="57"/>
        <v>0.39467999999999998</v>
      </c>
      <c r="F606" s="58">
        <f t="shared" si="58"/>
        <v>3.9467999999999996</v>
      </c>
      <c r="G606">
        <v>604</v>
      </c>
      <c r="H606" s="11"/>
      <c r="K606" s="3">
        <f t="shared" si="59"/>
        <v>0</v>
      </c>
      <c r="L606">
        <v>604</v>
      </c>
      <c r="M606" s="11">
        <v>0.63730324074074074</v>
      </c>
      <c r="N606">
        <v>19.93</v>
      </c>
      <c r="O606" t="s">
        <v>35</v>
      </c>
      <c r="P606" s="4">
        <f t="shared" si="54"/>
        <v>19.93</v>
      </c>
      <c r="Q606" s="5">
        <v>604</v>
      </c>
      <c r="R606" s="11">
        <v>0.63730324074074074</v>
      </c>
      <c r="S606">
        <v>0.99099999999999999</v>
      </c>
      <c r="T606" t="s">
        <v>35</v>
      </c>
      <c r="U606" s="12">
        <f t="shared" si="55"/>
        <v>0.99099999999999999</v>
      </c>
      <c r="V606" s="12">
        <f t="shared" si="56"/>
        <v>9.91</v>
      </c>
    </row>
    <row r="607" spans="1:22" x14ac:dyDescent="0.25">
      <c r="A607">
        <v>605</v>
      </c>
      <c r="B607" s="11">
        <v>0.63731481481481478</v>
      </c>
      <c r="C607">
        <v>4.3</v>
      </c>
      <c r="D607" t="s">
        <v>35</v>
      </c>
      <c r="E607" s="2">
        <f t="shared" si="57"/>
        <v>0.39559999999999995</v>
      </c>
      <c r="F607" s="58">
        <f t="shared" si="58"/>
        <v>3.9559999999999995</v>
      </c>
      <c r="G607">
        <v>605</v>
      </c>
      <c r="H607" s="11"/>
      <c r="K607" s="3">
        <f t="shared" si="59"/>
        <v>0</v>
      </c>
      <c r="L607">
        <v>605</v>
      </c>
      <c r="M607" s="11">
        <v>0.63731481481481478</v>
      </c>
      <c r="N607">
        <v>19.920000000000002</v>
      </c>
      <c r="O607" t="s">
        <v>35</v>
      </c>
      <c r="P607" s="4">
        <f t="shared" si="54"/>
        <v>19.920000000000002</v>
      </c>
      <c r="Q607" s="5">
        <v>605</v>
      </c>
      <c r="R607" s="11">
        <v>0.63731481481481478</v>
      </c>
      <c r="S607">
        <v>0.98099999999999998</v>
      </c>
      <c r="T607" t="s">
        <v>35</v>
      </c>
      <c r="U607" s="12">
        <f t="shared" si="55"/>
        <v>0.98099999999999998</v>
      </c>
      <c r="V607" s="12">
        <f t="shared" si="56"/>
        <v>9.81</v>
      </c>
    </row>
    <row r="608" spans="1:22" x14ac:dyDescent="0.25">
      <c r="A608">
        <v>606</v>
      </c>
      <c r="B608" s="11">
        <v>0.63732638888888882</v>
      </c>
      <c r="C608">
        <v>4.3099999999999996</v>
      </c>
      <c r="D608" t="s">
        <v>35</v>
      </c>
      <c r="E608" s="2">
        <f t="shared" si="57"/>
        <v>0.39651999999999998</v>
      </c>
      <c r="F608" s="58">
        <f t="shared" si="58"/>
        <v>3.9651999999999998</v>
      </c>
      <c r="G608">
        <v>606</v>
      </c>
      <c r="H608" s="11"/>
      <c r="K608" s="3">
        <f t="shared" si="59"/>
        <v>0</v>
      </c>
      <c r="L608">
        <v>606</v>
      </c>
      <c r="M608" s="11">
        <v>0.63732638888888882</v>
      </c>
      <c r="N608">
        <v>19.88</v>
      </c>
      <c r="O608" t="s">
        <v>35</v>
      </c>
      <c r="P608" s="4">
        <f t="shared" si="54"/>
        <v>19.88</v>
      </c>
      <c r="Q608" s="5">
        <v>606</v>
      </c>
      <c r="R608" s="11">
        <v>0.63732638888888882</v>
      </c>
      <c r="S608">
        <v>0.97499999999999998</v>
      </c>
      <c r="T608" t="s">
        <v>35</v>
      </c>
      <c r="U608" s="12">
        <f t="shared" si="55"/>
        <v>0.97499999999999998</v>
      </c>
      <c r="V608" s="12">
        <f t="shared" si="56"/>
        <v>9.75</v>
      </c>
    </row>
    <row r="609" spans="1:22" x14ac:dyDescent="0.25">
      <c r="A609">
        <v>607</v>
      </c>
      <c r="B609" s="11">
        <v>0.63733796296296297</v>
      </c>
      <c r="C609">
        <v>4.3</v>
      </c>
      <c r="D609" t="s">
        <v>35</v>
      </c>
      <c r="E609" s="2">
        <f t="shared" si="57"/>
        <v>0.39559999999999995</v>
      </c>
      <c r="F609" s="58">
        <f t="shared" si="58"/>
        <v>3.9559999999999995</v>
      </c>
      <c r="G609">
        <v>607</v>
      </c>
      <c r="H609" s="11"/>
      <c r="K609" s="3">
        <f t="shared" si="59"/>
        <v>0</v>
      </c>
      <c r="L609">
        <v>607</v>
      </c>
      <c r="M609" s="11">
        <v>0.63733796296296297</v>
      </c>
      <c r="N609">
        <v>19.829999999999998</v>
      </c>
      <c r="O609" t="s">
        <v>35</v>
      </c>
      <c r="P609" s="4">
        <f t="shared" si="54"/>
        <v>19.829999999999998</v>
      </c>
      <c r="Q609" s="5">
        <v>607</v>
      </c>
      <c r="R609" s="11">
        <v>0.63733796296296297</v>
      </c>
      <c r="S609">
        <v>0.97499999999999998</v>
      </c>
      <c r="T609" t="s">
        <v>35</v>
      </c>
      <c r="U609" s="12">
        <f t="shared" si="55"/>
        <v>0.97499999999999998</v>
      </c>
      <c r="V609" s="12">
        <f t="shared" si="56"/>
        <v>9.75</v>
      </c>
    </row>
    <row r="610" spans="1:22" x14ac:dyDescent="0.25">
      <c r="A610">
        <v>608</v>
      </c>
      <c r="B610" s="11">
        <v>0.63734953703703701</v>
      </c>
      <c r="C610">
        <v>4.32</v>
      </c>
      <c r="D610" t="s">
        <v>35</v>
      </c>
      <c r="E610" s="2">
        <f t="shared" si="57"/>
        <v>0.39744000000000002</v>
      </c>
      <c r="F610" s="58">
        <f t="shared" si="58"/>
        <v>3.9744000000000002</v>
      </c>
      <c r="G610">
        <v>608</v>
      </c>
      <c r="H610" s="11"/>
      <c r="K610" s="3">
        <f t="shared" si="59"/>
        <v>0</v>
      </c>
      <c r="L610">
        <v>608</v>
      </c>
      <c r="M610" s="11">
        <v>0.63734953703703701</v>
      </c>
      <c r="N610">
        <v>19.829999999999998</v>
      </c>
      <c r="O610" t="s">
        <v>35</v>
      </c>
      <c r="P610" s="4">
        <f t="shared" si="54"/>
        <v>19.829999999999998</v>
      </c>
      <c r="Q610" s="5">
        <v>608</v>
      </c>
      <c r="R610" s="11">
        <v>0.63734953703703701</v>
      </c>
      <c r="S610">
        <v>0.98299999999999998</v>
      </c>
      <c r="T610" t="s">
        <v>35</v>
      </c>
      <c r="U610" s="12">
        <f t="shared" si="55"/>
        <v>0.98299999999999998</v>
      </c>
      <c r="V610" s="12">
        <f t="shared" si="56"/>
        <v>9.83</v>
      </c>
    </row>
    <row r="611" spans="1:22" x14ac:dyDescent="0.25">
      <c r="A611">
        <v>609</v>
      </c>
      <c r="B611" s="11">
        <v>0.63736111111111116</v>
      </c>
      <c r="C611">
        <v>4.3099999999999996</v>
      </c>
      <c r="D611" t="s">
        <v>35</v>
      </c>
      <c r="E611" s="2">
        <f t="shared" si="57"/>
        <v>0.39651999999999998</v>
      </c>
      <c r="F611" s="58">
        <f t="shared" si="58"/>
        <v>3.9651999999999998</v>
      </c>
      <c r="G611">
        <v>609</v>
      </c>
      <c r="H611" s="11"/>
      <c r="K611" s="3">
        <f t="shared" si="59"/>
        <v>0</v>
      </c>
      <c r="L611">
        <v>609</v>
      </c>
      <c r="M611" s="11">
        <v>0.63736111111111116</v>
      </c>
      <c r="N611">
        <v>19.79</v>
      </c>
      <c r="O611" t="s">
        <v>35</v>
      </c>
      <c r="P611" s="4">
        <f t="shared" si="54"/>
        <v>19.79</v>
      </c>
      <c r="Q611" s="5">
        <v>609</v>
      </c>
      <c r="R611" s="11">
        <v>0.63736111111111116</v>
      </c>
      <c r="S611">
        <v>0.996</v>
      </c>
      <c r="T611" t="s">
        <v>35</v>
      </c>
      <c r="U611" s="12">
        <f t="shared" si="55"/>
        <v>0.996</v>
      </c>
      <c r="V611" s="12">
        <f t="shared" si="56"/>
        <v>9.9600000000000009</v>
      </c>
    </row>
    <row r="612" spans="1:22" x14ac:dyDescent="0.25">
      <c r="A612">
        <v>610</v>
      </c>
      <c r="B612" s="11">
        <v>0.63737268518518519</v>
      </c>
      <c r="C612">
        <v>4.3099999999999996</v>
      </c>
      <c r="D612" t="s">
        <v>35</v>
      </c>
      <c r="E612" s="2">
        <f t="shared" si="57"/>
        <v>0.39651999999999998</v>
      </c>
      <c r="F612" s="58">
        <f t="shared" si="58"/>
        <v>3.9651999999999998</v>
      </c>
      <c r="G612">
        <v>610</v>
      </c>
      <c r="H612" s="11"/>
      <c r="K612" s="3">
        <f t="shared" si="59"/>
        <v>0</v>
      </c>
      <c r="L612">
        <v>610</v>
      </c>
      <c r="M612" s="11">
        <v>0.63737268518518519</v>
      </c>
      <c r="N612">
        <v>19.850000000000001</v>
      </c>
      <c r="O612" t="s">
        <v>35</v>
      </c>
      <c r="P612" s="4">
        <f t="shared" si="54"/>
        <v>19.850000000000001</v>
      </c>
      <c r="Q612" s="5">
        <v>610</v>
      </c>
      <c r="R612" s="11">
        <v>0.63737268518518519</v>
      </c>
      <c r="S612">
        <v>1.099</v>
      </c>
      <c r="T612" t="s">
        <v>35</v>
      </c>
      <c r="U612" s="12">
        <f t="shared" si="55"/>
        <v>1.099</v>
      </c>
      <c r="V612" s="12">
        <f t="shared" si="56"/>
        <v>10.99</v>
      </c>
    </row>
    <row r="613" spans="1:22" x14ac:dyDescent="0.25">
      <c r="A613">
        <v>611</v>
      </c>
      <c r="B613" s="11">
        <v>0.63738425925925923</v>
      </c>
      <c r="C613">
        <v>4.3</v>
      </c>
      <c r="D613" t="s">
        <v>35</v>
      </c>
      <c r="E613" s="2">
        <f t="shared" si="57"/>
        <v>0.39559999999999995</v>
      </c>
      <c r="F613" s="58">
        <f t="shared" si="58"/>
        <v>3.9559999999999995</v>
      </c>
      <c r="G613">
        <v>611</v>
      </c>
      <c r="H613" s="11"/>
      <c r="K613" s="3">
        <f t="shared" si="59"/>
        <v>0</v>
      </c>
      <c r="L613">
        <v>611</v>
      </c>
      <c r="M613" s="11">
        <v>0.63738425925925923</v>
      </c>
      <c r="N613">
        <v>19.89</v>
      </c>
      <c r="O613" t="s">
        <v>35</v>
      </c>
      <c r="P613" s="4">
        <f t="shared" si="54"/>
        <v>19.89</v>
      </c>
      <c r="Q613" s="5">
        <v>611</v>
      </c>
      <c r="R613" s="11">
        <v>0.63738425925925923</v>
      </c>
      <c r="S613">
        <v>1.794</v>
      </c>
      <c r="T613" t="s">
        <v>35</v>
      </c>
      <c r="U613" s="12">
        <f t="shared" si="55"/>
        <v>1.794</v>
      </c>
      <c r="V613" s="12">
        <f t="shared" si="56"/>
        <v>17.940000000000001</v>
      </c>
    </row>
    <row r="614" spans="1:22" x14ac:dyDescent="0.25">
      <c r="A614">
        <v>612</v>
      </c>
      <c r="B614" s="11">
        <v>0.63739583333333327</v>
      </c>
      <c r="C614">
        <v>4.3099999999999996</v>
      </c>
      <c r="D614" t="s">
        <v>35</v>
      </c>
      <c r="E614" s="2">
        <f t="shared" si="57"/>
        <v>0.39651999999999998</v>
      </c>
      <c r="F614" s="58">
        <f t="shared" si="58"/>
        <v>3.9651999999999998</v>
      </c>
      <c r="G614">
        <v>612</v>
      </c>
      <c r="H614" s="11"/>
      <c r="K614" s="3">
        <f t="shared" si="59"/>
        <v>0</v>
      </c>
      <c r="L614">
        <v>612</v>
      </c>
      <c r="M614" s="11">
        <v>0.63739583333333327</v>
      </c>
      <c r="N614">
        <v>19.940000000000001</v>
      </c>
      <c r="O614" t="s">
        <v>35</v>
      </c>
      <c r="P614" s="4">
        <f t="shared" si="54"/>
        <v>19.940000000000001</v>
      </c>
      <c r="Q614" s="5">
        <v>612</v>
      </c>
      <c r="R614" s="11">
        <v>0.63739583333333327</v>
      </c>
      <c r="S614">
        <v>2.02</v>
      </c>
      <c r="T614" t="s">
        <v>35</v>
      </c>
      <c r="U614" s="12">
        <f t="shared" si="55"/>
        <v>2.02</v>
      </c>
      <c r="V614" s="12">
        <f t="shared" si="56"/>
        <v>20.2</v>
      </c>
    </row>
    <row r="615" spans="1:22" x14ac:dyDescent="0.25">
      <c r="A615">
        <v>613</v>
      </c>
      <c r="B615" s="11">
        <v>0.63740740740740742</v>
      </c>
      <c r="C615">
        <v>4.3</v>
      </c>
      <c r="D615" t="s">
        <v>35</v>
      </c>
      <c r="E615" s="2">
        <f t="shared" si="57"/>
        <v>0.39559999999999995</v>
      </c>
      <c r="F615" s="58">
        <f t="shared" si="58"/>
        <v>3.9559999999999995</v>
      </c>
      <c r="G615">
        <v>613</v>
      </c>
      <c r="H615" s="11"/>
      <c r="K615" s="3">
        <f t="shared" si="59"/>
        <v>0</v>
      </c>
      <c r="L615">
        <v>613</v>
      </c>
      <c r="M615" s="11">
        <v>0.63740740740740742</v>
      </c>
      <c r="N615">
        <v>19.899999999999999</v>
      </c>
      <c r="O615" t="s">
        <v>35</v>
      </c>
      <c r="P615" s="4">
        <f t="shared" si="54"/>
        <v>19.899999999999999</v>
      </c>
      <c r="Q615" s="5">
        <v>613</v>
      </c>
      <c r="R615" s="11">
        <v>0.63740740740740742</v>
      </c>
      <c r="S615">
        <v>2.0350000000000001</v>
      </c>
      <c r="T615" t="s">
        <v>35</v>
      </c>
      <c r="U615" s="12">
        <f t="shared" si="55"/>
        <v>2.0350000000000001</v>
      </c>
      <c r="V615" s="12">
        <f t="shared" si="56"/>
        <v>20.350000000000001</v>
      </c>
    </row>
    <row r="616" spans="1:22" x14ac:dyDescent="0.25">
      <c r="A616">
        <v>614</v>
      </c>
      <c r="B616" s="11">
        <v>0.63741898148148146</v>
      </c>
      <c r="C616">
        <v>4.3</v>
      </c>
      <c r="D616" t="s">
        <v>35</v>
      </c>
      <c r="E616" s="2">
        <f t="shared" si="57"/>
        <v>0.39559999999999995</v>
      </c>
      <c r="F616" s="58">
        <f t="shared" si="58"/>
        <v>3.9559999999999995</v>
      </c>
      <c r="G616">
        <v>614</v>
      </c>
      <c r="H616" s="11"/>
      <c r="K616" s="3">
        <f t="shared" si="59"/>
        <v>0</v>
      </c>
      <c r="L616">
        <v>614</v>
      </c>
      <c r="M616" s="11">
        <v>0.63741898148148146</v>
      </c>
      <c r="N616">
        <v>19.93</v>
      </c>
      <c r="O616" t="s">
        <v>35</v>
      </c>
      <c r="P616" s="4">
        <f t="shared" si="54"/>
        <v>19.93</v>
      </c>
      <c r="Q616" s="5">
        <v>614</v>
      </c>
      <c r="R616" s="11">
        <v>0.63741898148148146</v>
      </c>
      <c r="S616">
        <v>2.0539999999999998</v>
      </c>
      <c r="T616" t="s">
        <v>35</v>
      </c>
      <c r="U616" s="12">
        <f t="shared" si="55"/>
        <v>2.0539999999999998</v>
      </c>
      <c r="V616" s="12">
        <f t="shared" si="56"/>
        <v>20.54</v>
      </c>
    </row>
    <row r="617" spans="1:22" x14ac:dyDescent="0.25">
      <c r="A617">
        <v>615</v>
      </c>
      <c r="B617" s="11">
        <v>0.63743055555555561</v>
      </c>
      <c r="C617">
        <v>4.3</v>
      </c>
      <c r="D617" t="s">
        <v>35</v>
      </c>
      <c r="E617" s="2">
        <f t="shared" si="57"/>
        <v>0.39559999999999995</v>
      </c>
      <c r="F617" s="58">
        <f t="shared" si="58"/>
        <v>3.9559999999999995</v>
      </c>
      <c r="G617">
        <v>615</v>
      </c>
      <c r="H617" s="11"/>
      <c r="K617" s="3">
        <f t="shared" si="59"/>
        <v>0</v>
      </c>
      <c r="L617">
        <v>615</v>
      </c>
      <c r="M617" s="11">
        <v>0.63743055555555561</v>
      </c>
      <c r="N617">
        <v>19.95</v>
      </c>
      <c r="O617" t="s">
        <v>35</v>
      </c>
      <c r="P617" s="4">
        <f t="shared" si="54"/>
        <v>19.95</v>
      </c>
      <c r="Q617" s="5">
        <v>615</v>
      </c>
      <c r="R617" s="11">
        <v>0.63743055555555561</v>
      </c>
      <c r="S617">
        <v>2.044</v>
      </c>
      <c r="T617" t="s">
        <v>35</v>
      </c>
      <c r="U617" s="12">
        <f t="shared" si="55"/>
        <v>2.044</v>
      </c>
      <c r="V617" s="12">
        <f t="shared" si="56"/>
        <v>20.440000000000001</v>
      </c>
    </row>
    <row r="618" spans="1:22" x14ac:dyDescent="0.25">
      <c r="A618">
        <v>616</v>
      </c>
      <c r="B618" s="11">
        <v>0.63744212962962965</v>
      </c>
      <c r="C618">
        <v>4.3099999999999996</v>
      </c>
      <c r="D618" t="s">
        <v>35</v>
      </c>
      <c r="E618" s="2">
        <f t="shared" si="57"/>
        <v>0.39651999999999998</v>
      </c>
      <c r="F618" s="58">
        <f t="shared" si="58"/>
        <v>3.9651999999999998</v>
      </c>
      <c r="G618">
        <v>616</v>
      </c>
      <c r="H618" s="11"/>
      <c r="K618" s="3">
        <f t="shared" si="59"/>
        <v>0</v>
      </c>
      <c r="L618">
        <v>616</v>
      </c>
      <c r="M618" s="11">
        <v>0.63744212962962965</v>
      </c>
      <c r="N618">
        <v>19.87</v>
      </c>
      <c r="O618" t="s">
        <v>35</v>
      </c>
      <c r="P618" s="4">
        <f t="shared" si="54"/>
        <v>19.87</v>
      </c>
      <c r="Q618" s="5">
        <v>616</v>
      </c>
      <c r="R618" s="11">
        <v>0.63744212962962965</v>
      </c>
      <c r="S618">
        <v>2.0190000000000001</v>
      </c>
      <c r="T618" t="s">
        <v>35</v>
      </c>
      <c r="U618" s="12">
        <f t="shared" si="55"/>
        <v>2.0190000000000001</v>
      </c>
      <c r="V618" s="12">
        <f t="shared" si="56"/>
        <v>20.190000000000001</v>
      </c>
    </row>
    <row r="619" spans="1:22" x14ac:dyDescent="0.25">
      <c r="A619">
        <v>617</v>
      </c>
      <c r="B619" s="11">
        <v>0.63745370370370369</v>
      </c>
      <c r="C619">
        <v>4.16</v>
      </c>
      <c r="D619" t="s">
        <v>35</v>
      </c>
      <c r="E619" s="2">
        <f t="shared" si="57"/>
        <v>0.38272</v>
      </c>
      <c r="F619" s="58">
        <f t="shared" si="58"/>
        <v>3.8271999999999999</v>
      </c>
      <c r="G619">
        <v>617</v>
      </c>
      <c r="H619" s="11"/>
      <c r="K619" s="3">
        <f t="shared" si="59"/>
        <v>0</v>
      </c>
      <c r="L619">
        <v>617</v>
      </c>
      <c r="M619" s="11">
        <v>0.63745370370370369</v>
      </c>
      <c r="N619">
        <v>19.899999999999999</v>
      </c>
      <c r="O619" t="s">
        <v>35</v>
      </c>
      <c r="P619" s="4">
        <f t="shared" si="54"/>
        <v>19.899999999999999</v>
      </c>
      <c r="Q619" s="5">
        <v>617</v>
      </c>
      <c r="R619" s="11">
        <v>0.63745370370370369</v>
      </c>
      <c r="S619">
        <v>2.012</v>
      </c>
      <c r="T619" t="s">
        <v>35</v>
      </c>
      <c r="U619" s="12">
        <f t="shared" si="55"/>
        <v>2.012</v>
      </c>
      <c r="V619" s="12">
        <f t="shared" si="56"/>
        <v>20.12</v>
      </c>
    </row>
    <row r="620" spans="1:22" x14ac:dyDescent="0.25">
      <c r="A620">
        <v>618</v>
      </c>
      <c r="B620" s="11">
        <v>0.63746527777777773</v>
      </c>
      <c r="C620">
        <v>4.12</v>
      </c>
      <c r="D620" t="s">
        <v>35</v>
      </c>
      <c r="E620" s="2">
        <f t="shared" si="57"/>
        <v>0.37903999999999999</v>
      </c>
      <c r="F620" s="58">
        <f t="shared" si="58"/>
        <v>3.7904</v>
      </c>
      <c r="G620">
        <v>618</v>
      </c>
      <c r="H620" s="11"/>
      <c r="K620" s="3">
        <f t="shared" si="59"/>
        <v>0</v>
      </c>
      <c r="L620">
        <v>618</v>
      </c>
      <c r="M620" s="11">
        <v>0.63746527777777773</v>
      </c>
      <c r="N620">
        <v>19.940000000000001</v>
      </c>
      <c r="O620" t="s">
        <v>35</v>
      </c>
      <c r="P620" s="4">
        <f t="shared" si="54"/>
        <v>19.940000000000001</v>
      </c>
      <c r="Q620" s="5">
        <v>618</v>
      </c>
      <c r="R620" s="11">
        <v>0.63746527777777773</v>
      </c>
      <c r="S620">
        <v>1.9670000000000001</v>
      </c>
      <c r="T620" t="s">
        <v>35</v>
      </c>
      <c r="U620" s="12">
        <f t="shared" si="55"/>
        <v>1.9670000000000001</v>
      </c>
      <c r="V620" s="12">
        <f t="shared" si="56"/>
        <v>19.670000000000002</v>
      </c>
    </row>
    <row r="621" spans="1:22" x14ac:dyDescent="0.25">
      <c r="A621">
        <v>619</v>
      </c>
      <c r="B621" s="11">
        <v>0.63747685185185188</v>
      </c>
      <c r="C621">
        <v>4.12</v>
      </c>
      <c r="D621" t="s">
        <v>35</v>
      </c>
      <c r="E621" s="2">
        <f t="shared" si="57"/>
        <v>0.37903999999999999</v>
      </c>
      <c r="F621" s="58">
        <f t="shared" si="58"/>
        <v>3.7904</v>
      </c>
      <c r="G621">
        <v>619</v>
      </c>
      <c r="H621" s="11"/>
      <c r="K621" s="3">
        <f t="shared" si="59"/>
        <v>0</v>
      </c>
      <c r="L621">
        <v>619</v>
      </c>
      <c r="M621" s="11">
        <v>0.63747685185185188</v>
      </c>
      <c r="N621">
        <v>19.98</v>
      </c>
      <c r="O621" t="s">
        <v>35</v>
      </c>
      <c r="P621" s="4">
        <f t="shared" si="54"/>
        <v>19.98</v>
      </c>
      <c r="Q621" s="5">
        <v>619</v>
      </c>
      <c r="R621" s="11">
        <v>0.63747685185185188</v>
      </c>
      <c r="S621">
        <v>1.962</v>
      </c>
      <c r="T621" t="s">
        <v>35</v>
      </c>
      <c r="U621" s="12">
        <f t="shared" si="55"/>
        <v>1.962</v>
      </c>
      <c r="V621" s="12">
        <f t="shared" si="56"/>
        <v>19.62</v>
      </c>
    </row>
    <row r="622" spans="1:22" x14ac:dyDescent="0.25">
      <c r="A622">
        <v>620</v>
      </c>
      <c r="B622" s="11">
        <v>0.63748842592592592</v>
      </c>
      <c r="C622">
        <v>4.12</v>
      </c>
      <c r="D622" t="s">
        <v>35</v>
      </c>
      <c r="E622" s="2">
        <f t="shared" si="57"/>
        <v>0.37903999999999999</v>
      </c>
      <c r="F622" s="58">
        <f t="shared" si="58"/>
        <v>3.7904</v>
      </c>
      <c r="G622">
        <v>620</v>
      </c>
      <c r="H622" s="11"/>
      <c r="K622" s="3">
        <f t="shared" si="59"/>
        <v>0</v>
      </c>
      <c r="L622">
        <v>620</v>
      </c>
      <c r="M622" s="11">
        <v>0.63748842592592592</v>
      </c>
      <c r="N622">
        <v>19.98</v>
      </c>
      <c r="O622" t="s">
        <v>35</v>
      </c>
      <c r="P622" s="4">
        <f t="shared" si="54"/>
        <v>19.98</v>
      </c>
      <c r="Q622" s="5">
        <v>620</v>
      </c>
      <c r="R622" s="11">
        <v>0.63748842592592592</v>
      </c>
      <c r="S622">
        <v>1.9650000000000001</v>
      </c>
      <c r="T622" t="s">
        <v>35</v>
      </c>
      <c r="U622" s="12">
        <f t="shared" si="55"/>
        <v>1.9650000000000001</v>
      </c>
      <c r="V622" s="12">
        <f t="shared" si="56"/>
        <v>19.650000000000002</v>
      </c>
    </row>
    <row r="623" spans="1:22" x14ac:dyDescent="0.25">
      <c r="A623">
        <v>621</v>
      </c>
      <c r="B623" s="11">
        <v>0.63750000000000007</v>
      </c>
      <c r="C623">
        <v>4.13</v>
      </c>
      <c r="D623" t="s">
        <v>35</v>
      </c>
      <c r="E623" s="2">
        <f t="shared" si="57"/>
        <v>0.37995999999999996</v>
      </c>
      <c r="F623" s="58">
        <f t="shared" si="58"/>
        <v>3.7995999999999999</v>
      </c>
      <c r="G623">
        <v>621</v>
      </c>
      <c r="H623" s="11"/>
      <c r="K623" s="3">
        <f t="shared" si="59"/>
        <v>0</v>
      </c>
      <c r="L623">
        <v>621</v>
      </c>
      <c r="M623" s="11">
        <v>0.63750000000000007</v>
      </c>
      <c r="N623">
        <v>19.98</v>
      </c>
      <c r="O623" t="s">
        <v>35</v>
      </c>
      <c r="P623" s="4">
        <f t="shared" si="54"/>
        <v>19.98</v>
      </c>
      <c r="Q623" s="5">
        <v>621</v>
      </c>
      <c r="R623" s="11">
        <v>0.63750000000000007</v>
      </c>
      <c r="S623">
        <v>1.9710000000000001</v>
      </c>
      <c r="T623" t="s">
        <v>35</v>
      </c>
      <c r="U623" s="12">
        <f t="shared" si="55"/>
        <v>1.9710000000000001</v>
      </c>
      <c r="V623" s="12">
        <f t="shared" si="56"/>
        <v>19.71</v>
      </c>
    </row>
    <row r="624" spans="1:22" x14ac:dyDescent="0.25">
      <c r="A624">
        <v>622</v>
      </c>
      <c r="B624" s="11">
        <v>0.63751157407407411</v>
      </c>
      <c r="C624">
        <v>4.12</v>
      </c>
      <c r="D624" t="s">
        <v>35</v>
      </c>
      <c r="E624" s="2">
        <f t="shared" si="57"/>
        <v>0.37903999999999999</v>
      </c>
      <c r="F624" s="58">
        <f t="shared" si="58"/>
        <v>3.7904</v>
      </c>
      <c r="G624">
        <v>622</v>
      </c>
      <c r="H624" s="11"/>
      <c r="K624" s="3">
        <f t="shared" si="59"/>
        <v>0</v>
      </c>
      <c r="L624">
        <v>622</v>
      </c>
      <c r="M624" s="11">
        <v>0.63751157407407411</v>
      </c>
      <c r="N624">
        <v>19.98</v>
      </c>
      <c r="O624" t="s">
        <v>35</v>
      </c>
      <c r="P624" s="4">
        <f t="shared" si="54"/>
        <v>19.98</v>
      </c>
      <c r="Q624" s="5">
        <v>622</v>
      </c>
      <c r="R624" s="11">
        <v>0.63751157407407411</v>
      </c>
      <c r="S624">
        <v>1.968</v>
      </c>
      <c r="T624" t="s">
        <v>35</v>
      </c>
      <c r="U624" s="12">
        <f t="shared" si="55"/>
        <v>1.968</v>
      </c>
      <c r="V624" s="12">
        <f t="shared" si="56"/>
        <v>19.68</v>
      </c>
    </row>
    <row r="625" spans="1:22" x14ac:dyDescent="0.25">
      <c r="A625">
        <v>623</v>
      </c>
      <c r="B625" s="11">
        <v>0.63752314814814814</v>
      </c>
      <c r="C625">
        <v>4.12</v>
      </c>
      <c r="D625" t="s">
        <v>35</v>
      </c>
      <c r="E625" s="2">
        <f t="shared" si="57"/>
        <v>0.37903999999999999</v>
      </c>
      <c r="F625" s="58">
        <f t="shared" si="58"/>
        <v>3.7904</v>
      </c>
      <c r="G625">
        <v>623</v>
      </c>
      <c r="H625" s="11"/>
      <c r="K625" s="3">
        <f t="shared" si="59"/>
        <v>0</v>
      </c>
      <c r="L625">
        <v>623</v>
      </c>
      <c r="M625" s="11">
        <v>0.63752314814814814</v>
      </c>
      <c r="N625">
        <v>19.96</v>
      </c>
      <c r="O625" t="s">
        <v>35</v>
      </c>
      <c r="P625" s="4">
        <f t="shared" si="54"/>
        <v>19.96</v>
      </c>
      <c r="Q625" s="5">
        <v>623</v>
      </c>
      <c r="R625" s="11">
        <v>0.63752314814814814</v>
      </c>
      <c r="S625">
        <v>1.9630000000000001</v>
      </c>
      <c r="T625" t="s">
        <v>35</v>
      </c>
      <c r="U625" s="12">
        <f t="shared" si="55"/>
        <v>1.9630000000000001</v>
      </c>
      <c r="V625" s="12">
        <f t="shared" si="56"/>
        <v>19.630000000000003</v>
      </c>
    </row>
    <row r="626" spans="1:22" x14ac:dyDescent="0.25">
      <c r="A626">
        <v>624</v>
      </c>
      <c r="B626" s="11">
        <v>0.63753472222222218</v>
      </c>
      <c r="C626">
        <v>4.1100000000000003</v>
      </c>
      <c r="D626" t="s">
        <v>35</v>
      </c>
      <c r="E626" s="2">
        <f t="shared" si="57"/>
        <v>0.37812000000000001</v>
      </c>
      <c r="F626" s="58">
        <f t="shared" si="58"/>
        <v>3.7812000000000001</v>
      </c>
      <c r="G626">
        <v>624</v>
      </c>
      <c r="H626" s="11"/>
      <c r="K626" s="3">
        <f t="shared" si="59"/>
        <v>0</v>
      </c>
      <c r="L626">
        <v>624</v>
      </c>
      <c r="M626" s="11">
        <v>0.63753472222222218</v>
      </c>
      <c r="N626">
        <v>19.97</v>
      </c>
      <c r="O626" t="s">
        <v>35</v>
      </c>
      <c r="P626" s="4">
        <f t="shared" si="54"/>
        <v>19.97</v>
      </c>
      <c r="Q626" s="5">
        <v>624</v>
      </c>
      <c r="R626" s="11">
        <v>0.63753472222222218</v>
      </c>
      <c r="S626">
        <v>1.9590000000000001</v>
      </c>
      <c r="T626" t="s">
        <v>35</v>
      </c>
      <c r="U626" s="12">
        <f t="shared" si="55"/>
        <v>1.9590000000000001</v>
      </c>
      <c r="V626" s="12">
        <f t="shared" si="56"/>
        <v>19.59</v>
      </c>
    </row>
    <row r="627" spans="1:22" x14ac:dyDescent="0.25">
      <c r="A627">
        <v>625</v>
      </c>
      <c r="B627" s="11">
        <v>0.63754629629629633</v>
      </c>
      <c r="C627">
        <v>4.13</v>
      </c>
      <c r="D627" t="s">
        <v>35</v>
      </c>
      <c r="E627" s="2">
        <f t="shared" si="57"/>
        <v>0.37995999999999996</v>
      </c>
      <c r="F627" s="58">
        <f t="shared" si="58"/>
        <v>3.7995999999999999</v>
      </c>
      <c r="G627">
        <v>625</v>
      </c>
      <c r="H627" s="11"/>
      <c r="K627" s="3">
        <f t="shared" si="59"/>
        <v>0</v>
      </c>
      <c r="L627">
        <v>625</v>
      </c>
      <c r="M627" s="11">
        <v>0.63754629629629633</v>
      </c>
      <c r="N627">
        <v>19.93</v>
      </c>
      <c r="O627" t="s">
        <v>35</v>
      </c>
      <c r="P627" s="4">
        <f t="shared" si="54"/>
        <v>19.93</v>
      </c>
      <c r="Q627" s="5">
        <v>625</v>
      </c>
      <c r="R627" s="11">
        <v>0.63754629629629633</v>
      </c>
      <c r="S627">
        <v>1.954</v>
      </c>
      <c r="T627" t="s">
        <v>35</v>
      </c>
      <c r="U627" s="12">
        <f t="shared" si="55"/>
        <v>1.954</v>
      </c>
      <c r="V627" s="12">
        <f t="shared" si="56"/>
        <v>19.54</v>
      </c>
    </row>
    <row r="628" spans="1:22" x14ac:dyDescent="0.25">
      <c r="A628">
        <v>626</v>
      </c>
      <c r="B628" s="11">
        <v>0.63755787037037037</v>
      </c>
      <c r="C628">
        <v>4.0999999999999996</v>
      </c>
      <c r="D628" t="s">
        <v>35</v>
      </c>
      <c r="E628" s="2">
        <f t="shared" si="57"/>
        <v>0.37719999999999998</v>
      </c>
      <c r="F628" s="58">
        <f t="shared" si="58"/>
        <v>3.7719999999999998</v>
      </c>
      <c r="G628">
        <v>626</v>
      </c>
      <c r="H628" s="11"/>
      <c r="K628" s="3">
        <f t="shared" si="59"/>
        <v>0</v>
      </c>
      <c r="L628">
        <v>626</v>
      </c>
      <c r="M628" s="11">
        <v>0.63755787037037037</v>
      </c>
      <c r="N628">
        <v>19.989999999999998</v>
      </c>
      <c r="O628" t="s">
        <v>35</v>
      </c>
      <c r="P628" s="4">
        <f t="shared" si="54"/>
        <v>19.989999999999998</v>
      </c>
      <c r="Q628" s="5">
        <v>626</v>
      </c>
      <c r="R628" s="11">
        <v>0.63755787037037037</v>
      </c>
      <c r="S628">
        <v>1.966</v>
      </c>
      <c r="T628" t="s">
        <v>35</v>
      </c>
      <c r="U628" s="12">
        <f t="shared" si="55"/>
        <v>1.966</v>
      </c>
      <c r="V628" s="12">
        <f t="shared" si="56"/>
        <v>19.66</v>
      </c>
    </row>
    <row r="629" spans="1:22" x14ac:dyDescent="0.25">
      <c r="A629">
        <v>627</v>
      </c>
      <c r="B629" s="11">
        <v>0.63756944444444441</v>
      </c>
      <c r="C629">
        <v>3.96</v>
      </c>
      <c r="D629" t="s">
        <v>35</v>
      </c>
      <c r="E629" s="2">
        <f t="shared" si="57"/>
        <v>0.36431999999999998</v>
      </c>
      <c r="F629" s="58">
        <f t="shared" si="58"/>
        <v>3.6431999999999998</v>
      </c>
      <c r="G629">
        <v>627</v>
      </c>
      <c r="H629" s="11"/>
      <c r="K629" s="3">
        <f t="shared" si="59"/>
        <v>0</v>
      </c>
      <c r="L629">
        <v>627</v>
      </c>
      <c r="M629" s="11">
        <v>0.63756944444444441</v>
      </c>
      <c r="N629">
        <v>20.059999999999999</v>
      </c>
      <c r="O629" t="s">
        <v>35</v>
      </c>
      <c r="P629" s="4">
        <f t="shared" si="54"/>
        <v>20.059999999999999</v>
      </c>
      <c r="Q629" s="5">
        <v>627</v>
      </c>
      <c r="R629" s="11">
        <v>0.63756944444444441</v>
      </c>
      <c r="S629">
        <v>1.9039999999999999</v>
      </c>
      <c r="T629" t="s">
        <v>35</v>
      </c>
      <c r="U629" s="12">
        <f t="shared" si="55"/>
        <v>1.9039999999999999</v>
      </c>
      <c r="V629" s="12">
        <f t="shared" si="56"/>
        <v>19.04</v>
      </c>
    </row>
    <row r="630" spans="1:22" x14ac:dyDescent="0.25">
      <c r="A630">
        <v>628</v>
      </c>
      <c r="B630" s="11">
        <v>0.63758101851851856</v>
      </c>
      <c r="C630">
        <v>3.88</v>
      </c>
      <c r="D630" t="s">
        <v>35</v>
      </c>
      <c r="E630" s="2">
        <f t="shared" si="57"/>
        <v>0.35696</v>
      </c>
      <c r="F630" s="58">
        <f t="shared" si="58"/>
        <v>3.5695999999999999</v>
      </c>
      <c r="G630">
        <v>628</v>
      </c>
      <c r="H630" s="11"/>
      <c r="K630" s="3">
        <f t="shared" si="59"/>
        <v>0</v>
      </c>
      <c r="L630">
        <v>628</v>
      </c>
      <c r="M630" s="11">
        <v>0.63758101851851856</v>
      </c>
      <c r="N630">
        <v>20.02</v>
      </c>
      <c r="O630" t="s">
        <v>35</v>
      </c>
      <c r="P630" s="4">
        <f t="shared" si="54"/>
        <v>20.02</v>
      </c>
      <c r="Q630" s="5">
        <v>628</v>
      </c>
      <c r="R630" s="11">
        <v>0.63758101851851856</v>
      </c>
      <c r="S630">
        <v>1.8380000000000001</v>
      </c>
      <c r="T630" t="s">
        <v>35</v>
      </c>
      <c r="U630" s="12">
        <f t="shared" si="55"/>
        <v>1.8380000000000001</v>
      </c>
      <c r="V630" s="12">
        <f t="shared" si="56"/>
        <v>18.380000000000003</v>
      </c>
    </row>
    <row r="631" spans="1:22" x14ac:dyDescent="0.25">
      <c r="A631">
        <v>629</v>
      </c>
      <c r="B631" s="11">
        <v>0.6375925925925926</v>
      </c>
      <c r="C631">
        <v>3.86</v>
      </c>
      <c r="D631" t="s">
        <v>35</v>
      </c>
      <c r="E631" s="2">
        <f t="shared" si="57"/>
        <v>0.35511999999999999</v>
      </c>
      <c r="F631" s="58">
        <f t="shared" si="58"/>
        <v>3.5511999999999997</v>
      </c>
      <c r="G631">
        <v>629</v>
      </c>
      <c r="H631" s="11"/>
      <c r="K631" s="3">
        <f t="shared" si="59"/>
        <v>0</v>
      </c>
      <c r="L631">
        <v>629</v>
      </c>
      <c r="M631" s="11">
        <v>0.6375925925925926</v>
      </c>
      <c r="N631">
        <v>20.2</v>
      </c>
      <c r="O631" t="s">
        <v>35</v>
      </c>
      <c r="P631" s="4">
        <f t="shared" si="54"/>
        <v>20.2</v>
      </c>
      <c r="Q631" s="5">
        <v>629</v>
      </c>
      <c r="R631" s="11">
        <v>0.6375925925925926</v>
      </c>
      <c r="S631">
        <v>1.82</v>
      </c>
      <c r="T631" t="s">
        <v>35</v>
      </c>
      <c r="U631" s="12">
        <f t="shared" si="55"/>
        <v>1.82</v>
      </c>
      <c r="V631" s="12">
        <f t="shared" si="56"/>
        <v>18.2</v>
      </c>
    </row>
    <row r="632" spans="1:22" x14ac:dyDescent="0.25">
      <c r="A632">
        <v>630</v>
      </c>
      <c r="B632" s="11">
        <v>0.63760416666666664</v>
      </c>
      <c r="C632">
        <v>3.83</v>
      </c>
      <c r="D632" t="s">
        <v>35</v>
      </c>
      <c r="E632" s="2">
        <f t="shared" si="57"/>
        <v>0.35236000000000001</v>
      </c>
      <c r="F632" s="58">
        <f t="shared" si="58"/>
        <v>3.5236000000000001</v>
      </c>
      <c r="G632">
        <v>630</v>
      </c>
      <c r="H632" s="11"/>
      <c r="K632" s="3">
        <f t="shared" si="59"/>
        <v>0</v>
      </c>
      <c r="L632">
        <v>630</v>
      </c>
      <c r="M632" s="11">
        <v>0.63760416666666664</v>
      </c>
      <c r="N632">
        <v>20.09</v>
      </c>
      <c r="O632" t="s">
        <v>35</v>
      </c>
      <c r="P632" s="4">
        <f t="shared" si="54"/>
        <v>20.09</v>
      </c>
      <c r="Q632" s="5">
        <v>630</v>
      </c>
      <c r="R632" s="11">
        <v>0.63760416666666664</v>
      </c>
      <c r="S632">
        <v>1.821</v>
      </c>
      <c r="T632" t="s">
        <v>35</v>
      </c>
      <c r="U632" s="12">
        <f t="shared" si="55"/>
        <v>1.821</v>
      </c>
      <c r="V632" s="12">
        <f t="shared" si="56"/>
        <v>18.21</v>
      </c>
    </row>
    <row r="633" spans="1:22" x14ac:dyDescent="0.25">
      <c r="A633">
        <v>631</v>
      </c>
      <c r="B633" s="11">
        <v>0.63761574074074068</v>
      </c>
      <c r="C633">
        <v>3.8</v>
      </c>
      <c r="D633" t="s">
        <v>35</v>
      </c>
      <c r="E633" s="2">
        <f t="shared" si="57"/>
        <v>0.34959999999999997</v>
      </c>
      <c r="F633" s="58">
        <f t="shared" si="58"/>
        <v>3.4959999999999996</v>
      </c>
      <c r="G633">
        <v>631</v>
      </c>
      <c r="H633" s="11"/>
      <c r="K633" s="3">
        <f t="shared" si="59"/>
        <v>0</v>
      </c>
      <c r="L633">
        <v>631</v>
      </c>
      <c r="M633" s="11">
        <v>0.63761574074074068</v>
      </c>
      <c r="N633">
        <v>20.09</v>
      </c>
      <c r="O633" t="s">
        <v>35</v>
      </c>
      <c r="P633" s="4">
        <f t="shared" si="54"/>
        <v>20.09</v>
      </c>
      <c r="Q633" s="5">
        <v>631</v>
      </c>
      <c r="R633" s="11">
        <v>0.63761574074074068</v>
      </c>
      <c r="S633">
        <v>1.8440000000000001</v>
      </c>
      <c r="T633" t="s">
        <v>35</v>
      </c>
      <c r="U633" s="12">
        <f t="shared" si="55"/>
        <v>1.8440000000000001</v>
      </c>
      <c r="V633" s="12">
        <f t="shared" si="56"/>
        <v>18.440000000000001</v>
      </c>
    </row>
    <row r="634" spans="1:22" x14ac:dyDescent="0.25">
      <c r="A634">
        <v>632</v>
      </c>
      <c r="B634" s="11">
        <v>0.63762731481481483</v>
      </c>
      <c r="C634">
        <v>3.8</v>
      </c>
      <c r="D634" t="s">
        <v>35</v>
      </c>
      <c r="E634" s="2">
        <f t="shared" si="57"/>
        <v>0.34959999999999997</v>
      </c>
      <c r="F634" s="58">
        <f t="shared" si="58"/>
        <v>3.4959999999999996</v>
      </c>
      <c r="G634">
        <v>632</v>
      </c>
      <c r="H634" s="11"/>
      <c r="K634" s="3">
        <f t="shared" si="59"/>
        <v>0</v>
      </c>
      <c r="L634">
        <v>632</v>
      </c>
      <c r="M634" s="11">
        <v>0.63762731481481483</v>
      </c>
      <c r="N634">
        <v>20.09</v>
      </c>
      <c r="O634" t="s">
        <v>35</v>
      </c>
      <c r="P634" s="4">
        <f t="shared" ref="P634:P697" si="60">N634*(IF(O634="mV",10^-3,1))</f>
        <v>20.09</v>
      </c>
      <c r="Q634" s="5">
        <v>632</v>
      </c>
      <c r="R634" s="11">
        <v>0.63762731481481483</v>
      </c>
      <c r="S634">
        <v>1.85</v>
      </c>
      <c r="T634" t="s">
        <v>35</v>
      </c>
      <c r="U634" s="12">
        <f t="shared" si="55"/>
        <v>1.85</v>
      </c>
      <c r="V634" s="12">
        <f t="shared" si="56"/>
        <v>18.5</v>
      </c>
    </row>
    <row r="635" spans="1:22" x14ac:dyDescent="0.25">
      <c r="A635">
        <v>633</v>
      </c>
      <c r="B635" s="11">
        <v>0.63763888888888887</v>
      </c>
      <c r="C635">
        <v>3.8</v>
      </c>
      <c r="D635" t="s">
        <v>35</v>
      </c>
      <c r="E635" s="2">
        <f t="shared" si="57"/>
        <v>0.34959999999999997</v>
      </c>
      <c r="F635" s="58">
        <f t="shared" si="58"/>
        <v>3.4959999999999996</v>
      </c>
      <c r="G635">
        <v>633</v>
      </c>
      <c r="H635" s="11"/>
      <c r="K635" s="3">
        <f t="shared" si="59"/>
        <v>0</v>
      </c>
      <c r="L635">
        <v>633</v>
      </c>
      <c r="M635" s="11">
        <v>0.63763888888888887</v>
      </c>
      <c r="N635">
        <v>20.09</v>
      </c>
      <c r="O635" t="s">
        <v>35</v>
      </c>
      <c r="P635" s="4">
        <f t="shared" si="60"/>
        <v>20.09</v>
      </c>
      <c r="Q635" s="5">
        <v>633</v>
      </c>
      <c r="R635" s="11">
        <v>0.63763888888888887</v>
      </c>
      <c r="S635">
        <v>1.8440000000000001</v>
      </c>
      <c r="T635" t="s">
        <v>35</v>
      </c>
      <c r="U635" s="12">
        <f t="shared" si="55"/>
        <v>1.8440000000000001</v>
      </c>
      <c r="V635" s="12">
        <f t="shared" si="56"/>
        <v>18.440000000000001</v>
      </c>
    </row>
    <row r="636" spans="1:22" x14ac:dyDescent="0.25">
      <c r="A636">
        <v>634</v>
      </c>
      <c r="B636" s="11">
        <v>0.63765046296296302</v>
      </c>
      <c r="C636">
        <v>3.79</v>
      </c>
      <c r="D636" t="s">
        <v>35</v>
      </c>
      <c r="E636" s="2">
        <f t="shared" si="57"/>
        <v>0.34867999999999999</v>
      </c>
      <c r="F636" s="58">
        <f t="shared" si="58"/>
        <v>3.4867999999999997</v>
      </c>
      <c r="G636">
        <v>634</v>
      </c>
      <c r="H636" s="11"/>
      <c r="K636" s="3">
        <f t="shared" si="59"/>
        <v>0</v>
      </c>
      <c r="L636">
        <v>634</v>
      </c>
      <c r="M636" s="11">
        <v>0.63765046296296302</v>
      </c>
      <c r="N636">
        <v>20.149999999999999</v>
      </c>
      <c r="O636" t="s">
        <v>35</v>
      </c>
      <c r="P636" s="4">
        <f t="shared" si="60"/>
        <v>20.149999999999999</v>
      </c>
      <c r="Q636" s="5">
        <v>634</v>
      </c>
      <c r="R636" s="11">
        <v>0.63765046296296302</v>
      </c>
      <c r="S636">
        <v>1.839</v>
      </c>
      <c r="T636" t="s">
        <v>35</v>
      </c>
      <c r="U636" s="12">
        <f t="shared" si="55"/>
        <v>1.839</v>
      </c>
      <c r="V636" s="12">
        <f t="shared" si="56"/>
        <v>18.39</v>
      </c>
    </row>
    <row r="637" spans="1:22" x14ac:dyDescent="0.25">
      <c r="A637">
        <v>635</v>
      </c>
      <c r="B637" s="11">
        <v>0.63766203703703705</v>
      </c>
      <c r="C637">
        <v>3.81</v>
      </c>
      <c r="D637" t="s">
        <v>35</v>
      </c>
      <c r="E637" s="2">
        <f t="shared" si="57"/>
        <v>0.35052</v>
      </c>
      <c r="F637" s="58">
        <f t="shared" si="58"/>
        <v>3.5051999999999999</v>
      </c>
      <c r="G637">
        <v>635</v>
      </c>
      <c r="H637" s="11"/>
      <c r="K637" s="3">
        <f t="shared" si="59"/>
        <v>0</v>
      </c>
      <c r="L637">
        <v>635</v>
      </c>
      <c r="M637" s="11">
        <v>0.63766203703703705</v>
      </c>
      <c r="N637">
        <v>20.059999999999999</v>
      </c>
      <c r="O637" t="s">
        <v>35</v>
      </c>
      <c r="P637" s="4">
        <f t="shared" si="60"/>
        <v>20.059999999999999</v>
      </c>
      <c r="Q637" s="5">
        <v>635</v>
      </c>
      <c r="R637" s="11">
        <v>0.63766203703703705</v>
      </c>
      <c r="S637">
        <v>1.821</v>
      </c>
      <c r="T637" t="s">
        <v>35</v>
      </c>
      <c r="U637" s="12">
        <f t="shared" ref="U637:U700" si="61">S637*(IF(T637="mV",10^-3,1))</f>
        <v>1.821</v>
      </c>
      <c r="V637" s="12">
        <f t="shared" ref="V637:V700" si="62">U637*10</f>
        <v>18.21</v>
      </c>
    </row>
    <row r="638" spans="1:22" x14ac:dyDescent="0.25">
      <c r="A638">
        <v>636</v>
      </c>
      <c r="B638" s="11">
        <v>0.63767361111111109</v>
      </c>
      <c r="C638">
        <v>3.82</v>
      </c>
      <c r="D638" t="s">
        <v>35</v>
      </c>
      <c r="E638" s="2">
        <f t="shared" si="57"/>
        <v>0.35143999999999997</v>
      </c>
      <c r="F638" s="58">
        <f t="shared" si="58"/>
        <v>3.5143999999999997</v>
      </c>
      <c r="G638">
        <v>636</v>
      </c>
      <c r="H638" s="11"/>
      <c r="K638" s="3">
        <f t="shared" si="59"/>
        <v>0</v>
      </c>
      <c r="L638">
        <v>636</v>
      </c>
      <c r="M638" s="11">
        <v>0.63767361111111109</v>
      </c>
      <c r="N638">
        <v>19.98</v>
      </c>
      <c r="O638" t="s">
        <v>35</v>
      </c>
      <c r="P638" s="4">
        <f t="shared" si="60"/>
        <v>19.98</v>
      </c>
      <c r="Q638" s="5">
        <v>636</v>
      </c>
      <c r="R638" s="11">
        <v>0.63767361111111109</v>
      </c>
      <c r="S638">
        <v>1.524</v>
      </c>
      <c r="T638" t="s">
        <v>35</v>
      </c>
      <c r="U638" s="12">
        <f t="shared" si="61"/>
        <v>1.524</v>
      </c>
      <c r="V638" s="12">
        <f t="shared" si="62"/>
        <v>15.24</v>
      </c>
    </row>
    <row r="639" spans="1:22" x14ac:dyDescent="0.25">
      <c r="A639">
        <v>637</v>
      </c>
      <c r="B639" s="11">
        <v>0.63768518518518513</v>
      </c>
      <c r="C639">
        <v>3.81</v>
      </c>
      <c r="D639" t="s">
        <v>35</v>
      </c>
      <c r="E639" s="2">
        <f t="shared" ref="E639:E702" si="63">C639*0.092*(IF(D639="mV",10^-3,1))</f>
        <v>0.35052</v>
      </c>
      <c r="F639" s="58">
        <f t="shared" ref="F639:F702" si="64">10*E639</f>
        <v>3.5051999999999999</v>
      </c>
      <c r="G639">
        <v>637</v>
      </c>
      <c r="H639" s="11"/>
      <c r="K639" s="3">
        <f t="shared" si="59"/>
        <v>0</v>
      </c>
      <c r="L639">
        <v>637</v>
      </c>
      <c r="M639" s="11">
        <v>0.63768518518518513</v>
      </c>
      <c r="N639">
        <v>20.07</v>
      </c>
      <c r="O639" t="s">
        <v>35</v>
      </c>
      <c r="P639" s="4">
        <f t="shared" si="60"/>
        <v>20.07</v>
      </c>
      <c r="Q639" s="5">
        <v>637</v>
      </c>
      <c r="R639" s="11">
        <v>0.63768518518518513</v>
      </c>
      <c r="S639">
        <v>1.044</v>
      </c>
      <c r="T639" t="s">
        <v>35</v>
      </c>
      <c r="U639" s="12">
        <f t="shared" si="61"/>
        <v>1.044</v>
      </c>
      <c r="V639" s="12">
        <f t="shared" si="62"/>
        <v>10.440000000000001</v>
      </c>
    </row>
    <row r="640" spans="1:22" x14ac:dyDescent="0.25">
      <c r="A640">
        <v>638</v>
      </c>
      <c r="B640" s="11">
        <v>0.63769675925925928</v>
      </c>
      <c r="C640">
        <v>3.8</v>
      </c>
      <c r="D640" t="s">
        <v>35</v>
      </c>
      <c r="E640" s="2">
        <f t="shared" si="63"/>
        <v>0.34959999999999997</v>
      </c>
      <c r="F640" s="58">
        <f t="shared" si="64"/>
        <v>3.4959999999999996</v>
      </c>
      <c r="G640">
        <v>638</v>
      </c>
      <c r="H640" s="11"/>
      <c r="K640" s="3">
        <f t="shared" si="59"/>
        <v>0</v>
      </c>
      <c r="L640">
        <v>638</v>
      </c>
      <c r="M640" s="11">
        <v>0.63769675925925928</v>
      </c>
      <c r="N640">
        <v>20.11</v>
      </c>
      <c r="O640" t="s">
        <v>35</v>
      </c>
      <c r="P640" s="4">
        <f t="shared" si="60"/>
        <v>20.11</v>
      </c>
      <c r="Q640" s="5">
        <v>638</v>
      </c>
      <c r="R640" s="11">
        <v>0.63769675925925928</v>
      </c>
      <c r="S640">
        <v>0.96</v>
      </c>
      <c r="T640" t="s">
        <v>35</v>
      </c>
      <c r="U640" s="12">
        <f t="shared" si="61"/>
        <v>0.96</v>
      </c>
      <c r="V640" s="12">
        <f t="shared" si="62"/>
        <v>9.6</v>
      </c>
    </row>
    <row r="641" spans="1:22" x14ac:dyDescent="0.25">
      <c r="A641">
        <v>639</v>
      </c>
      <c r="B641" s="11">
        <v>0.63770833333333332</v>
      </c>
      <c r="C641">
        <v>3.81</v>
      </c>
      <c r="D641" t="s">
        <v>35</v>
      </c>
      <c r="E641" s="2">
        <f t="shared" si="63"/>
        <v>0.35052</v>
      </c>
      <c r="F641" s="58">
        <f t="shared" si="64"/>
        <v>3.5051999999999999</v>
      </c>
      <c r="G641">
        <v>639</v>
      </c>
      <c r="H641" s="11"/>
      <c r="K641" s="3">
        <f t="shared" si="59"/>
        <v>0</v>
      </c>
      <c r="L641">
        <v>639</v>
      </c>
      <c r="M641" s="11">
        <v>0.63770833333333332</v>
      </c>
      <c r="N641">
        <v>20.12</v>
      </c>
      <c r="O641" t="s">
        <v>35</v>
      </c>
      <c r="P641" s="4">
        <f t="shared" si="60"/>
        <v>20.12</v>
      </c>
      <c r="Q641" s="5">
        <v>639</v>
      </c>
      <c r="R641" s="11">
        <v>0.63770833333333332</v>
      </c>
      <c r="S641">
        <v>0.95099999999999996</v>
      </c>
      <c r="T641" t="s">
        <v>35</v>
      </c>
      <c r="U641" s="12">
        <f t="shared" si="61"/>
        <v>0.95099999999999996</v>
      </c>
      <c r="V641" s="12">
        <f t="shared" si="62"/>
        <v>9.51</v>
      </c>
    </row>
    <row r="642" spans="1:22" x14ac:dyDescent="0.25">
      <c r="A642">
        <v>640</v>
      </c>
      <c r="B642" s="11">
        <v>0.63771990740740747</v>
      </c>
      <c r="C642">
        <v>3.8</v>
      </c>
      <c r="D642" t="s">
        <v>35</v>
      </c>
      <c r="E642" s="2">
        <f t="shared" si="63"/>
        <v>0.34959999999999997</v>
      </c>
      <c r="F642" s="58">
        <f t="shared" si="64"/>
        <v>3.4959999999999996</v>
      </c>
      <c r="G642">
        <v>640</v>
      </c>
      <c r="H642" s="11"/>
      <c r="K642" s="3">
        <f t="shared" si="59"/>
        <v>0</v>
      </c>
      <c r="L642">
        <v>640</v>
      </c>
      <c r="M642" s="11">
        <v>0.63771990740740747</v>
      </c>
      <c r="N642">
        <v>20.12</v>
      </c>
      <c r="O642" t="s">
        <v>35</v>
      </c>
      <c r="P642" s="4">
        <f t="shared" si="60"/>
        <v>20.12</v>
      </c>
      <c r="Q642" s="5">
        <v>640</v>
      </c>
      <c r="R642" s="11">
        <v>0.63771990740740747</v>
      </c>
      <c r="S642">
        <v>0.96099999999999997</v>
      </c>
      <c r="T642" t="s">
        <v>35</v>
      </c>
      <c r="U642" s="12">
        <f t="shared" si="61"/>
        <v>0.96099999999999997</v>
      </c>
      <c r="V642" s="12">
        <f t="shared" si="62"/>
        <v>9.61</v>
      </c>
    </row>
    <row r="643" spans="1:22" x14ac:dyDescent="0.25">
      <c r="A643">
        <v>641</v>
      </c>
      <c r="B643" s="11">
        <v>0.63773148148148151</v>
      </c>
      <c r="C643">
        <v>3.8</v>
      </c>
      <c r="D643" t="s">
        <v>35</v>
      </c>
      <c r="E643" s="2">
        <f t="shared" si="63"/>
        <v>0.34959999999999997</v>
      </c>
      <c r="F643" s="58">
        <f t="shared" si="64"/>
        <v>3.4959999999999996</v>
      </c>
      <c r="G643">
        <v>641</v>
      </c>
      <c r="H643" s="11"/>
      <c r="K643" s="3">
        <f t="shared" ref="K643:K706" si="65">I643*(IF(J643="mV",10^-3,1))</f>
        <v>0</v>
      </c>
      <c r="L643">
        <v>641</v>
      </c>
      <c r="M643" s="11">
        <v>0.63773148148148151</v>
      </c>
      <c r="N643">
        <v>20.100000000000001</v>
      </c>
      <c r="O643" t="s">
        <v>35</v>
      </c>
      <c r="P643" s="4">
        <f t="shared" si="60"/>
        <v>20.100000000000001</v>
      </c>
      <c r="Q643" s="5">
        <v>641</v>
      </c>
      <c r="R643" s="11">
        <v>0.63773148148148151</v>
      </c>
      <c r="S643">
        <v>0.97499999999999998</v>
      </c>
      <c r="T643" t="s">
        <v>35</v>
      </c>
      <c r="U643" s="12">
        <f t="shared" si="61"/>
        <v>0.97499999999999998</v>
      </c>
      <c r="V643" s="12">
        <f t="shared" si="62"/>
        <v>9.75</v>
      </c>
    </row>
    <row r="644" spans="1:22" x14ac:dyDescent="0.25">
      <c r="A644">
        <v>642</v>
      </c>
      <c r="B644" s="11">
        <v>0.63774305555555555</v>
      </c>
      <c r="C644">
        <v>3.79</v>
      </c>
      <c r="D644" t="s">
        <v>35</v>
      </c>
      <c r="E644" s="2">
        <f t="shared" si="63"/>
        <v>0.34867999999999999</v>
      </c>
      <c r="F644" s="58">
        <f t="shared" si="64"/>
        <v>3.4867999999999997</v>
      </c>
      <c r="G644">
        <v>642</v>
      </c>
      <c r="H644" s="11"/>
      <c r="K644" s="3">
        <f t="shared" si="65"/>
        <v>0</v>
      </c>
      <c r="L644">
        <v>642</v>
      </c>
      <c r="M644" s="11">
        <v>0.63774305555555555</v>
      </c>
      <c r="N644">
        <v>20.079999999999998</v>
      </c>
      <c r="O644" t="s">
        <v>35</v>
      </c>
      <c r="P644" s="4">
        <f t="shared" si="60"/>
        <v>20.079999999999998</v>
      </c>
      <c r="Q644" s="5">
        <v>642</v>
      </c>
      <c r="R644" s="11">
        <v>0.63774305555555555</v>
      </c>
      <c r="S644">
        <v>0.97</v>
      </c>
      <c r="T644" t="s">
        <v>35</v>
      </c>
      <c r="U644" s="12">
        <f t="shared" si="61"/>
        <v>0.97</v>
      </c>
      <c r="V644" s="12">
        <f t="shared" si="62"/>
        <v>9.6999999999999993</v>
      </c>
    </row>
    <row r="645" spans="1:22" x14ac:dyDescent="0.25">
      <c r="A645">
        <v>643</v>
      </c>
      <c r="B645" s="11">
        <v>0.63775462962962959</v>
      </c>
      <c r="C645">
        <v>3.81</v>
      </c>
      <c r="D645" t="s">
        <v>35</v>
      </c>
      <c r="E645" s="2">
        <f t="shared" si="63"/>
        <v>0.35052</v>
      </c>
      <c r="F645" s="58">
        <f t="shared" si="64"/>
        <v>3.5051999999999999</v>
      </c>
      <c r="G645">
        <v>643</v>
      </c>
      <c r="H645" s="11"/>
      <c r="K645" s="3">
        <f t="shared" si="65"/>
        <v>0</v>
      </c>
      <c r="L645">
        <v>643</v>
      </c>
      <c r="M645" s="11">
        <v>0.63775462962962959</v>
      </c>
      <c r="N645">
        <v>20.02</v>
      </c>
      <c r="O645" t="s">
        <v>35</v>
      </c>
      <c r="P645" s="4">
        <f t="shared" si="60"/>
        <v>20.02</v>
      </c>
      <c r="Q645" s="5">
        <v>643</v>
      </c>
      <c r="R645" s="11">
        <v>0.63775462962962959</v>
      </c>
      <c r="S645">
        <v>0.94099999999999995</v>
      </c>
      <c r="T645" t="s">
        <v>35</v>
      </c>
      <c r="U645" s="12">
        <f t="shared" si="61"/>
        <v>0.94099999999999995</v>
      </c>
      <c r="V645" s="12">
        <f t="shared" si="62"/>
        <v>9.41</v>
      </c>
    </row>
    <row r="646" spans="1:22" x14ac:dyDescent="0.25">
      <c r="A646">
        <v>644</v>
      </c>
      <c r="B646" s="11">
        <v>0.63776620370370374</v>
      </c>
      <c r="C646">
        <v>3.82</v>
      </c>
      <c r="D646" t="s">
        <v>35</v>
      </c>
      <c r="E646" s="2">
        <f t="shared" si="63"/>
        <v>0.35143999999999997</v>
      </c>
      <c r="F646" s="58">
        <f t="shared" si="64"/>
        <v>3.5143999999999997</v>
      </c>
      <c r="G646">
        <v>644</v>
      </c>
      <c r="H646" s="11"/>
      <c r="K646" s="3">
        <f t="shared" si="65"/>
        <v>0</v>
      </c>
      <c r="L646">
        <v>644</v>
      </c>
      <c r="M646" s="11">
        <v>0.63776620370370374</v>
      </c>
      <c r="N646">
        <v>19.98</v>
      </c>
      <c r="O646" t="s">
        <v>35</v>
      </c>
      <c r="P646" s="4">
        <f t="shared" si="60"/>
        <v>19.98</v>
      </c>
      <c r="Q646" s="5">
        <v>644</v>
      </c>
      <c r="R646" s="11">
        <v>0.63776620370370374</v>
      </c>
      <c r="S646">
        <v>0.85099999999999998</v>
      </c>
      <c r="T646" t="s">
        <v>35</v>
      </c>
      <c r="U646" s="12">
        <f t="shared" si="61"/>
        <v>0.85099999999999998</v>
      </c>
      <c r="V646" s="12">
        <f t="shared" si="62"/>
        <v>8.51</v>
      </c>
    </row>
    <row r="647" spans="1:22" x14ac:dyDescent="0.25">
      <c r="A647">
        <v>645</v>
      </c>
      <c r="B647" s="11">
        <v>0.63777777777777778</v>
      </c>
      <c r="C647">
        <v>3.81</v>
      </c>
      <c r="D647" t="s">
        <v>35</v>
      </c>
      <c r="E647" s="2">
        <f t="shared" si="63"/>
        <v>0.35052</v>
      </c>
      <c r="F647" s="58">
        <f t="shared" si="64"/>
        <v>3.5051999999999999</v>
      </c>
      <c r="G647">
        <v>645</v>
      </c>
      <c r="H647" s="11"/>
      <c r="K647" s="3">
        <f t="shared" si="65"/>
        <v>0</v>
      </c>
      <c r="L647">
        <v>645</v>
      </c>
      <c r="M647" s="11">
        <v>0.63777777777777778</v>
      </c>
      <c r="N647">
        <v>19.97</v>
      </c>
      <c r="O647" t="s">
        <v>35</v>
      </c>
      <c r="P647" s="4">
        <f t="shared" si="60"/>
        <v>19.97</v>
      </c>
      <c r="Q647" s="5">
        <v>645</v>
      </c>
      <c r="R647" s="11">
        <v>0.63777777777777778</v>
      </c>
      <c r="S647">
        <v>0.84299999999999997</v>
      </c>
      <c r="T647" t="s">
        <v>35</v>
      </c>
      <c r="U647" s="12">
        <f t="shared" si="61"/>
        <v>0.84299999999999997</v>
      </c>
      <c r="V647" s="12">
        <f t="shared" si="62"/>
        <v>8.43</v>
      </c>
    </row>
    <row r="648" spans="1:22" x14ac:dyDescent="0.25">
      <c r="A648">
        <v>646</v>
      </c>
      <c r="B648" s="11">
        <v>0.63778935185185182</v>
      </c>
      <c r="C648">
        <v>3.82</v>
      </c>
      <c r="D648" t="s">
        <v>35</v>
      </c>
      <c r="E648" s="2">
        <f t="shared" si="63"/>
        <v>0.35143999999999997</v>
      </c>
      <c r="F648" s="58">
        <f t="shared" si="64"/>
        <v>3.5143999999999997</v>
      </c>
      <c r="G648">
        <v>646</v>
      </c>
      <c r="H648" s="11"/>
      <c r="K648" s="3">
        <f t="shared" si="65"/>
        <v>0</v>
      </c>
      <c r="L648">
        <v>646</v>
      </c>
      <c r="M648" s="11">
        <v>0.63778935185185182</v>
      </c>
      <c r="N648">
        <v>19.97</v>
      </c>
      <c r="O648" t="s">
        <v>35</v>
      </c>
      <c r="P648" s="4">
        <f t="shared" si="60"/>
        <v>19.97</v>
      </c>
      <c r="Q648" s="5">
        <v>646</v>
      </c>
      <c r="R648" s="11">
        <v>0.63778935185185182</v>
      </c>
      <c r="S648">
        <v>0.83799999999999997</v>
      </c>
      <c r="T648" t="s">
        <v>35</v>
      </c>
      <c r="U648" s="12">
        <f t="shared" si="61"/>
        <v>0.83799999999999997</v>
      </c>
      <c r="V648" s="12">
        <f t="shared" si="62"/>
        <v>8.379999999999999</v>
      </c>
    </row>
    <row r="649" spans="1:22" x14ac:dyDescent="0.25">
      <c r="A649">
        <v>647</v>
      </c>
      <c r="B649" s="11">
        <v>0.63780092592592597</v>
      </c>
      <c r="C649">
        <v>3.8</v>
      </c>
      <c r="D649" t="s">
        <v>35</v>
      </c>
      <c r="E649" s="2">
        <f t="shared" si="63"/>
        <v>0.34959999999999997</v>
      </c>
      <c r="F649" s="58">
        <f t="shared" si="64"/>
        <v>3.4959999999999996</v>
      </c>
      <c r="G649">
        <v>647</v>
      </c>
      <c r="H649" s="11"/>
      <c r="K649" s="3">
        <f t="shared" si="65"/>
        <v>0</v>
      </c>
      <c r="L649">
        <v>647</v>
      </c>
      <c r="M649" s="11">
        <v>0.63780092592592597</v>
      </c>
      <c r="N649">
        <v>20.14</v>
      </c>
      <c r="O649" t="s">
        <v>35</v>
      </c>
      <c r="P649" s="4">
        <f t="shared" si="60"/>
        <v>20.14</v>
      </c>
      <c r="Q649" s="5">
        <v>647</v>
      </c>
      <c r="R649" s="11">
        <v>0.63780092592592597</v>
      </c>
      <c r="S649">
        <v>0.88200000000000001</v>
      </c>
      <c r="T649" t="s">
        <v>35</v>
      </c>
      <c r="U649" s="12">
        <f t="shared" si="61"/>
        <v>0.88200000000000001</v>
      </c>
      <c r="V649" s="12">
        <f t="shared" si="62"/>
        <v>8.82</v>
      </c>
    </row>
    <row r="650" spans="1:22" x14ac:dyDescent="0.25">
      <c r="A650">
        <v>648</v>
      </c>
      <c r="B650" s="11">
        <v>0.6378125</v>
      </c>
      <c r="C650">
        <v>3.79</v>
      </c>
      <c r="D650" t="s">
        <v>35</v>
      </c>
      <c r="E650" s="2">
        <f t="shared" si="63"/>
        <v>0.34867999999999999</v>
      </c>
      <c r="F650" s="58">
        <f t="shared" si="64"/>
        <v>3.4867999999999997</v>
      </c>
      <c r="G650">
        <v>648</v>
      </c>
      <c r="H650" s="11"/>
      <c r="K650" s="3">
        <f t="shared" si="65"/>
        <v>0</v>
      </c>
      <c r="L650">
        <v>648</v>
      </c>
      <c r="M650" s="11">
        <v>0.6378125</v>
      </c>
      <c r="N650">
        <v>20.16</v>
      </c>
      <c r="O650" t="s">
        <v>35</v>
      </c>
      <c r="P650" s="4">
        <f t="shared" si="60"/>
        <v>20.16</v>
      </c>
      <c r="Q650" s="5">
        <v>648</v>
      </c>
      <c r="R650" s="11">
        <v>0.6378125</v>
      </c>
      <c r="S650">
        <v>0.98399999999999999</v>
      </c>
      <c r="T650" t="s">
        <v>35</v>
      </c>
      <c r="U650" s="12">
        <f t="shared" si="61"/>
        <v>0.98399999999999999</v>
      </c>
      <c r="V650" s="12">
        <f t="shared" si="62"/>
        <v>9.84</v>
      </c>
    </row>
    <row r="651" spans="1:22" x14ac:dyDescent="0.25">
      <c r="A651">
        <v>649</v>
      </c>
      <c r="B651" s="11">
        <v>0.63782407407407404</v>
      </c>
      <c r="C651">
        <v>3.78</v>
      </c>
      <c r="D651" t="s">
        <v>35</v>
      </c>
      <c r="E651" s="2">
        <f t="shared" si="63"/>
        <v>0.34775999999999996</v>
      </c>
      <c r="F651" s="58">
        <f t="shared" si="64"/>
        <v>3.4775999999999998</v>
      </c>
      <c r="G651">
        <v>649</v>
      </c>
      <c r="H651" s="11"/>
      <c r="K651" s="3">
        <f t="shared" si="65"/>
        <v>0</v>
      </c>
      <c r="L651">
        <v>649</v>
      </c>
      <c r="M651" s="11">
        <v>0.63782407407407404</v>
      </c>
      <c r="N651">
        <v>20.12</v>
      </c>
      <c r="O651" t="s">
        <v>35</v>
      </c>
      <c r="P651" s="4">
        <f t="shared" si="60"/>
        <v>20.12</v>
      </c>
      <c r="Q651" s="5">
        <v>649</v>
      </c>
      <c r="R651" s="11">
        <v>0.63782407407407404</v>
      </c>
      <c r="S651">
        <v>1.002</v>
      </c>
      <c r="T651" t="s">
        <v>35</v>
      </c>
      <c r="U651" s="12">
        <f t="shared" si="61"/>
        <v>1.002</v>
      </c>
      <c r="V651" s="12">
        <f t="shared" si="62"/>
        <v>10.02</v>
      </c>
    </row>
    <row r="652" spans="1:22" x14ac:dyDescent="0.25">
      <c r="A652">
        <v>650</v>
      </c>
      <c r="B652" s="11">
        <v>0.63783564814814808</v>
      </c>
      <c r="C652">
        <v>3.78</v>
      </c>
      <c r="D652" t="s">
        <v>35</v>
      </c>
      <c r="E652" s="2">
        <f t="shared" si="63"/>
        <v>0.34775999999999996</v>
      </c>
      <c r="F652" s="58">
        <f t="shared" si="64"/>
        <v>3.4775999999999998</v>
      </c>
      <c r="G652">
        <v>650</v>
      </c>
      <c r="H652" s="11"/>
      <c r="K652" s="3">
        <f t="shared" si="65"/>
        <v>0</v>
      </c>
      <c r="L652">
        <v>650</v>
      </c>
      <c r="M652" s="11">
        <v>0.63783564814814808</v>
      </c>
      <c r="N652">
        <v>20.09</v>
      </c>
      <c r="O652" t="s">
        <v>35</v>
      </c>
      <c r="P652" s="4">
        <f t="shared" si="60"/>
        <v>20.09</v>
      </c>
      <c r="Q652" s="5">
        <v>650</v>
      </c>
      <c r="R652" s="11">
        <v>0.63783564814814808</v>
      </c>
      <c r="S652">
        <v>1.0229999999999999</v>
      </c>
      <c r="T652" t="s">
        <v>35</v>
      </c>
      <c r="U652" s="12">
        <f t="shared" si="61"/>
        <v>1.0229999999999999</v>
      </c>
      <c r="V652" s="12">
        <f t="shared" si="62"/>
        <v>10.229999999999999</v>
      </c>
    </row>
    <row r="653" spans="1:22" x14ac:dyDescent="0.25">
      <c r="A653">
        <v>651</v>
      </c>
      <c r="B653" s="11">
        <v>0.63784722222222223</v>
      </c>
      <c r="C653">
        <v>3.8</v>
      </c>
      <c r="D653" t="s">
        <v>35</v>
      </c>
      <c r="E653" s="2">
        <f t="shared" si="63"/>
        <v>0.34959999999999997</v>
      </c>
      <c r="F653" s="58">
        <f t="shared" si="64"/>
        <v>3.4959999999999996</v>
      </c>
      <c r="G653">
        <v>651</v>
      </c>
      <c r="H653" s="11"/>
      <c r="K653" s="3">
        <f t="shared" si="65"/>
        <v>0</v>
      </c>
      <c r="L653">
        <v>651</v>
      </c>
      <c r="M653" s="11">
        <v>0.63784722222222223</v>
      </c>
      <c r="N653">
        <v>20.07</v>
      </c>
      <c r="O653" t="s">
        <v>35</v>
      </c>
      <c r="P653" s="4">
        <f t="shared" si="60"/>
        <v>20.07</v>
      </c>
      <c r="Q653" s="5">
        <v>651</v>
      </c>
      <c r="R653" s="11">
        <v>0.63784722222222223</v>
      </c>
      <c r="S653">
        <v>1.028</v>
      </c>
      <c r="T653" t="s">
        <v>35</v>
      </c>
      <c r="U653" s="12">
        <f t="shared" si="61"/>
        <v>1.028</v>
      </c>
      <c r="V653" s="12">
        <f t="shared" si="62"/>
        <v>10.280000000000001</v>
      </c>
    </row>
    <row r="654" spans="1:22" x14ac:dyDescent="0.25">
      <c r="A654">
        <v>652</v>
      </c>
      <c r="B654" s="11">
        <v>0.63785879629629627</v>
      </c>
      <c r="C654">
        <v>3.81</v>
      </c>
      <c r="D654" t="s">
        <v>35</v>
      </c>
      <c r="E654" s="2">
        <f t="shared" si="63"/>
        <v>0.35052</v>
      </c>
      <c r="F654" s="58">
        <f t="shared" si="64"/>
        <v>3.5051999999999999</v>
      </c>
      <c r="G654">
        <v>652</v>
      </c>
      <c r="H654" s="11"/>
      <c r="K654" s="3">
        <f t="shared" si="65"/>
        <v>0</v>
      </c>
      <c r="L654">
        <v>652</v>
      </c>
      <c r="M654" s="11">
        <v>0.63785879629629627</v>
      </c>
      <c r="N654">
        <v>20.010000000000002</v>
      </c>
      <c r="O654" t="s">
        <v>35</v>
      </c>
      <c r="P654" s="4">
        <f t="shared" si="60"/>
        <v>20.010000000000002</v>
      </c>
      <c r="Q654" s="5">
        <v>652</v>
      </c>
      <c r="R654" s="11">
        <v>0.63785879629629627</v>
      </c>
      <c r="S654">
        <v>0.995</v>
      </c>
      <c r="T654" t="s">
        <v>35</v>
      </c>
      <c r="U654" s="12">
        <f t="shared" si="61"/>
        <v>0.995</v>
      </c>
      <c r="V654" s="12">
        <f t="shared" si="62"/>
        <v>9.9499999999999993</v>
      </c>
    </row>
    <row r="655" spans="1:22" x14ac:dyDescent="0.25">
      <c r="A655">
        <v>653</v>
      </c>
      <c r="B655" s="11">
        <v>0.63787037037037042</v>
      </c>
      <c r="C655">
        <v>3.8</v>
      </c>
      <c r="D655" t="s">
        <v>35</v>
      </c>
      <c r="E655" s="2">
        <f t="shared" si="63"/>
        <v>0.34959999999999997</v>
      </c>
      <c r="F655" s="58">
        <f t="shared" si="64"/>
        <v>3.4959999999999996</v>
      </c>
      <c r="G655">
        <v>653</v>
      </c>
      <c r="H655" s="11"/>
      <c r="K655" s="3">
        <f t="shared" si="65"/>
        <v>0</v>
      </c>
      <c r="L655">
        <v>653</v>
      </c>
      <c r="M655" s="11">
        <v>0.63787037037037042</v>
      </c>
      <c r="N655">
        <v>20.07</v>
      </c>
      <c r="O655" t="s">
        <v>35</v>
      </c>
      <c r="P655" s="4">
        <f t="shared" si="60"/>
        <v>20.07</v>
      </c>
      <c r="Q655" s="5">
        <v>653</v>
      </c>
      <c r="R655" s="11">
        <v>0.63787037037037042</v>
      </c>
      <c r="S655">
        <v>0.96099999999999997</v>
      </c>
      <c r="T655" t="s">
        <v>35</v>
      </c>
      <c r="U655" s="12">
        <f t="shared" si="61"/>
        <v>0.96099999999999997</v>
      </c>
      <c r="V655" s="12">
        <f t="shared" si="62"/>
        <v>9.61</v>
      </c>
    </row>
    <row r="656" spans="1:22" x14ac:dyDescent="0.25">
      <c r="A656">
        <v>654</v>
      </c>
      <c r="B656" s="11">
        <v>0.63788194444444446</v>
      </c>
      <c r="C656">
        <v>3.79</v>
      </c>
      <c r="D656" t="s">
        <v>35</v>
      </c>
      <c r="E656" s="2">
        <f t="shared" si="63"/>
        <v>0.34867999999999999</v>
      </c>
      <c r="F656" s="58">
        <f t="shared" si="64"/>
        <v>3.4867999999999997</v>
      </c>
      <c r="G656">
        <v>654</v>
      </c>
      <c r="H656" s="11"/>
      <c r="K656" s="3">
        <f t="shared" si="65"/>
        <v>0</v>
      </c>
      <c r="L656">
        <v>654</v>
      </c>
      <c r="M656" s="11">
        <v>0.63788194444444446</v>
      </c>
      <c r="N656">
        <v>20.13</v>
      </c>
      <c r="O656" t="s">
        <v>35</v>
      </c>
      <c r="P656" s="4">
        <f t="shared" si="60"/>
        <v>20.13</v>
      </c>
      <c r="Q656" s="5">
        <v>654</v>
      </c>
      <c r="R656" s="11">
        <v>0.63788194444444446</v>
      </c>
      <c r="S656">
        <v>1.6259999999999999</v>
      </c>
      <c r="T656" t="s">
        <v>35</v>
      </c>
      <c r="U656" s="12">
        <f t="shared" si="61"/>
        <v>1.6259999999999999</v>
      </c>
      <c r="V656" s="12">
        <f t="shared" si="62"/>
        <v>16.259999999999998</v>
      </c>
    </row>
    <row r="657" spans="1:22" x14ac:dyDescent="0.25">
      <c r="A657">
        <v>655</v>
      </c>
      <c r="B657" s="11">
        <v>0.6378935185185185</v>
      </c>
      <c r="C657">
        <v>3.78</v>
      </c>
      <c r="D657" t="s">
        <v>35</v>
      </c>
      <c r="E657" s="2">
        <f t="shared" si="63"/>
        <v>0.34775999999999996</v>
      </c>
      <c r="F657" s="58">
        <f t="shared" si="64"/>
        <v>3.4775999999999998</v>
      </c>
      <c r="G657">
        <v>655</v>
      </c>
      <c r="H657" s="11"/>
      <c r="K657" s="3">
        <f t="shared" si="65"/>
        <v>0</v>
      </c>
      <c r="L657">
        <v>655</v>
      </c>
      <c r="M657" s="11">
        <v>0.6378935185185185</v>
      </c>
      <c r="N657">
        <v>20.16</v>
      </c>
      <c r="O657" t="s">
        <v>35</v>
      </c>
      <c r="P657" s="4">
        <f t="shared" si="60"/>
        <v>20.16</v>
      </c>
      <c r="Q657" s="5">
        <v>655</v>
      </c>
      <c r="R657" s="11">
        <v>0.6378935185185185</v>
      </c>
      <c r="S657">
        <v>1.9119999999999999</v>
      </c>
      <c r="T657" t="s">
        <v>35</v>
      </c>
      <c r="U657" s="12">
        <f t="shared" si="61"/>
        <v>1.9119999999999999</v>
      </c>
      <c r="V657" s="12">
        <f t="shared" si="62"/>
        <v>19.119999999999997</v>
      </c>
    </row>
    <row r="658" spans="1:22" x14ac:dyDescent="0.25">
      <c r="A658">
        <v>656</v>
      </c>
      <c r="B658" s="11">
        <v>0.63790509259259254</v>
      </c>
      <c r="C658">
        <v>3.79</v>
      </c>
      <c r="D658" t="s">
        <v>35</v>
      </c>
      <c r="E658" s="2">
        <f t="shared" si="63"/>
        <v>0.34867999999999999</v>
      </c>
      <c r="F658" s="58">
        <f t="shared" si="64"/>
        <v>3.4867999999999997</v>
      </c>
      <c r="G658">
        <v>656</v>
      </c>
      <c r="H658" s="11"/>
      <c r="K658" s="3">
        <f t="shared" si="65"/>
        <v>0</v>
      </c>
      <c r="L658">
        <v>656</v>
      </c>
      <c r="M658" s="11">
        <v>0.63790509259259254</v>
      </c>
      <c r="N658">
        <v>20.170000000000002</v>
      </c>
      <c r="O658" t="s">
        <v>35</v>
      </c>
      <c r="P658" s="4">
        <f t="shared" si="60"/>
        <v>20.170000000000002</v>
      </c>
      <c r="Q658" s="5">
        <v>656</v>
      </c>
      <c r="R658" s="11">
        <v>0.63790509259259254</v>
      </c>
      <c r="S658">
        <v>1.9419999999999999</v>
      </c>
      <c r="T658" t="s">
        <v>35</v>
      </c>
      <c r="U658" s="12">
        <f t="shared" si="61"/>
        <v>1.9419999999999999</v>
      </c>
      <c r="V658" s="12">
        <f t="shared" si="62"/>
        <v>19.419999999999998</v>
      </c>
    </row>
    <row r="659" spans="1:22" x14ac:dyDescent="0.25">
      <c r="A659">
        <v>657</v>
      </c>
      <c r="B659" s="11">
        <v>0.63791666666666669</v>
      </c>
      <c r="C659">
        <v>3.79</v>
      </c>
      <c r="D659" t="s">
        <v>35</v>
      </c>
      <c r="E659" s="2">
        <f t="shared" si="63"/>
        <v>0.34867999999999999</v>
      </c>
      <c r="F659" s="58">
        <f t="shared" si="64"/>
        <v>3.4867999999999997</v>
      </c>
      <c r="G659">
        <v>657</v>
      </c>
      <c r="H659" s="11"/>
      <c r="K659" s="3">
        <f t="shared" si="65"/>
        <v>0</v>
      </c>
      <c r="L659">
        <v>657</v>
      </c>
      <c r="M659" s="11">
        <v>0.63791666666666669</v>
      </c>
      <c r="N659">
        <v>20.21</v>
      </c>
      <c r="O659" t="s">
        <v>35</v>
      </c>
      <c r="P659" s="4">
        <f t="shared" si="60"/>
        <v>20.21</v>
      </c>
      <c r="Q659" s="5">
        <v>657</v>
      </c>
      <c r="R659" s="11">
        <v>0.63791666666666669</v>
      </c>
      <c r="S659">
        <v>1.95</v>
      </c>
      <c r="T659" t="s">
        <v>35</v>
      </c>
      <c r="U659" s="12">
        <f t="shared" si="61"/>
        <v>1.95</v>
      </c>
      <c r="V659" s="12">
        <f t="shared" si="62"/>
        <v>19.5</v>
      </c>
    </row>
    <row r="660" spans="1:22" x14ac:dyDescent="0.25">
      <c r="A660">
        <v>658</v>
      </c>
      <c r="B660" s="11">
        <v>0.63792824074074073</v>
      </c>
      <c r="C660">
        <v>3.79</v>
      </c>
      <c r="D660" t="s">
        <v>35</v>
      </c>
      <c r="E660" s="2">
        <f t="shared" si="63"/>
        <v>0.34867999999999999</v>
      </c>
      <c r="F660" s="58">
        <f t="shared" si="64"/>
        <v>3.4867999999999997</v>
      </c>
      <c r="G660">
        <v>658</v>
      </c>
      <c r="H660" s="11"/>
      <c r="K660" s="3">
        <f t="shared" si="65"/>
        <v>0</v>
      </c>
      <c r="L660">
        <v>658</v>
      </c>
      <c r="M660" s="11">
        <v>0.63792824074074073</v>
      </c>
      <c r="N660">
        <v>20.14</v>
      </c>
      <c r="O660" t="s">
        <v>35</v>
      </c>
      <c r="P660" s="4">
        <f t="shared" si="60"/>
        <v>20.14</v>
      </c>
      <c r="Q660" s="5">
        <v>658</v>
      </c>
      <c r="R660" s="11">
        <v>0.63792824074074073</v>
      </c>
      <c r="S660">
        <v>1.9279999999999999</v>
      </c>
      <c r="T660" t="s">
        <v>35</v>
      </c>
      <c r="U660" s="12">
        <f t="shared" si="61"/>
        <v>1.9279999999999999</v>
      </c>
      <c r="V660" s="12">
        <f t="shared" si="62"/>
        <v>19.28</v>
      </c>
    </row>
    <row r="661" spans="1:22" x14ac:dyDescent="0.25">
      <c r="A661">
        <v>659</v>
      </c>
      <c r="B661" s="11">
        <v>0.63793981481481488</v>
      </c>
      <c r="C661">
        <v>3.79</v>
      </c>
      <c r="D661" t="s">
        <v>35</v>
      </c>
      <c r="E661" s="2">
        <f t="shared" si="63"/>
        <v>0.34867999999999999</v>
      </c>
      <c r="F661" s="58">
        <f t="shared" si="64"/>
        <v>3.4867999999999997</v>
      </c>
      <c r="G661">
        <v>659</v>
      </c>
      <c r="H661" s="11"/>
      <c r="K661" s="3">
        <f t="shared" si="65"/>
        <v>0</v>
      </c>
      <c r="L661">
        <v>659</v>
      </c>
      <c r="M661" s="11">
        <v>0.63793981481481488</v>
      </c>
      <c r="N661">
        <v>20.100000000000001</v>
      </c>
      <c r="O661" t="s">
        <v>35</v>
      </c>
      <c r="P661" s="4">
        <f t="shared" si="60"/>
        <v>20.100000000000001</v>
      </c>
      <c r="Q661" s="5">
        <v>659</v>
      </c>
      <c r="R661" s="11">
        <v>0.63793981481481488</v>
      </c>
      <c r="S661">
        <v>1.9259999999999999</v>
      </c>
      <c r="T661" t="s">
        <v>35</v>
      </c>
      <c r="U661" s="12">
        <f t="shared" si="61"/>
        <v>1.9259999999999999</v>
      </c>
      <c r="V661" s="12">
        <f t="shared" si="62"/>
        <v>19.259999999999998</v>
      </c>
    </row>
    <row r="662" spans="1:22" x14ac:dyDescent="0.25">
      <c r="A662">
        <v>660</v>
      </c>
      <c r="B662" s="11">
        <v>0.63795138888888892</v>
      </c>
      <c r="C662">
        <v>3.79</v>
      </c>
      <c r="D662" t="s">
        <v>35</v>
      </c>
      <c r="E662" s="2">
        <f t="shared" si="63"/>
        <v>0.34867999999999999</v>
      </c>
      <c r="F662" s="58">
        <f t="shared" si="64"/>
        <v>3.4867999999999997</v>
      </c>
      <c r="G662">
        <v>660</v>
      </c>
      <c r="H662" s="11"/>
      <c r="K662" s="3">
        <f t="shared" si="65"/>
        <v>0</v>
      </c>
      <c r="L662">
        <v>660</v>
      </c>
      <c r="M662" s="11">
        <v>0.63795138888888892</v>
      </c>
      <c r="N662">
        <v>20.11</v>
      </c>
      <c r="O662" t="s">
        <v>35</v>
      </c>
      <c r="P662" s="4">
        <f t="shared" si="60"/>
        <v>20.11</v>
      </c>
      <c r="Q662" s="5">
        <v>660</v>
      </c>
      <c r="R662" s="11">
        <v>0.63795138888888892</v>
      </c>
      <c r="S662">
        <v>1.9379999999999999</v>
      </c>
      <c r="T662" t="s">
        <v>35</v>
      </c>
      <c r="U662" s="12">
        <f t="shared" si="61"/>
        <v>1.9379999999999999</v>
      </c>
      <c r="V662" s="12">
        <f t="shared" si="62"/>
        <v>19.38</v>
      </c>
    </row>
    <row r="663" spans="1:22" x14ac:dyDescent="0.25">
      <c r="A663">
        <v>661</v>
      </c>
      <c r="B663" s="11">
        <v>0.63796296296296295</v>
      </c>
      <c r="C663">
        <v>3.78</v>
      </c>
      <c r="D663" t="s">
        <v>35</v>
      </c>
      <c r="E663" s="2">
        <f t="shared" si="63"/>
        <v>0.34775999999999996</v>
      </c>
      <c r="F663" s="58">
        <f t="shared" si="64"/>
        <v>3.4775999999999998</v>
      </c>
      <c r="G663">
        <v>661</v>
      </c>
      <c r="H663" s="11"/>
      <c r="K663" s="3">
        <f t="shared" si="65"/>
        <v>0</v>
      </c>
      <c r="L663">
        <v>661</v>
      </c>
      <c r="M663" s="11">
        <v>0.63796296296296295</v>
      </c>
      <c r="N663">
        <v>20.05</v>
      </c>
      <c r="O663" t="s">
        <v>35</v>
      </c>
      <c r="P663" s="4">
        <f t="shared" si="60"/>
        <v>20.05</v>
      </c>
      <c r="Q663" s="5">
        <v>661</v>
      </c>
      <c r="R663" s="11">
        <v>0.63796296296296295</v>
      </c>
      <c r="S663">
        <v>1.944</v>
      </c>
      <c r="T663" t="s">
        <v>35</v>
      </c>
      <c r="U663" s="12">
        <f t="shared" si="61"/>
        <v>1.944</v>
      </c>
      <c r="V663" s="12">
        <f t="shared" si="62"/>
        <v>19.439999999999998</v>
      </c>
    </row>
    <row r="664" spans="1:22" x14ac:dyDescent="0.25">
      <c r="A664">
        <v>662</v>
      </c>
      <c r="B664" s="11">
        <v>0.63797453703703699</v>
      </c>
      <c r="C664">
        <v>3.73</v>
      </c>
      <c r="D664" t="s">
        <v>35</v>
      </c>
      <c r="E664" s="2">
        <f t="shared" si="63"/>
        <v>0.34315999999999997</v>
      </c>
      <c r="F664" s="58">
        <f t="shared" si="64"/>
        <v>3.4315999999999995</v>
      </c>
      <c r="G664">
        <v>662</v>
      </c>
      <c r="H664" s="11"/>
      <c r="K664" s="3">
        <f t="shared" si="65"/>
        <v>0</v>
      </c>
      <c r="L664">
        <v>662</v>
      </c>
      <c r="M664" s="11">
        <v>0.63797453703703699</v>
      </c>
      <c r="N664">
        <v>20.079999999999998</v>
      </c>
      <c r="O664" t="s">
        <v>35</v>
      </c>
      <c r="P664" s="4">
        <f t="shared" si="60"/>
        <v>20.079999999999998</v>
      </c>
      <c r="Q664" s="5">
        <v>662</v>
      </c>
      <c r="R664" s="11">
        <v>0.63797453703703699</v>
      </c>
      <c r="S664">
        <v>1.9410000000000001</v>
      </c>
      <c r="T664" t="s">
        <v>35</v>
      </c>
      <c r="U664" s="12">
        <f t="shared" si="61"/>
        <v>1.9410000000000001</v>
      </c>
      <c r="V664" s="12">
        <f t="shared" si="62"/>
        <v>19.41</v>
      </c>
    </row>
    <row r="665" spans="1:22" x14ac:dyDescent="0.25">
      <c r="A665">
        <v>663</v>
      </c>
      <c r="B665" s="11">
        <v>0.63798611111111114</v>
      </c>
      <c r="C665">
        <v>3.64</v>
      </c>
      <c r="D665" t="s">
        <v>35</v>
      </c>
      <c r="E665" s="2">
        <f t="shared" si="63"/>
        <v>0.33488000000000001</v>
      </c>
      <c r="F665" s="58">
        <f t="shared" si="64"/>
        <v>3.3488000000000002</v>
      </c>
      <c r="G665">
        <v>663</v>
      </c>
      <c r="H665" s="11"/>
      <c r="K665" s="3">
        <f t="shared" si="65"/>
        <v>0</v>
      </c>
      <c r="L665">
        <v>663</v>
      </c>
      <c r="M665" s="11">
        <v>0.63798611111111114</v>
      </c>
      <c r="N665">
        <v>20.13</v>
      </c>
      <c r="O665" t="s">
        <v>35</v>
      </c>
      <c r="P665" s="4">
        <f t="shared" si="60"/>
        <v>20.13</v>
      </c>
      <c r="Q665" s="5">
        <v>663</v>
      </c>
      <c r="R665" s="11">
        <v>0.63798611111111114</v>
      </c>
      <c r="S665">
        <v>1.865</v>
      </c>
      <c r="T665" t="s">
        <v>35</v>
      </c>
      <c r="U665" s="12">
        <f t="shared" si="61"/>
        <v>1.865</v>
      </c>
      <c r="V665" s="12">
        <f t="shared" si="62"/>
        <v>18.649999999999999</v>
      </c>
    </row>
    <row r="666" spans="1:22" x14ac:dyDescent="0.25">
      <c r="A666">
        <v>664</v>
      </c>
      <c r="B666" s="11">
        <v>0.63799768518518518</v>
      </c>
      <c r="C666">
        <v>3.57</v>
      </c>
      <c r="D666" t="s">
        <v>35</v>
      </c>
      <c r="E666" s="2">
        <f t="shared" si="63"/>
        <v>0.32843999999999995</v>
      </c>
      <c r="F666" s="58">
        <f t="shared" si="64"/>
        <v>3.2843999999999998</v>
      </c>
      <c r="G666">
        <v>664</v>
      </c>
      <c r="H666" s="11"/>
      <c r="K666" s="3">
        <f t="shared" si="65"/>
        <v>0</v>
      </c>
      <c r="L666">
        <v>664</v>
      </c>
      <c r="M666" s="11">
        <v>0.63799768518518518</v>
      </c>
      <c r="N666">
        <v>20.22</v>
      </c>
      <c r="O666" t="s">
        <v>35</v>
      </c>
      <c r="P666" s="4">
        <f t="shared" si="60"/>
        <v>20.22</v>
      </c>
      <c r="Q666" s="5">
        <v>664</v>
      </c>
      <c r="R666" s="11">
        <v>0.63799768518518518</v>
      </c>
      <c r="S666">
        <v>1.7849999999999999</v>
      </c>
      <c r="T666" t="s">
        <v>35</v>
      </c>
      <c r="U666" s="12">
        <f t="shared" si="61"/>
        <v>1.7849999999999999</v>
      </c>
      <c r="V666" s="12">
        <f t="shared" si="62"/>
        <v>17.849999999999998</v>
      </c>
    </row>
    <row r="667" spans="1:22" x14ac:dyDescent="0.25">
      <c r="A667">
        <v>665</v>
      </c>
      <c r="B667" s="11">
        <v>0.63800925925925933</v>
      </c>
      <c r="C667">
        <v>3.56</v>
      </c>
      <c r="D667" t="s">
        <v>35</v>
      </c>
      <c r="E667" s="2">
        <f t="shared" si="63"/>
        <v>0.32751999999999998</v>
      </c>
      <c r="F667" s="58">
        <f t="shared" si="64"/>
        <v>3.2751999999999999</v>
      </c>
      <c r="G667">
        <v>665</v>
      </c>
      <c r="H667" s="11"/>
      <c r="K667" s="3">
        <f t="shared" si="65"/>
        <v>0</v>
      </c>
      <c r="L667">
        <v>665</v>
      </c>
      <c r="M667" s="11">
        <v>0.63800925925925933</v>
      </c>
      <c r="N667">
        <v>20.14</v>
      </c>
      <c r="O667" t="s">
        <v>35</v>
      </c>
      <c r="P667" s="4">
        <f t="shared" si="60"/>
        <v>20.14</v>
      </c>
      <c r="Q667" s="5">
        <v>665</v>
      </c>
      <c r="R667" s="11">
        <v>0.63800925925925933</v>
      </c>
      <c r="S667">
        <v>1.762</v>
      </c>
      <c r="T667" t="s">
        <v>35</v>
      </c>
      <c r="U667" s="12">
        <f t="shared" si="61"/>
        <v>1.762</v>
      </c>
      <c r="V667" s="12">
        <f t="shared" si="62"/>
        <v>17.62</v>
      </c>
    </row>
    <row r="668" spans="1:22" x14ac:dyDescent="0.25">
      <c r="A668">
        <v>666</v>
      </c>
      <c r="B668" s="11">
        <v>0.63802083333333337</v>
      </c>
      <c r="C668">
        <v>3.51</v>
      </c>
      <c r="D668" t="s">
        <v>35</v>
      </c>
      <c r="E668" s="2">
        <f t="shared" si="63"/>
        <v>0.32291999999999998</v>
      </c>
      <c r="F668" s="58">
        <f t="shared" si="64"/>
        <v>3.2291999999999996</v>
      </c>
      <c r="G668">
        <v>666</v>
      </c>
      <c r="H668" s="11"/>
      <c r="K668" s="3">
        <f t="shared" si="65"/>
        <v>0</v>
      </c>
      <c r="L668">
        <v>666</v>
      </c>
      <c r="M668" s="11">
        <v>0.63802083333333337</v>
      </c>
      <c r="N668">
        <v>20.170000000000002</v>
      </c>
      <c r="O668" t="s">
        <v>35</v>
      </c>
      <c r="P668" s="4">
        <f t="shared" si="60"/>
        <v>20.170000000000002</v>
      </c>
      <c r="Q668" s="5">
        <v>666</v>
      </c>
      <c r="R668" s="11">
        <v>0.63802083333333337</v>
      </c>
      <c r="S668">
        <v>1.7450000000000001</v>
      </c>
      <c r="T668" t="s">
        <v>35</v>
      </c>
      <c r="U668" s="12">
        <f t="shared" si="61"/>
        <v>1.7450000000000001</v>
      </c>
      <c r="V668" s="12">
        <f t="shared" si="62"/>
        <v>17.450000000000003</v>
      </c>
    </row>
    <row r="669" spans="1:22" x14ac:dyDescent="0.25">
      <c r="A669">
        <v>667</v>
      </c>
      <c r="B669" s="11">
        <v>0.63803240740740741</v>
      </c>
      <c r="C669">
        <v>3.37</v>
      </c>
      <c r="D669" t="s">
        <v>35</v>
      </c>
      <c r="E669" s="2">
        <f t="shared" si="63"/>
        <v>0.31003999999999998</v>
      </c>
      <c r="F669" s="58">
        <f t="shared" si="64"/>
        <v>3.1003999999999996</v>
      </c>
      <c r="G669">
        <v>667</v>
      </c>
      <c r="H669" s="11"/>
      <c r="K669" s="3">
        <f t="shared" si="65"/>
        <v>0</v>
      </c>
      <c r="L669">
        <v>667</v>
      </c>
      <c r="M669" s="11">
        <v>0.63803240740740741</v>
      </c>
      <c r="N669">
        <v>20.3</v>
      </c>
      <c r="O669" t="s">
        <v>35</v>
      </c>
      <c r="P669" s="4">
        <f t="shared" si="60"/>
        <v>20.3</v>
      </c>
      <c r="Q669" s="5">
        <v>667</v>
      </c>
      <c r="R669" s="11">
        <v>0.63803240740740741</v>
      </c>
      <c r="S669">
        <v>1.7310000000000001</v>
      </c>
      <c r="T669" t="s">
        <v>35</v>
      </c>
      <c r="U669" s="12">
        <f t="shared" si="61"/>
        <v>1.7310000000000001</v>
      </c>
      <c r="V669" s="12">
        <f t="shared" si="62"/>
        <v>17.310000000000002</v>
      </c>
    </row>
    <row r="670" spans="1:22" x14ac:dyDescent="0.25">
      <c r="A670">
        <v>668</v>
      </c>
      <c r="B670" s="11">
        <v>0.63804398148148145</v>
      </c>
      <c r="C670">
        <v>3.31</v>
      </c>
      <c r="D670" t="s">
        <v>35</v>
      </c>
      <c r="E670" s="2">
        <f t="shared" si="63"/>
        <v>0.30452000000000001</v>
      </c>
      <c r="F670" s="58">
        <f t="shared" si="64"/>
        <v>3.0452000000000004</v>
      </c>
      <c r="G670">
        <v>668</v>
      </c>
      <c r="H670" s="11"/>
      <c r="K670" s="3">
        <f t="shared" si="65"/>
        <v>0</v>
      </c>
      <c r="L670">
        <v>668</v>
      </c>
      <c r="M670" s="11">
        <v>0.63804398148148145</v>
      </c>
      <c r="N670">
        <v>20.28</v>
      </c>
      <c r="O670" t="s">
        <v>35</v>
      </c>
      <c r="P670" s="4">
        <f t="shared" si="60"/>
        <v>20.28</v>
      </c>
      <c r="Q670" s="5">
        <v>668</v>
      </c>
      <c r="R670" s="11">
        <v>0.63804398148148145</v>
      </c>
      <c r="S670">
        <v>1.7050000000000001</v>
      </c>
      <c r="T670" t="s">
        <v>35</v>
      </c>
      <c r="U670" s="12">
        <f t="shared" si="61"/>
        <v>1.7050000000000001</v>
      </c>
      <c r="V670" s="12">
        <f t="shared" si="62"/>
        <v>17.05</v>
      </c>
    </row>
    <row r="671" spans="1:22" x14ac:dyDescent="0.25">
      <c r="A671">
        <v>669</v>
      </c>
      <c r="B671" s="11">
        <v>0.63805555555555549</v>
      </c>
      <c r="C671">
        <v>3.31</v>
      </c>
      <c r="D671" t="s">
        <v>35</v>
      </c>
      <c r="E671" s="2">
        <f t="shared" si="63"/>
        <v>0.30452000000000001</v>
      </c>
      <c r="F671" s="58">
        <f t="shared" si="64"/>
        <v>3.0452000000000004</v>
      </c>
      <c r="G671">
        <v>669</v>
      </c>
      <c r="H671" s="11"/>
      <c r="K671" s="3">
        <f t="shared" si="65"/>
        <v>0</v>
      </c>
      <c r="L671">
        <v>669</v>
      </c>
      <c r="M671" s="11">
        <v>0.63805555555555549</v>
      </c>
      <c r="N671">
        <v>20.18</v>
      </c>
      <c r="O671" t="s">
        <v>35</v>
      </c>
      <c r="P671" s="4">
        <f t="shared" si="60"/>
        <v>20.18</v>
      </c>
      <c r="Q671" s="5">
        <v>669</v>
      </c>
      <c r="R671" s="11">
        <v>0.63805555555555549</v>
      </c>
      <c r="S671">
        <v>1.66</v>
      </c>
      <c r="T671" t="s">
        <v>35</v>
      </c>
      <c r="U671" s="12">
        <f t="shared" si="61"/>
        <v>1.66</v>
      </c>
      <c r="V671" s="12">
        <f t="shared" si="62"/>
        <v>16.599999999999998</v>
      </c>
    </row>
    <row r="672" spans="1:22" x14ac:dyDescent="0.25">
      <c r="A672">
        <v>670</v>
      </c>
      <c r="B672" s="11">
        <v>0.63806712962962964</v>
      </c>
      <c r="C672">
        <v>3.31</v>
      </c>
      <c r="D672" t="s">
        <v>35</v>
      </c>
      <c r="E672" s="2">
        <f t="shared" si="63"/>
        <v>0.30452000000000001</v>
      </c>
      <c r="F672" s="58">
        <f t="shared" si="64"/>
        <v>3.0452000000000004</v>
      </c>
      <c r="G672">
        <v>670</v>
      </c>
      <c r="H672" s="11"/>
      <c r="K672" s="3">
        <f t="shared" si="65"/>
        <v>0</v>
      </c>
      <c r="L672">
        <v>670</v>
      </c>
      <c r="M672" s="11">
        <v>0.63806712962962964</v>
      </c>
      <c r="N672">
        <v>20.260000000000002</v>
      </c>
      <c r="O672" t="s">
        <v>35</v>
      </c>
      <c r="P672" s="4">
        <f t="shared" si="60"/>
        <v>20.260000000000002</v>
      </c>
      <c r="Q672" s="5">
        <v>670</v>
      </c>
      <c r="R672" s="11">
        <v>0.63806712962962964</v>
      </c>
      <c r="S672">
        <v>1.633</v>
      </c>
      <c r="T672" t="s">
        <v>35</v>
      </c>
      <c r="U672" s="12">
        <f t="shared" si="61"/>
        <v>1.633</v>
      </c>
      <c r="V672" s="12">
        <f t="shared" si="62"/>
        <v>16.329999999999998</v>
      </c>
    </row>
    <row r="673" spans="1:22" x14ac:dyDescent="0.25">
      <c r="A673">
        <v>671</v>
      </c>
      <c r="B673" s="11">
        <v>0.63807870370370368</v>
      </c>
      <c r="C673">
        <v>3.3</v>
      </c>
      <c r="D673" t="s">
        <v>35</v>
      </c>
      <c r="E673" s="2">
        <f t="shared" si="63"/>
        <v>0.30359999999999998</v>
      </c>
      <c r="F673" s="58">
        <f t="shared" si="64"/>
        <v>3.0359999999999996</v>
      </c>
      <c r="G673">
        <v>671</v>
      </c>
      <c r="H673" s="11"/>
      <c r="K673" s="3">
        <f t="shared" si="65"/>
        <v>0</v>
      </c>
      <c r="L673">
        <v>671</v>
      </c>
      <c r="M673" s="11">
        <v>0.63807870370370368</v>
      </c>
      <c r="N673">
        <v>20.329999999999998</v>
      </c>
      <c r="O673" t="s">
        <v>35</v>
      </c>
      <c r="P673" s="4">
        <f t="shared" si="60"/>
        <v>20.329999999999998</v>
      </c>
      <c r="Q673" s="5">
        <v>671</v>
      </c>
      <c r="R673" s="11">
        <v>0.63807870370370368</v>
      </c>
      <c r="S673">
        <v>1.6459999999999999</v>
      </c>
      <c r="T673" t="s">
        <v>35</v>
      </c>
      <c r="U673" s="12">
        <f t="shared" si="61"/>
        <v>1.6459999999999999</v>
      </c>
      <c r="V673" s="12">
        <f t="shared" si="62"/>
        <v>16.46</v>
      </c>
    </row>
    <row r="674" spans="1:22" x14ac:dyDescent="0.25">
      <c r="A674">
        <v>672</v>
      </c>
      <c r="B674" s="11">
        <v>0.63809027777777783</v>
      </c>
      <c r="C674">
        <v>3.32</v>
      </c>
      <c r="D674" t="s">
        <v>35</v>
      </c>
      <c r="E674" s="2">
        <f t="shared" si="63"/>
        <v>0.30543999999999999</v>
      </c>
      <c r="F674" s="58">
        <f t="shared" si="64"/>
        <v>3.0543999999999998</v>
      </c>
      <c r="G674">
        <v>672</v>
      </c>
      <c r="H674" s="11"/>
      <c r="K674" s="3">
        <f t="shared" si="65"/>
        <v>0</v>
      </c>
      <c r="L674">
        <v>672</v>
      </c>
      <c r="M674" s="11">
        <v>0.63809027777777783</v>
      </c>
      <c r="N674">
        <v>20.38</v>
      </c>
      <c r="O674" t="s">
        <v>35</v>
      </c>
      <c r="P674" s="4">
        <f t="shared" si="60"/>
        <v>20.38</v>
      </c>
      <c r="Q674" s="5">
        <v>672</v>
      </c>
      <c r="R674" s="11">
        <v>0.63809027777777783</v>
      </c>
      <c r="S674">
        <v>1.673</v>
      </c>
      <c r="T674" t="s">
        <v>35</v>
      </c>
      <c r="U674" s="12">
        <f t="shared" si="61"/>
        <v>1.673</v>
      </c>
      <c r="V674" s="12">
        <f t="shared" si="62"/>
        <v>16.73</v>
      </c>
    </row>
    <row r="675" spans="1:22" x14ac:dyDescent="0.25">
      <c r="A675">
        <v>673</v>
      </c>
      <c r="B675" s="11">
        <v>0.63810185185185186</v>
      </c>
      <c r="C675">
        <v>3.29</v>
      </c>
      <c r="D675" t="s">
        <v>35</v>
      </c>
      <c r="E675" s="2">
        <f t="shared" si="63"/>
        <v>0.30268</v>
      </c>
      <c r="F675" s="58">
        <f t="shared" si="64"/>
        <v>3.0268000000000002</v>
      </c>
      <c r="G675">
        <v>673</v>
      </c>
      <c r="H675" s="11"/>
      <c r="K675" s="3">
        <f t="shared" si="65"/>
        <v>0</v>
      </c>
      <c r="L675">
        <v>673</v>
      </c>
      <c r="M675" s="11">
        <v>0.63810185185185186</v>
      </c>
      <c r="N675">
        <v>20.38</v>
      </c>
      <c r="O675" t="s">
        <v>35</v>
      </c>
      <c r="P675" s="4">
        <f t="shared" si="60"/>
        <v>20.38</v>
      </c>
      <c r="Q675" s="5">
        <v>673</v>
      </c>
      <c r="R675" s="11">
        <v>0.63810185185185186</v>
      </c>
      <c r="S675">
        <v>1.6930000000000001</v>
      </c>
      <c r="T675" t="s">
        <v>35</v>
      </c>
      <c r="U675" s="12">
        <f t="shared" si="61"/>
        <v>1.6930000000000001</v>
      </c>
      <c r="V675" s="12">
        <f t="shared" si="62"/>
        <v>16.93</v>
      </c>
    </row>
    <row r="676" spans="1:22" x14ac:dyDescent="0.25">
      <c r="A676">
        <v>674</v>
      </c>
      <c r="B676" s="11">
        <v>0.6381134259259259</v>
      </c>
      <c r="C676">
        <v>3.3</v>
      </c>
      <c r="D676" t="s">
        <v>35</v>
      </c>
      <c r="E676" s="2">
        <f t="shared" si="63"/>
        <v>0.30359999999999998</v>
      </c>
      <c r="F676" s="58">
        <f t="shared" si="64"/>
        <v>3.0359999999999996</v>
      </c>
      <c r="G676">
        <v>674</v>
      </c>
      <c r="H676" s="11"/>
      <c r="K676" s="3">
        <f t="shared" si="65"/>
        <v>0</v>
      </c>
      <c r="L676">
        <v>674</v>
      </c>
      <c r="M676" s="11">
        <v>0.6381134259259259</v>
      </c>
      <c r="N676">
        <v>20.399999999999999</v>
      </c>
      <c r="O676" t="s">
        <v>35</v>
      </c>
      <c r="P676" s="4">
        <f t="shared" si="60"/>
        <v>20.399999999999999</v>
      </c>
      <c r="Q676" s="5">
        <v>674</v>
      </c>
      <c r="R676" s="11">
        <v>0.6381134259259259</v>
      </c>
      <c r="S676">
        <v>1.6890000000000001</v>
      </c>
      <c r="T676" t="s">
        <v>35</v>
      </c>
      <c r="U676" s="12">
        <f t="shared" si="61"/>
        <v>1.6890000000000001</v>
      </c>
      <c r="V676" s="12">
        <f t="shared" si="62"/>
        <v>16.89</v>
      </c>
    </row>
    <row r="677" spans="1:22" x14ac:dyDescent="0.25">
      <c r="A677">
        <v>675</v>
      </c>
      <c r="B677" s="11">
        <v>0.63812499999999994</v>
      </c>
      <c r="C677">
        <v>3.32</v>
      </c>
      <c r="D677" t="s">
        <v>35</v>
      </c>
      <c r="E677" s="2">
        <f t="shared" si="63"/>
        <v>0.30543999999999999</v>
      </c>
      <c r="F677" s="58">
        <f t="shared" si="64"/>
        <v>3.0543999999999998</v>
      </c>
      <c r="G677">
        <v>675</v>
      </c>
      <c r="H677" s="11"/>
      <c r="K677" s="3">
        <f t="shared" si="65"/>
        <v>0</v>
      </c>
      <c r="L677">
        <v>675</v>
      </c>
      <c r="M677" s="11">
        <v>0.63812499999999994</v>
      </c>
      <c r="N677">
        <v>20.36</v>
      </c>
      <c r="O677" t="s">
        <v>35</v>
      </c>
      <c r="P677" s="4">
        <f t="shared" si="60"/>
        <v>20.36</v>
      </c>
      <c r="Q677" s="5">
        <v>675</v>
      </c>
      <c r="R677" s="11">
        <v>0.63812499999999994</v>
      </c>
      <c r="S677">
        <v>1.6830000000000001</v>
      </c>
      <c r="T677" t="s">
        <v>35</v>
      </c>
      <c r="U677" s="12">
        <f t="shared" si="61"/>
        <v>1.6830000000000001</v>
      </c>
      <c r="V677" s="12">
        <f t="shared" si="62"/>
        <v>16.830000000000002</v>
      </c>
    </row>
    <row r="678" spans="1:22" x14ac:dyDescent="0.25">
      <c r="A678">
        <v>676</v>
      </c>
      <c r="B678" s="11">
        <v>0.63813657407407409</v>
      </c>
      <c r="C678">
        <v>3.34</v>
      </c>
      <c r="D678" t="s">
        <v>35</v>
      </c>
      <c r="E678" s="2">
        <f t="shared" si="63"/>
        <v>0.30728</v>
      </c>
      <c r="F678" s="58">
        <f t="shared" si="64"/>
        <v>3.0728</v>
      </c>
      <c r="G678">
        <v>676</v>
      </c>
      <c r="H678" s="11"/>
      <c r="K678" s="3">
        <f t="shared" si="65"/>
        <v>0</v>
      </c>
      <c r="L678">
        <v>676</v>
      </c>
      <c r="M678" s="11">
        <v>0.63813657407407409</v>
      </c>
      <c r="N678">
        <v>20.260000000000002</v>
      </c>
      <c r="O678" t="s">
        <v>35</v>
      </c>
      <c r="P678" s="4">
        <f t="shared" si="60"/>
        <v>20.260000000000002</v>
      </c>
      <c r="Q678" s="5">
        <v>676</v>
      </c>
      <c r="R678" s="11">
        <v>0.63813657407407409</v>
      </c>
      <c r="S678">
        <v>1.6919999999999999</v>
      </c>
      <c r="T678" t="s">
        <v>35</v>
      </c>
      <c r="U678" s="12">
        <f t="shared" si="61"/>
        <v>1.6919999999999999</v>
      </c>
      <c r="V678" s="12">
        <f t="shared" si="62"/>
        <v>16.919999999999998</v>
      </c>
    </row>
    <row r="679" spans="1:22" x14ac:dyDescent="0.25">
      <c r="A679">
        <v>677</v>
      </c>
      <c r="B679" s="11">
        <v>0.63814814814814813</v>
      </c>
      <c r="C679">
        <v>3.34</v>
      </c>
      <c r="D679" t="s">
        <v>35</v>
      </c>
      <c r="E679" s="2">
        <f t="shared" si="63"/>
        <v>0.30728</v>
      </c>
      <c r="F679" s="58">
        <f t="shared" si="64"/>
        <v>3.0728</v>
      </c>
      <c r="G679">
        <v>677</v>
      </c>
      <c r="H679" s="11"/>
      <c r="K679" s="3">
        <f t="shared" si="65"/>
        <v>0</v>
      </c>
      <c r="L679">
        <v>677</v>
      </c>
      <c r="M679" s="11">
        <v>0.63814814814814813</v>
      </c>
      <c r="N679">
        <v>20.16</v>
      </c>
      <c r="O679" t="s">
        <v>35</v>
      </c>
      <c r="P679" s="4">
        <f t="shared" si="60"/>
        <v>20.16</v>
      </c>
      <c r="Q679" s="5">
        <v>677</v>
      </c>
      <c r="R679" s="11">
        <v>0.63814814814814813</v>
      </c>
      <c r="S679">
        <v>1.238</v>
      </c>
      <c r="T679" t="s">
        <v>35</v>
      </c>
      <c r="U679" s="12">
        <f t="shared" si="61"/>
        <v>1.238</v>
      </c>
      <c r="V679" s="12">
        <f t="shared" si="62"/>
        <v>12.379999999999999</v>
      </c>
    </row>
    <row r="680" spans="1:22" x14ac:dyDescent="0.25">
      <c r="A680">
        <v>678</v>
      </c>
      <c r="B680" s="11">
        <v>0.63815972222222228</v>
      </c>
      <c r="C680">
        <v>3.33</v>
      </c>
      <c r="D680" t="s">
        <v>35</v>
      </c>
      <c r="E680" s="2">
        <f t="shared" si="63"/>
        <v>0.30636000000000002</v>
      </c>
      <c r="F680" s="58">
        <f t="shared" si="64"/>
        <v>3.0636000000000001</v>
      </c>
      <c r="G680">
        <v>678</v>
      </c>
      <c r="H680" s="11"/>
      <c r="K680" s="3">
        <f t="shared" si="65"/>
        <v>0</v>
      </c>
      <c r="L680">
        <v>678</v>
      </c>
      <c r="M680" s="11">
        <v>0.63815972222222228</v>
      </c>
      <c r="N680">
        <v>20.38</v>
      </c>
      <c r="O680" t="s">
        <v>35</v>
      </c>
      <c r="P680" s="4">
        <f t="shared" si="60"/>
        <v>20.38</v>
      </c>
      <c r="Q680" s="5">
        <v>678</v>
      </c>
      <c r="R680" s="11">
        <v>0.63815972222222228</v>
      </c>
      <c r="S680">
        <v>0.89900000000000002</v>
      </c>
      <c r="T680" t="s">
        <v>35</v>
      </c>
      <c r="U680" s="12">
        <f t="shared" si="61"/>
        <v>0.89900000000000002</v>
      </c>
      <c r="V680" s="12">
        <f t="shared" si="62"/>
        <v>8.99</v>
      </c>
    </row>
    <row r="681" spans="1:22" x14ac:dyDescent="0.25">
      <c r="A681">
        <v>679</v>
      </c>
      <c r="B681" s="11">
        <v>0.63817129629629632</v>
      </c>
      <c r="C681">
        <v>3.31</v>
      </c>
      <c r="D681" t="s">
        <v>35</v>
      </c>
      <c r="E681" s="2">
        <f t="shared" si="63"/>
        <v>0.30452000000000001</v>
      </c>
      <c r="F681" s="58">
        <f t="shared" si="64"/>
        <v>3.0452000000000004</v>
      </c>
      <c r="G681">
        <v>679</v>
      </c>
      <c r="H681" s="11"/>
      <c r="K681" s="3">
        <f t="shared" si="65"/>
        <v>0</v>
      </c>
      <c r="L681">
        <v>679</v>
      </c>
      <c r="M681" s="11">
        <v>0.63817129629629632</v>
      </c>
      <c r="N681">
        <v>20.260000000000002</v>
      </c>
      <c r="O681" t="s">
        <v>35</v>
      </c>
      <c r="P681" s="4">
        <f t="shared" si="60"/>
        <v>20.260000000000002</v>
      </c>
      <c r="Q681" s="5">
        <v>679</v>
      </c>
      <c r="R681" s="11">
        <v>0.63817129629629632</v>
      </c>
      <c r="S681">
        <v>0.89100000000000001</v>
      </c>
      <c r="T681" t="s">
        <v>35</v>
      </c>
      <c r="U681" s="12">
        <f t="shared" si="61"/>
        <v>0.89100000000000001</v>
      </c>
      <c r="V681" s="12">
        <f t="shared" si="62"/>
        <v>8.91</v>
      </c>
    </row>
    <row r="682" spans="1:22" x14ac:dyDescent="0.25">
      <c r="A682">
        <v>680</v>
      </c>
      <c r="B682" s="11">
        <v>0.63818287037037036</v>
      </c>
      <c r="C682">
        <v>3.31</v>
      </c>
      <c r="D682" t="s">
        <v>35</v>
      </c>
      <c r="E682" s="2">
        <f t="shared" si="63"/>
        <v>0.30452000000000001</v>
      </c>
      <c r="F682" s="58">
        <f t="shared" si="64"/>
        <v>3.0452000000000004</v>
      </c>
      <c r="G682">
        <v>680</v>
      </c>
      <c r="H682" s="11"/>
      <c r="K682" s="3">
        <f t="shared" si="65"/>
        <v>0</v>
      </c>
      <c r="L682">
        <v>680</v>
      </c>
      <c r="M682" s="11">
        <v>0.63818287037037036</v>
      </c>
      <c r="N682">
        <v>20.309999999999999</v>
      </c>
      <c r="O682" t="s">
        <v>35</v>
      </c>
      <c r="P682" s="4">
        <f t="shared" si="60"/>
        <v>20.309999999999999</v>
      </c>
      <c r="Q682" s="5">
        <v>680</v>
      </c>
      <c r="R682" s="11">
        <v>0.63818287037037036</v>
      </c>
      <c r="S682">
        <v>0.89400000000000002</v>
      </c>
      <c r="T682" t="s">
        <v>35</v>
      </c>
      <c r="U682" s="12">
        <f t="shared" si="61"/>
        <v>0.89400000000000002</v>
      </c>
      <c r="V682" s="12">
        <f t="shared" si="62"/>
        <v>8.94</v>
      </c>
    </row>
    <row r="683" spans="1:22" x14ac:dyDescent="0.25">
      <c r="A683">
        <v>681</v>
      </c>
      <c r="B683" s="11">
        <v>0.6381944444444444</v>
      </c>
      <c r="C683">
        <v>3.31</v>
      </c>
      <c r="D683" t="s">
        <v>35</v>
      </c>
      <c r="E683" s="2">
        <f t="shared" si="63"/>
        <v>0.30452000000000001</v>
      </c>
      <c r="F683" s="58">
        <f t="shared" si="64"/>
        <v>3.0452000000000004</v>
      </c>
      <c r="G683">
        <v>681</v>
      </c>
      <c r="H683" s="11"/>
      <c r="K683" s="3">
        <f t="shared" si="65"/>
        <v>0</v>
      </c>
      <c r="L683">
        <v>681</v>
      </c>
      <c r="M683" s="11">
        <v>0.6381944444444444</v>
      </c>
      <c r="N683">
        <v>20.309999999999999</v>
      </c>
      <c r="O683" t="s">
        <v>35</v>
      </c>
      <c r="P683" s="4">
        <f t="shared" si="60"/>
        <v>20.309999999999999</v>
      </c>
      <c r="Q683" s="5">
        <v>681</v>
      </c>
      <c r="R683" s="11">
        <v>0.6381944444444444</v>
      </c>
      <c r="S683">
        <v>0.89900000000000002</v>
      </c>
      <c r="T683" t="s">
        <v>35</v>
      </c>
      <c r="U683" s="12">
        <f t="shared" si="61"/>
        <v>0.89900000000000002</v>
      </c>
      <c r="V683" s="12">
        <f t="shared" si="62"/>
        <v>8.99</v>
      </c>
    </row>
    <row r="684" spans="1:22" x14ac:dyDescent="0.25">
      <c r="A684">
        <v>682</v>
      </c>
      <c r="B684" s="11">
        <v>0.63820601851851855</v>
      </c>
      <c r="C684">
        <v>3.31</v>
      </c>
      <c r="D684" t="s">
        <v>35</v>
      </c>
      <c r="E684" s="2">
        <f t="shared" si="63"/>
        <v>0.30452000000000001</v>
      </c>
      <c r="F684" s="58">
        <f t="shared" si="64"/>
        <v>3.0452000000000004</v>
      </c>
      <c r="G684">
        <v>682</v>
      </c>
      <c r="H684" s="11"/>
      <c r="K684" s="3">
        <f t="shared" si="65"/>
        <v>0</v>
      </c>
      <c r="L684">
        <v>682</v>
      </c>
      <c r="M684" s="11">
        <v>0.63820601851851855</v>
      </c>
      <c r="N684">
        <v>20.190000000000001</v>
      </c>
      <c r="O684" t="s">
        <v>35</v>
      </c>
      <c r="P684" s="4">
        <f t="shared" si="60"/>
        <v>20.190000000000001</v>
      </c>
      <c r="Q684" s="5">
        <v>682</v>
      </c>
      <c r="R684" s="11">
        <v>0.63820601851851855</v>
      </c>
      <c r="S684">
        <v>0.91</v>
      </c>
      <c r="T684" t="s">
        <v>35</v>
      </c>
      <c r="U684" s="12">
        <f t="shared" si="61"/>
        <v>0.91</v>
      </c>
      <c r="V684" s="12">
        <f t="shared" si="62"/>
        <v>9.1</v>
      </c>
    </row>
    <row r="685" spans="1:22" x14ac:dyDescent="0.25">
      <c r="A685">
        <v>683</v>
      </c>
      <c r="B685" s="11">
        <v>0.63821759259259259</v>
      </c>
      <c r="C685">
        <v>3.32</v>
      </c>
      <c r="D685" t="s">
        <v>35</v>
      </c>
      <c r="E685" s="2">
        <f t="shared" si="63"/>
        <v>0.30543999999999999</v>
      </c>
      <c r="F685" s="58">
        <f t="shared" si="64"/>
        <v>3.0543999999999998</v>
      </c>
      <c r="G685">
        <v>683</v>
      </c>
      <c r="H685" s="11"/>
      <c r="K685" s="3">
        <f t="shared" si="65"/>
        <v>0</v>
      </c>
      <c r="L685">
        <v>683</v>
      </c>
      <c r="M685" s="11">
        <v>0.63821759259259259</v>
      </c>
      <c r="N685">
        <v>20.22</v>
      </c>
      <c r="O685" t="s">
        <v>35</v>
      </c>
      <c r="P685" s="4">
        <f t="shared" si="60"/>
        <v>20.22</v>
      </c>
      <c r="Q685" s="5">
        <v>683</v>
      </c>
      <c r="R685" s="11">
        <v>0.63821759259259259</v>
      </c>
      <c r="S685">
        <v>0.86299999999999999</v>
      </c>
      <c r="T685" t="s">
        <v>35</v>
      </c>
      <c r="U685" s="12">
        <f t="shared" si="61"/>
        <v>0.86299999999999999</v>
      </c>
      <c r="V685" s="12">
        <f t="shared" si="62"/>
        <v>8.629999999999999</v>
      </c>
    </row>
    <row r="686" spans="1:22" x14ac:dyDescent="0.25">
      <c r="A686">
        <v>684</v>
      </c>
      <c r="B686" s="11">
        <v>0.63822916666666674</v>
      </c>
      <c r="C686">
        <v>3.33</v>
      </c>
      <c r="D686" t="s">
        <v>35</v>
      </c>
      <c r="E686" s="2">
        <f t="shared" si="63"/>
        <v>0.30636000000000002</v>
      </c>
      <c r="F686" s="58">
        <f t="shared" si="64"/>
        <v>3.0636000000000001</v>
      </c>
      <c r="G686">
        <v>684</v>
      </c>
      <c r="H686" s="11"/>
      <c r="K686" s="3">
        <f t="shared" si="65"/>
        <v>0</v>
      </c>
      <c r="L686">
        <v>684</v>
      </c>
      <c r="M686" s="11">
        <v>0.63822916666666674</v>
      </c>
      <c r="N686">
        <v>20.2</v>
      </c>
      <c r="O686" t="s">
        <v>35</v>
      </c>
      <c r="P686" s="4">
        <f t="shared" si="60"/>
        <v>20.2</v>
      </c>
      <c r="Q686" s="5">
        <v>684</v>
      </c>
      <c r="R686" s="11">
        <v>0.63822916666666674</v>
      </c>
      <c r="S686">
        <v>0.749</v>
      </c>
      <c r="T686" t="s">
        <v>35</v>
      </c>
      <c r="U686" s="12">
        <f t="shared" si="61"/>
        <v>0.749</v>
      </c>
      <c r="V686" s="12">
        <f t="shared" si="62"/>
        <v>7.49</v>
      </c>
    </row>
    <row r="687" spans="1:22" x14ac:dyDescent="0.25">
      <c r="A687">
        <v>685</v>
      </c>
      <c r="B687" s="11">
        <v>0.63824074074074078</v>
      </c>
      <c r="C687">
        <v>3.35</v>
      </c>
      <c r="D687" t="s">
        <v>35</v>
      </c>
      <c r="E687" s="2">
        <f t="shared" si="63"/>
        <v>0.30820000000000003</v>
      </c>
      <c r="F687" s="58">
        <f t="shared" si="64"/>
        <v>3.0820000000000003</v>
      </c>
      <c r="G687">
        <v>685</v>
      </c>
      <c r="H687" s="11"/>
      <c r="K687" s="3">
        <f t="shared" si="65"/>
        <v>0</v>
      </c>
      <c r="L687">
        <v>685</v>
      </c>
      <c r="M687" s="11">
        <v>0.63824074074074078</v>
      </c>
      <c r="N687">
        <v>20.18</v>
      </c>
      <c r="O687" t="s">
        <v>35</v>
      </c>
      <c r="P687" s="4">
        <f t="shared" si="60"/>
        <v>20.18</v>
      </c>
      <c r="Q687" s="5">
        <v>685</v>
      </c>
      <c r="R687" s="11">
        <v>0.63824074074074078</v>
      </c>
      <c r="S687">
        <v>0.73399999999999999</v>
      </c>
      <c r="T687" t="s">
        <v>35</v>
      </c>
      <c r="U687" s="12">
        <f t="shared" si="61"/>
        <v>0.73399999999999999</v>
      </c>
      <c r="V687" s="12">
        <f t="shared" si="62"/>
        <v>7.34</v>
      </c>
    </row>
    <row r="688" spans="1:22" x14ac:dyDescent="0.25">
      <c r="A688">
        <v>686</v>
      </c>
      <c r="B688" s="11">
        <v>0.63825231481481481</v>
      </c>
      <c r="C688">
        <v>3.34</v>
      </c>
      <c r="D688" t="s">
        <v>35</v>
      </c>
      <c r="E688" s="2">
        <f t="shared" si="63"/>
        <v>0.30728</v>
      </c>
      <c r="F688" s="58">
        <f t="shared" si="64"/>
        <v>3.0728</v>
      </c>
      <c r="G688">
        <v>686</v>
      </c>
      <c r="H688" s="11"/>
      <c r="K688" s="3">
        <f t="shared" si="65"/>
        <v>0</v>
      </c>
      <c r="L688">
        <v>686</v>
      </c>
      <c r="M688" s="11">
        <v>0.63825231481481481</v>
      </c>
      <c r="N688">
        <v>20.21</v>
      </c>
      <c r="O688" t="s">
        <v>35</v>
      </c>
      <c r="P688" s="4">
        <f t="shared" si="60"/>
        <v>20.21</v>
      </c>
      <c r="Q688" s="5">
        <v>686</v>
      </c>
      <c r="R688" s="11">
        <v>0.63825231481481481</v>
      </c>
      <c r="S688">
        <v>0.72599999999999998</v>
      </c>
      <c r="T688" t="s">
        <v>35</v>
      </c>
      <c r="U688" s="12">
        <f t="shared" si="61"/>
        <v>0.72599999999999998</v>
      </c>
      <c r="V688" s="12">
        <f t="shared" si="62"/>
        <v>7.26</v>
      </c>
    </row>
    <row r="689" spans="1:22" x14ac:dyDescent="0.25">
      <c r="A689">
        <v>687</v>
      </c>
      <c r="B689" s="11">
        <v>0.63826388888888885</v>
      </c>
      <c r="C689">
        <v>3.35</v>
      </c>
      <c r="D689" t="s">
        <v>35</v>
      </c>
      <c r="E689" s="2">
        <f t="shared" si="63"/>
        <v>0.30820000000000003</v>
      </c>
      <c r="F689" s="58">
        <f t="shared" si="64"/>
        <v>3.0820000000000003</v>
      </c>
      <c r="G689">
        <v>687</v>
      </c>
      <c r="H689" s="11"/>
      <c r="K689" s="3">
        <f t="shared" si="65"/>
        <v>0</v>
      </c>
      <c r="L689">
        <v>687</v>
      </c>
      <c r="M689" s="11">
        <v>0.63826388888888885</v>
      </c>
      <c r="N689">
        <v>20.190000000000001</v>
      </c>
      <c r="O689" t="s">
        <v>35</v>
      </c>
      <c r="P689" s="4">
        <f t="shared" si="60"/>
        <v>20.190000000000001</v>
      </c>
      <c r="Q689" s="5">
        <v>687</v>
      </c>
      <c r="R689" s="11">
        <v>0.63826388888888885</v>
      </c>
      <c r="S689">
        <v>0.72799999999999998</v>
      </c>
      <c r="T689" t="s">
        <v>35</v>
      </c>
      <c r="U689" s="12">
        <f t="shared" si="61"/>
        <v>0.72799999999999998</v>
      </c>
      <c r="V689" s="12">
        <f t="shared" si="62"/>
        <v>7.2799999999999994</v>
      </c>
    </row>
    <row r="690" spans="1:22" x14ac:dyDescent="0.25">
      <c r="A690">
        <v>688</v>
      </c>
      <c r="B690" s="11">
        <v>0.63827546296296289</v>
      </c>
      <c r="C690">
        <v>3.3</v>
      </c>
      <c r="D690" t="s">
        <v>35</v>
      </c>
      <c r="E690" s="2">
        <f t="shared" si="63"/>
        <v>0.30359999999999998</v>
      </c>
      <c r="F690" s="58">
        <f t="shared" si="64"/>
        <v>3.0359999999999996</v>
      </c>
      <c r="G690">
        <v>688</v>
      </c>
      <c r="H690" s="11"/>
      <c r="K690" s="3">
        <f t="shared" si="65"/>
        <v>0</v>
      </c>
      <c r="L690">
        <v>688</v>
      </c>
      <c r="M690" s="11">
        <v>0.63827546296296289</v>
      </c>
      <c r="N690">
        <v>20.239999999999998</v>
      </c>
      <c r="O690" t="s">
        <v>35</v>
      </c>
      <c r="P690" s="4">
        <f t="shared" si="60"/>
        <v>20.239999999999998</v>
      </c>
      <c r="Q690" s="5">
        <v>688</v>
      </c>
      <c r="R690" s="11">
        <v>0.63827546296296289</v>
      </c>
      <c r="S690">
        <v>0.81399999999999995</v>
      </c>
      <c r="T690" t="s">
        <v>35</v>
      </c>
      <c r="U690" s="12">
        <f t="shared" si="61"/>
        <v>0.81399999999999995</v>
      </c>
      <c r="V690" s="12">
        <f t="shared" si="62"/>
        <v>8.1399999999999988</v>
      </c>
    </row>
    <row r="691" spans="1:22" x14ac:dyDescent="0.25">
      <c r="A691">
        <v>689</v>
      </c>
      <c r="B691" s="11">
        <v>0.63828703703703704</v>
      </c>
      <c r="C691">
        <v>3.31</v>
      </c>
      <c r="D691" t="s">
        <v>35</v>
      </c>
      <c r="E691" s="2">
        <f t="shared" si="63"/>
        <v>0.30452000000000001</v>
      </c>
      <c r="F691" s="58">
        <f t="shared" si="64"/>
        <v>3.0452000000000004</v>
      </c>
      <c r="G691">
        <v>689</v>
      </c>
      <c r="H691" s="11"/>
      <c r="K691" s="3">
        <f t="shared" si="65"/>
        <v>0</v>
      </c>
      <c r="L691">
        <v>689</v>
      </c>
      <c r="M691" s="11">
        <v>0.63828703703703704</v>
      </c>
      <c r="N691">
        <v>20.28</v>
      </c>
      <c r="O691" t="s">
        <v>35</v>
      </c>
      <c r="P691" s="4">
        <f t="shared" si="60"/>
        <v>20.28</v>
      </c>
      <c r="Q691" s="5">
        <v>689</v>
      </c>
      <c r="R691" s="11">
        <v>0.63828703703703704</v>
      </c>
      <c r="S691">
        <v>0.85699999999999998</v>
      </c>
      <c r="T691" t="s">
        <v>35</v>
      </c>
      <c r="U691" s="12">
        <f t="shared" si="61"/>
        <v>0.85699999999999998</v>
      </c>
      <c r="V691" s="12">
        <f t="shared" si="62"/>
        <v>8.57</v>
      </c>
    </row>
    <row r="692" spans="1:22" x14ac:dyDescent="0.25">
      <c r="A692">
        <v>690</v>
      </c>
      <c r="B692" s="11">
        <v>0.63829861111111108</v>
      </c>
      <c r="C692">
        <v>3.3</v>
      </c>
      <c r="D692" t="s">
        <v>35</v>
      </c>
      <c r="E692" s="2">
        <f t="shared" si="63"/>
        <v>0.30359999999999998</v>
      </c>
      <c r="F692" s="58">
        <f t="shared" si="64"/>
        <v>3.0359999999999996</v>
      </c>
      <c r="G692">
        <v>690</v>
      </c>
      <c r="H692" s="11"/>
      <c r="K692" s="3">
        <f t="shared" si="65"/>
        <v>0</v>
      </c>
      <c r="L692">
        <v>690</v>
      </c>
      <c r="M692" s="11">
        <v>0.63829861111111108</v>
      </c>
      <c r="N692">
        <v>20.350000000000001</v>
      </c>
      <c r="O692" t="s">
        <v>35</v>
      </c>
      <c r="P692" s="4">
        <f t="shared" si="60"/>
        <v>20.350000000000001</v>
      </c>
      <c r="Q692" s="5">
        <v>690</v>
      </c>
      <c r="R692" s="11">
        <v>0.63829861111111108</v>
      </c>
      <c r="S692">
        <v>0.879</v>
      </c>
      <c r="T692" t="s">
        <v>35</v>
      </c>
      <c r="U692" s="12">
        <f t="shared" si="61"/>
        <v>0.879</v>
      </c>
      <c r="V692" s="12">
        <f t="shared" si="62"/>
        <v>8.7899999999999991</v>
      </c>
    </row>
    <row r="693" spans="1:22" x14ac:dyDescent="0.25">
      <c r="A693">
        <v>691</v>
      </c>
      <c r="B693" s="11">
        <v>0.63831018518518523</v>
      </c>
      <c r="C693">
        <v>3.32</v>
      </c>
      <c r="D693" t="s">
        <v>35</v>
      </c>
      <c r="E693" s="2">
        <f t="shared" si="63"/>
        <v>0.30543999999999999</v>
      </c>
      <c r="F693" s="58">
        <f t="shared" si="64"/>
        <v>3.0543999999999998</v>
      </c>
      <c r="G693">
        <v>691</v>
      </c>
      <c r="H693" s="11"/>
      <c r="K693" s="3">
        <f t="shared" si="65"/>
        <v>0</v>
      </c>
      <c r="L693">
        <v>691</v>
      </c>
      <c r="M693" s="11">
        <v>0.63831018518518523</v>
      </c>
      <c r="N693">
        <v>20.22</v>
      </c>
      <c r="O693" t="s">
        <v>35</v>
      </c>
      <c r="P693" s="4">
        <f t="shared" si="60"/>
        <v>20.22</v>
      </c>
      <c r="Q693" s="5">
        <v>691</v>
      </c>
      <c r="R693" s="11">
        <v>0.63831018518518523</v>
      </c>
      <c r="S693">
        <v>0.879</v>
      </c>
      <c r="T693" t="s">
        <v>35</v>
      </c>
      <c r="U693" s="12">
        <f t="shared" si="61"/>
        <v>0.879</v>
      </c>
      <c r="V693" s="12">
        <f t="shared" si="62"/>
        <v>8.7899999999999991</v>
      </c>
    </row>
    <row r="694" spans="1:22" x14ac:dyDescent="0.25">
      <c r="A694">
        <v>692</v>
      </c>
      <c r="B694" s="11">
        <v>0.63832175925925927</v>
      </c>
      <c r="C694">
        <v>3.33</v>
      </c>
      <c r="D694" t="s">
        <v>35</v>
      </c>
      <c r="E694" s="2">
        <f t="shared" si="63"/>
        <v>0.30636000000000002</v>
      </c>
      <c r="F694" s="58">
        <f t="shared" si="64"/>
        <v>3.0636000000000001</v>
      </c>
      <c r="G694">
        <v>692</v>
      </c>
      <c r="H694" s="11"/>
      <c r="K694" s="3">
        <f t="shared" si="65"/>
        <v>0</v>
      </c>
      <c r="L694">
        <v>692</v>
      </c>
      <c r="M694" s="11">
        <v>0.63832175925925927</v>
      </c>
      <c r="N694">
        <v>20.32</v>
      </c>
      <c r="O694" t="s">
        <v>35</v>
      </c>
      <c r="P694" s="4">
        <f t="shared" si="60"/>
        <v>20.32</v>
      </c>
      <c r="Q694" s="5">
        <v>692</v>
      </c>
      <c r="R694" s="11">
        <v>0.63832175925925927</v>
      </c>
      <c r="S694">
        <v>0.84399999999999997</v>
      </c>
      <c r="T694" t="s">
        <v>35</v>
      </c>
      <c r="U694" s="12">
        <f t="shared" si="61"/>
        <v>0.84399999999999997</v>
      </c>
      <c r="V694" s="12">
        <f t="shared" si="62"/>
        <v>8.44</v>
      </c>
    </row>
    <row r="695" spans="1:22" x14ac:dyDescent="0.25">
      <c r="A695">
        <v>693</v>
      </c>
      <c r="B695" s="11">
        <v>0.63833333333333331</v>
      </c>
      <c r="C695">
        <v>3.31</v>
      </c>
      <c r="D695" t="s">
        <v>35</v>
      </c>
      <c r="E695" s="2">
        <f t="shared" si="63"/>
        <v>0.30452000000000001</v>
      </c>
      <c r="F695" s="58">
        <f t="shared" si="64"/>
        <v>3.0452000000000004</v>
      </c>
      <c r="G695">
        <v>693</v>
      </c>
      <c r="H695" s="11"/>
      <c r="K695" s="3">
        <f t="shared" si="65"/>
        <v>0</v>
      </c>
      <c r="L695">
        <v>693</v>
      </c>
      <c r="M695" s="11">
        <v>0.63833333333333331</v>
      </c>
      <c r="N695">
        <v>20.28</v>
      </c>
      <c r="O695" t="s">
        <v>35</v>
      </c>
      <c r="P695" s="4">
        <f t="shared" si="60"/>
        <v>20.28</v>
      </c>
      <c r="Q695" s="5">
        <v>693</v>
      </c>
      <c r="R695" s="11">
        <v>0.63833333333333331</v>
      </c>
      <c r="S695">
        <v>1.252</v>
      </c>
      <c r="T695" t="s">
        <v>35</v>
      </c>
      <c r="U695" s="12">
        <f t="shared" si="61"/>
        <v>1.252</v>
      </c>
      <c r="V695" s="12">
        <f t="shared" si="62"/>
        <v>12.52</v>
      </c>
    </row>
    <row r="696" spans="1:22" x14ac:dyDescent="0.25">
      <c r="A696">
        <v>694</v>
      </c>
      <c r="B696" s="11">
        <v>0.63834490740740735</v>
      </c>
      <c r="C696">
        <v>3.31</v>
      </c>
      <c r="D696" t="s">
        <v>35</v>
      </c>
      <c r="E696" s="2">
        <f t="shared" si="63"/>
        <v>0.30452000000000001</v>
      </c>
      <c r="F696" s="58">
        <f t="shared" si="64"/>
        <v>3.0452000000000004</v>
      </c>
      <c r="G696">
        <v>694</v>
      </c>
      <c r="H696" s="11"/>
      <c r="K696" s="3">
        <f t="shared" si="65"/>
        <v>0</v>
      </c>
      <c r="L696">
        <v>694</v>
      </c>
      <c r="M696" s="11">
        <v>0.63834490740740735</v>
      </c>
      <c r="N696">
        <v>20.28</v>
      </c>
      <c r="O696" t="s">
        <v>35</v>
      </c>
      <c r="P696" s="4">
        <f t="shared" si="60"/>
        <v>20.28</v>
      </c>
      <c r="Q696" s="5">
        <v>694</v>
      </c>
      <c r="R696" s="11">
        <v>0.63834490740740735</v>
      </c>
      <c r="S696">
        <v>1.61</v>
      </c>
      <c r="T696" t="s">
        <v>35</v>
      </c>
      <c r="U696" s="12">
        <f t="shared" si="61"/>
        <v>1.61</v>
      </c>
      <c r="V696" s="12">
        <f t="shared" si="62"/>
        <v>16.100000000000001</v>
      </c>
    </row>
    <row r="697" spans="1:22" x14ac:dyDescent="0.25">
      <c r="A697">
        <v>695</v>
      </c>
      <c r="B697" s="11">
        <v>0.6383564814814815</v>
      </c>
      <c r="C697">
        <v>3.33</v>
      </c>
      <c r="D697" t="s">
        <v>35</v>
      </c>
      <c r="E697" s="2">
        <f t="shared" si="63"/>
        <v>0.30636000000000002</v>
      </c>
      <c r="F697" s="58">
        <f t="shared" si="64"/>
        <v>3.0636000000000001</v>
      </c>
      <c r="G697">
        <v>695</v>
      </c>
      <c r="H697" s="11"/>
      <c r="K697" s="3">
        <f t="shared" si="65"/>
        <v>0</v>
      </c>
      <c r="L697">
        <v>695</v>
      </c>
      <c r="M697" s="11">
        <v>0.6383564814814815</v>
      </c>
      <c r="N697">
        <v>20.32</v>
      </c>
      <c r="O697" t="s">
        <v>35</v>
      </c>
      <c r="P697" s="4">
        <f t="shared" si="60"/>
        <v>20.32</v>
      </c>
      <c r="Q697" s="5">
        <v>695</v>
      </c>
      <c r="R697" s="11">
        <v>0.6383564814814815</v>
      </c>
      <c r="S697">
        <v>1.667</v>
      </c>
      <c r="T697" t="s">
        <v>35</v>
      </c>
      <c r="U697" s="12">
        <f t="shared" si="61"/>
        <v>1.667</v>
      </c>
      <c r="V697" s="12">
        <f t="shared" si="62"/>
        <v>16.670000000000002</v>
      </c>
    </row>
    <row r="698" spans="1:22" x14ac:dyDescent="0.25">
      <c r="A698">
        <v>696</v>
      </c>
      <c r="B698" s="11">
        <v>0.63836805555555554</v>
      </c>
      <c r="C698">
        <v>3.31</v>
      </c>
      <c r="D698" t="s">
        <v>35</v>
      </c>
      <c r="E698" s="2">
        <f t="shared" si="63"/>
        <v>0.30452000000000001</v>
      </c>
      <c r="F698" s="58">
        <f t="shared" si="64"/>
        <v>3.0452000000000004</v>
      </c>
      <c r="G698">
        <v>696</v>
      </c>
      <c r="H698" s="11"/>
      <c r="K698" s="3">
        <f t="shared" si="65"/>
        <v>0</v>
      </c>
      <c r="L698">
        <v>696</v>
      </c>
      <c r="M698" s="11">
        <v>0.63836805555555554</v>
      </c>
      <c r="N698">
        <v>20.309999999999999</v>
      </c>
      <c r="O698" t="s">
        <v>35</v>
      </c>
      <c r="P698" s="4">
        <f t="shared" ref="P698:P761" si="66">N698*(IF(O698="mV",10^-3,1))</f>
        <v>20.309999999999999</v>
      </c>
      <c r="Q698" s="5">
        <v>696</v>
      </c>
      <c r="R698" s="11">
        <v>0.63836805555555554</v>
      </c>
      <c r="S698">
        <v>1.6739999999999999</v>
      </c>
      <c r="T698" t="s">
        <v>35</v>
      </c>
      <c r="U698" s="12">
        <f t="shared" si="61"/>
        <v>1.6739999999999999</v>
      </c>
      <c r="V698" s="12">
        <f t="shared" si="62"/>
        <v>16.739999999999998</v>
      </c>
    </row>
    <row r="699" spans="1:22" x14ac:dyDescent="0.25">
      <c r="A699">
        <v>697</v>
      </c>
      <c r="B699" s="11">
        <v>0.63837962962962969</v>
      </c>
      <c r="C699">
        <v>3.31</v>
      </c>
      <c r="D699" t="s">
        <v>35</v>
      </c>
      <c r="E699" s="2">
        <f t="shared" si="63"/>
        <v>0.30452000000000001</v>
      </c>
      <c r="F699" s="58">
        <f t="shared" si="64"/>
        <v>3.0452000000000004</v>
      </c>
      <c r="G699">
        <v>697</v>
      </c>
      <c r="H699" s="11"/>
      <c r="K699" s="3">
        <f t="shared" si="65"/>
        <v>0</v>
      </c>
      <c r="L699">
        <v>697</v>
      </c>
      <c r="M699" s="11">
        <v>0.63837962962962969</v>
      </c>
      <c r="N699">
        <v>20.37</v>
      </c>
      <c r="O699" t="s">
        <v>35</v>
      </c>
      <c r="P699" s="4">
        <f t="shared" si="66"/>
        <v>20.37</v>
      </c>
      <c r="Q699" s="5">
        <v>697</v>
      </c>
      <c r="R699" s="11">
        <v>0.63837962962962969</v>
      </c>
      <c r="S699">
        <v>1.677</v>
      </c>
      <c r="T699" t="s">
        <v>35</v>
      </c>
      <c r="U699" s="12">
        <f t="shared" si="61"/>
        <v>1.677</v>
      </c>
      <c r="V699" s="12">
        <f t="shared" si="62"/>
        <v>16.77</v>
      </c>
    </row>
    <row r="700" spans="1:22" x14ac:dyDescent="0.25">
      <c r="A700">
        <v>698</v>
      </c>
      <c r="B700" s="11">
        <v>0.63839120370370372</v>
      </c>
      <c r="C700">
        <v>3.3</v>
      </c>
      <c r="D700" t="s">
        <v>35</v>
      </c>
      <c r="E700" s="2">
        <f t="shared" si="63"/>
        <v>0.30359999999999998</v>
      </c>
      <c r="F700" s="58">
        <f t="shared" si="64"/>
        <v>3.0359999999999996</v>
      </c>
      <c r="G700">
        <v>698</v>
      </c>
      <c r="H700" s="11"/>
      <c r="K700" s="3">
        <f t="shared" si="65"/>
        <v>0</v>
      </c>
      <c r="L700">
        <v>698</v>
      </c>
      <c r="M700" s="11">
        <v>0.63839120370370372</v>
      </c>
      <c r="N700">
        <v>20.32</v>
      </c>
      <c r="O700" t="s">
        <v>35</v>
      </c>
      <c r="P700" s="4">
        <f t="shared" si="66"/>
        <v>20.32</v>
      </c>
      <c r="Q700" s="5">
        <v>698</v>
      </c>
      <c r="R700" s="11">
        <v>0.63839120370370372</v>
      </c>
      <c r="S700">
        <v>1.6859999999999999</v>
      </c>
      <c r="T700" t="s">
        <v>35</v>
      </c>
      <c r="U700" s="12">
        <f t="shared" si="61"/>
        <v>1.6859999999999999</v>
      </c>
      <c r="V700" s="12">
        <f t="shared" si="62"/>
        <v>16.86</v>
      </c>
    </row>
    <row r="701" spans="1:22" x14ac:dyDescent="0.25">
      <c r="A701">
        <v>699</v>
      </c>
      <c r="B701" s="11">
        <v>0.63840277777777776</v>
      </c>
      <c r="C701">
        <v>3.3</v>
      </c>
      <c r="D701" t="s">
        <v>35</v>
      </c>
      <c r="E701" s="2">
        <f t="shared" si="63"/>
        <v>0.30359999999999998</v>
      </c>
      <c r="F701" s="58">
        <f t="shared" si="64"/>
        <v>3.0359999999999996</v>
      </c>
      <c r="G701">
        <v>699</v>
      </c>
      <c r="H701" s="11"/>
      <c r="K701" s="3">
        <f t="shared" si="65"/>
        <v>0</v>
      </c>
      <c r="L701">
        <v>699</v>
      </c>
      <c r="M701" s="11">
        <v>0.63840277777777776</v>
      </c>
      <c r="N701">
        <v>20.34</v>
      </c>
      <c r="O701" t="s">
        <v>35</v>
      </c>
      <c r="P701" s="4">
        <f t="shared" si="66"/>
        <v>20.34</v>
      </c>
      <c r="Q701" s="5">
        <v>699</v>
      </c>
      <c r="R701" s="11">
        <v>0.63840277777777776</v>
      </c>
      <c r="S701">
        <v>1.6679999999999999</v>
      </c>
      <c r="T701" t="s">
        <v>35</v>
      </c>
      <c r="U701" s="12">
        <f t="shared" ref="U701:U764" si="67">S701*(IF(T701="mV",10^-3,1))</f>
        <v>1.6679999999999999</v>
      </c>
      <c r="V701" s="12">
        <f t="shared" ref="V701:V764" si="68">U701*10</f>
        <v>16.68</v>
      </c>
    </row>
    <row r="702" spans="1:22" x14ac:dyDescent="0.25">
      <c r="A702">
        <v>700</v>
      </c>
      <c r="B702" s="11">
        <v>0.6384143518518518</v>
      </c>
      <c r="C702">
        <v>3.31</v>
      </c>
      <c r="D702" t="s">
        <v>35</v>
      </c>
      <c r="E702" s="2">
        <f t="shared" si="63"/>
        <v>0.30452000000000001</v>
      </c>
      <c r="F702" s="58">
        <f t="shared" si="64"/>
        <v>3.0452000000000004</v>
      </c>
      <c r="G702">
        <v>700</v>
      </c>
      <c r="H702" s="11"/>
      <c r="K702" s="3">
        <f t="shared" si="65"/>
        <v>0</v>
      </c>
      <c r="L702">
        <v>700</v>
      </c>
      <c r="M702" s="11">
        <v>0.6384143518518518</v>
      </c>
      <c r="N702">
        <v>20.34</v>
      </c>
      <c r="O702" t="s">
        <v>35</v>
      </c>
      <c r="P702" s="4">
        <f t="shared" si="66"/>
        <v>20.34</v>
      </c>
      <c r="Q702" s="5">
        <v>700</v>
      </c>
      <c r="R702" s="11">
        <v>0.6384143518518518</v>
      </c>
      <c r="S702">
        <v>1.6739999999999999</v>
      </c>
      <c r="T702" t="s">
        <v>35</v>
      </c>
      <c r="U702" s="12">
        <f t="shared" si="67"/>
        <v>1.6739999999999999</v>
      </c>
      <c r="V702" s="12">
        <f t="shared" si="68"/>
        <v>16.739999999999998</v>
      </c>
    </row>
    <row r="703" spans="1:22" x14ac:dyDescent="0.25">
      <c r="A703">
        <v>701</v>
      </c>
      <c r="B703" s="11">
        <v>0.63842592592592595</v>
      </c>
      <c r="C703">
        <v>3.32</v>
      </c>
      <c r="D703" t="s">
        <v>35</v>
      </c>
      <c r="E703" s="2">
        <f t="shared" ref="E703:E766" si="69">C703*0.092*(IF(D703="mV",10^-3,1))</f>
        <v>0.30543999999999999</v>
      </c>
      <c r="F703" s="58">
        <f t="shared" ref="F703:F766" si="70">10*E703</f>
        <v>3.0543999999999998</v>
      </c>
      <c r="G703">
        <v>701</v>
      </c>
      <c r="H703" s="11"/>
      <c r="K703" s="3">
        <f t="shared" si="65"/>
        <v>0</v>
      </c>
      <c r="L703">
        <v>701</v>
      </c>
      <c r="M703" s="11">
        <v>0.63842592592592595</v>
      </c>
      <c r="N703">
        <v>20.27</v>
      </c>
      <c r="O703" t="s">
        <v>35</v>
      </c>
      <c r="P703" s="4">
        <f t="shared" si="66"/>
        <v>20.27</v>
      </c>
      <c r="Q703" s="5">
        <v>701</v>
      </c>
      <c r="R703" s="11">
        <v>0.63842592592592595</v>
      </c>
      <c r="S703">
        <v>1.6930000000000001</v>
      </c>
      <c r="T703" t="s">
        <v>35</v>
      </c>
      <c r="U703" s="12">
        <f t="shared" si="67"/>
        <v>1.6930000000000001</v>
      </c>
      <c r="V703" s="12">
        <f t="shared" si="68"/>
        <v>16.93</v>
      </c>
    </row>
    <row r="704" spans="1:22" x14ac:dyDescent="0.25">
      <c r="A704">
        <v>702</v>
      </c>
      <c r="B704" s="11">
        <v>0.63843749999999999</v>
      </c>
      <c r="C704">
        <v>3.3</v>
      </c>
      <c r="D704" t="s">
        <v>35</v>
      </c>
      <c r="E704" s="2">
        <f t="shared" si="69"/>
        <v>0.30359999999999998</v>
      </c>
      <c r="F704" s="58">
        <f t="shared" si="70"/>
        <v>3.0359999999999996</v>
      </c>
      <c r="G704">
        <v>702</v>
      </c>
      <c r="H704" s="11"/>
      <c r="K704" s="3">
        <f t="shared" si="65"/>
        <v>0</v>
      </c>
      <c r="L704">
        <v>702</v>
      </c>
      <c r="M704" s="11">
        <v>0.63843749999999999</v>
      </c>
      <c r="N704">
        <v>20.27</v>
      </c>
      <c r="O704" t="s">
        <v>35</v>
      </c>
      <c r="P704" s="4">
        <f t="shared" si="66"/>
        <v>20.27</v>
      </c>
      <c r="Q704" s="5">
        <v>702</v>
      </c>
      <c r="R704" s="11">
        <v>0.63843749999999999</v>
      </c>
      <c r="S704">
        <v>1.704</v>
      </c>
      <c r="T704" t="s">
        <v>35</v>
      </c>
      <c r="U704" s="12">
        <f t="shared" si="67"/>
        <v>1.704</v>
      </c>
      <c r="V704" s="12">
        <f t="shared" si="68"/>
        <v>17.04</v>
      </c>
    </row>
    <row r="705" spans="1:22" x14ac:dyDescent="0.25">
      <c r="A705">
        <v>703</v>
      </c>
      <c r="B705" s="11">
        <v>0.63844907407407414</v>
      </c>
      <c r="C705">
        <v>3.14</v>
      </c>
      <c r="D705" t="s">
        <v>35</v>
      </c>
      <c r="E705" s="2">
        <f t="shared" si="69"/>
        <v>0.28888000000000003</v>
      </c>
      <c r="F705" s="58">
        <f t="shared" si="70"/>
        <v>2.8888000000000003</v>
      </c>
      <c r="G705">
        <v>703</v>
      </c>
      <c r="H705" s="11"/>
      <c r="K705" s="3">
        <f t="shared" si="65"/>
        <v>0</v>
      </c>
      <c r="L705">
        <v>703</v>
      </c>
      <c r="M705" s="11">
        <v>0.63844907407407414</v>
      </c>
      <c r="N705">
        <v>20.440000000000001</v>
      </c>
      <c r="O705" t="s">
        <v>35</v>
      </c>
      <c r="P705" s="4">
        <f t="shared" si="66"/>
        <v>20.440000000000001</v>
      </c>
      <c r="Q705" s="5">
        <v>703</v>
      </c>
      <c r="R705" s="11">
        <v>0.63844907407407414</v>
      </c>
      <c r="S705">
        <v>1.6519999999999999</v>
      </c>
      <c r="T705" t="s">
        <v>35</v>
      </c>
      <c r="U705" s="12">
        <f t="shared" si="67"/>
        <v>1.6519999999999999</v>
      </c>
      <c r="V705" s="12">
        <f t="shared" si="68"/>
        <v>16.52</v>
      </c>
    </row>
    <row r="706" spans="1:22" x14ac:dyDescent="0.25">
      <c r="A706">
        <v>704</v>
      </c>
      <c r="B706" s="11">
        <v>0.63846064814814818</v>
      </c>
      <c r="C706">
        <v>3.07</v>
      </c>
      <c r="D706" t="s">
        <v>35</v>
      </c>
      <c r="E706" s="2">
        <f t="shared" si="69"/>
        <v>0.28243999999999997</v>
      </c>
      <c r="F706" s="58">
        <f t="shared" si="70"/>
        <v>2.8243999999999998</v>
      </c>
      <c r="G706">
        <v>704</v>
      </c>
      <c r="H706" s="11"/>
      <c r="K706" s="3">
        <f t="shared" si="65"/>
        <v>0</v>
      </c>
      <c r="L706">
        <v>704</v>
      </c>
      <c r="M706" s="11">
        <v>0.63846064814814818</v>
      </c>
      <c r="N706">
        <v>20.399999999999999</v>
      </c>
      <c r="O706" t="s">
        <v>35</v>
      </c>
      <c r="P706" s="4">
        <f t="shared" si="66"/>
        <v>20.399999999999999</v>
      </c>
      <c r="Q706" s="5">
        <v>704</v>
      </c>
      <c r="R706" s="11">
        <v>0.63846064814814818</v>
      </c>
      <c r="S706">
        <v>1.5649999999999999</v>
      </c>
      <c r="T706" t="s">
        <v>35</v>
      </c>
      <c r="U706" s="12">
        <f t="shared" si="67"/>
        <v>1.5649999999999999</v>
      </c>
      <c r="V706" s="12">
        <f t="shared" si="68"/>
        <v>15.649999999999999</v>
      </c>
    </row>
    <row r="707" spans="1:22" x14ac:dyDescent="0.25">
      <c r="A707">
        <v>705</v>
      </c>
      <c r="B707" s="11">
        <v>0.63847222222222222</v>
      </c>
      <c r="C707">
        <v>2.9</v>
      </c>
      <c r="D707" t="s">
        <v>35</v>
      </c>
      <c r="E707" s="2">
        <f t="shared" si="69"/>
        <v>0.26679999999999998</v>
      </c>
      <c r="F707" s="58">
        <f t="shared" si="70"/>
        <v>2.6679999999999997</v>
      </c>
      <c r="G707">
        <v>705</v>
      </c>
      <c r="H707" s="11"/>
      <c r="K707" s="3">
        <f t="shared" ref="K707:K770" si="71">I707*(IF(J707="mV",10^-3,1))</f>
        <v>0</v>
      </c>
      <c r="L707">
        <v>705</v>
      </c>
      <c r="M707" s="11">
        <v>0.63847222222222222</v>
      </c>
      <c r="N707">
        <v>20.6</v>
      </c>
      <c r="O707" t="s">
        <v>35</v>
      </c>
      <c r="P707" s="4">
        <f t="shared" si="66"/>
        <v>20.6</v>
      </c>
      <c r="Q707" s="5">
        <v>705</v>
      </c>
      <c r="R707" s="11">
        <v>0.63847222222222222</v>
      </c>
      <c r="S707">
        <v>1.508</v>
      </c>
      <c r="T707" t="s">
        <v>35</v>
      </c>
      <c r="U707" s="12">
        <f t="shared" si="67"/>
        <v>1.508</v>
      </c>
      <c r="V707" s="12">
        <f t="shared" si="68"/>
        <v>15.08</v>
      </c>
    </row>
    <row r="708" spans="1:22" x14ac:dyDescent="0.25">
      <c r="A708">
        <v>706</v>
      </c>
      <c r="B708" s="11">
        <v>0.63848379629629626</v>
      </c>
      <c r="C708">
        <v>2.68</v>
      </c>
      <c r="D708" t="s">
        <v>35</v>
      </c>
      <c r="E708" s="2">
        <f t="shared" si="69"/>
        <v>0.24656</v>
      </c>
      <c r="F708" s="58">
        <f t="shared" si="70"/>
        <v>2.4656000000000002</v>
      </c>
      <c r="G708">
        <v>706</v>
      </c>
      <c r="H708" s="11"/>
      <c r="K708" s="3">
        <f t="shared" si="71"/>
        <v>0</v>
      </c>
      <c r="L708">
        <v>706</v>
      </c>
      <c r="M708" s="11">
        <v>0.63848379629629626</v>
      </c>
      <c r="N708">
        <v>20.77</v>
      </c>
      <c r="O708" t="s">
        <v>35</v>
      </c>
      <c r="P708" s="4">
        <f t="shared" si="66"/>
        <v>20.77</v>
      </c>
      <c r="Q708" s="5">
        <v>706</v>
      </c>
      <c r="R708" s="11">
        <v>0.63848379629629626</v>
      </c>
      <c r="S708">
        <v>1.4039999999999999</v>
      </c>
      <c r="T708" t="s">
        <v>35</v>
      </c>
      <c r="U708" s="12">
        <f t="shared" si="67"/>
        <v>1.4039999999999999</v>
      </c>
      <c r="V708" s="12">
        <f t="shared" si="68"/>
        <v>14.04</v>
      </c>
    </row>
    <row r="709" spans="1:22" x14ac:dyDescent="0.25">
      <c r="A709">
        <v>707</v>
      </c>
      <c r="B709" s="11">
        <v>0.6384953703703703</v>
      </c>
      <c r="C709">
        <v>2.64</v>
      </c>
      <c r="D709" t="s">
        <v>35</v>
      </c>
      <c r="E709" s="2">
        <f t="shared" si="69"/>
        <v>0.24288000000000001</v>
      </c>
      <c r="F709" s="58">
        <f t="shared" si="70"/>
        <v>2.4288000000000003</v>
      </c>
      <c r="G709">
        <v>707</v>
      </c>
      <c r="H709" s="11"/>
      <c r="K709" s="3">
        <f t="shared" si="71"/>
        <v>0</v>
      </c>
      <c r="L709">
        <v>707</v>
      </c>
      <c r="M709" s="11">
        <v>0.6384953703703703</v>
      </c>
      <c r="N709">
        <v>20.65</v>
      </c>
      <c r="O709" t="s">
        <v>35</v>
      </c>
      <c r="P709" s="4">
        <f t="shared" si="66"/>
        <v>20.65</v>
      </c>
      <c r="Q709" s="5">
        <v>707</v>
      </c>
      <c r="R709" s="11">
        <v>0.6384953703703703</v>
      </c>
      <c r="S709">
        <v>1.3340000000000001</v>
      </c>
      <c r="T709" t="s">
        <v>35</v>
      </c>
      <c r="U709" s="12">
        <f t="shared" si="67"/>
        <v>1.3340000000000001</v>
      </c>
      <c r="V709" s="12">
        <f t="shared" si="68"/>
        <v>13.34</v>
      </c>
    </row>
    <row r="710" spans="1:22" x14ac:dyDescent="0.25">
      <c r="A710">
        <v>708</v>
      </c>
      <c r="B710" s="11">
        <v>0.63850694444444445</v>
      </c>
      <c r="C710">
        <v>2.67</v>
      </c>
      <c r="D710" t="s">
        <v>35</v>
      </c>
      <c r="E710" s="2">
        <f t="shared" si="69"/>
        <v>0.24564</v>
      </c>
      <c r="F710" s="58">
        <f t="shared" si="70"/>
        <v>2.4563999999999999</v>
      </c>
      <c r="G710">
        <v>708</v>
      </c>
      <c r="H710" s="11"/>
      <c r="K710" s="3">
        <f t="shared" si="71"/>
        <v>0</v>
      </c>
      <c r="L710">
        <v>708</v>
      </c>
      <c r="M710" s="11">
        <v>0.63850694444444445</v>
      </c>
      <c r="N710">
        <v>20.63</v>
      </c>
      <c r="O710" t="s">
        <v>35</v>
      </c>
      <c r="P710" s="4">
        <f t="shared" si="66"/>
        <v>20.63</v>
      </c>
      <c r="Q710" s="5">
        <v>708</v>
      </c>
      <c r="R710" s="11">
        <v>0.63850694444444445</v>
      </c>
      <c r="S710">
        <v>1.357</v>
      </c>
      <c r="T710" t="s">
        <v>35</v>
      </c>
      <c r="U710" s="12">
        <f t="shared" si="67"/>
        <v>1.357</v>
      </c>
      <c r="V710" s="12">
        <f t="shared" si="68"/>
        <v>13.57</v>
      </c>
    </row>
    <row r="711" spans="1:22" x14ac:dyDescent="0.25">
      <c r="A711">
        <v>709</v>
      </c>
      <c r="B711" s="11">
        <v>0.63851851851851849</v>
      </c>
      <c r="C711">
        <v>2.7</v>
      </c>
      <c r="D711" t="s">
        <v>35</v>
      </c>
      <c r="E711" s="2">
        <f t="shared" si="69"/>
        <v>0.24840000000000001</v>
      </c>
      <c r="F711" s="58">
        <f t="shared" si="70"/>
        <v>2.484</v>
      </c>
      <c r="G711">
        <v>709</v>
      </c>
      <c r="H711" s="11"/>
      <c r="K711" s="3">
        <f t="shared" si="71"/>
        <v>0</v>
      </c>
      <c r="L711">
        <v>709</v>
      </c>
      <c r="M711" s="11">
        <v>0.63851851851851849</v>
      </c>
      <c r="N711">
        <v>20.57</v>
      </c>
      <c r="O711" t="s">
        <v>35</v>
      </c>
      <c r="P711" s="4">
        <f t="shared" si="66"/>
        <v>20.57</v>
      </c>
      <c r="Q711" s="5">
        <v>709</v>
      </c>
      <c r="R711" s="11">
        <v>0.63851851851851849</v>
      </c>
      <c r="S711">
        <v>1.3620000000000001</v>
      </c>
      <c r="T711" t="s">
        <v>35</v>
      </c>
      <c r="U711" s="12">
        <f t="shared" si="67"/>
        <v>1.3620000000000001</v>
      </c>
      <c r="V711" s="12">
        <f t="shared" si="68"/>
        <v>13.620000000000001</v>
      </c>
    </row>
    <row r="712" spans="1:22" x14ac:dyDescent="0.25">
      <c r="A712">
        <v>710</v>
      </c>
      <c r="B712" s="11">
        <v>0.63853009259259264</v>
      </c>
      <c r="C712">
        <v>2.76</v>
      </c>
      <c r="D712" t="s">
        <v>35</v>
      </c>
      <c r="E712" s="2">
        <f t="shared" si="69"/>
        <v>0.25391999999999998</v>
      </c>
      <c r="F712" s="58">
        <f t="shared" si="70"/>
        <v>2.5391999999999997</v>
      </c>
      <c r="G712">
        <v>710</v>
      </c>
      <c r="H712" s="11"/>
      <c r="K712" s="3">
        <f t="shared" si="71"/>
        <v>0</v>
      </c>
      <c r="L712">
        <v>710</v>
      </c>
      <c r="M712" s="11">
        <v>0.63853009259259264</v>
      </c>
      <c r="N712">
        <v>20.55</v>
      </c>
      <c r="O712" t="s">
        <v>35</v>
      </c>
      <c r="P712" s="4">
        <f t="shared" si="66"/>
        <v>20.55</v>
      </c>
      <c r="Q712" s="5">
        <v>710</v>
      </c>
      <c r="R712" s="11">
        <v>0.63853009259259264</v>
      </c>
      <c r="S712">
        <v>1.3979999999999999</v>
      </c>
      <c r="T712" t="s">
        <v>35</v>
      </c>
      <c r="U712" s="12">
        <f t="shared" si="67"/>
        <v>1.3979999999999999</v>
      </c>
      <c r="V712" s="12">
        <f t="shared" si="68"/>
        <v>13.979999999999999</v>
      </c>
    </row>
    <row r="713" spans="1:22" x14ac:dyDescent="0.25">
      <c r="A713">
        <v>711</v>
      </c>
      <c r="B713" s="11">
        <v>0.63854166666666667</v>
      </c>
      <c r="C713">
        <v>2.75</v>
      </c>
      <c r="D713" t="s">
        <v>35</v>
      </c>
      <c r="E713" s="2">
        <f t="shared" si="69"/>
        <v>0.253</v>
      </c>
      <c r="F713" s="58">
        <f t="shared" si="70"/>
        <v>2.5300000000000002</v>
      </c>
      <c r="G713">
        <v>711</v>
      </c>
      <c r="H713" s="11"/>
      <c r="K713" s="3">
        <f t="shared" si="71"/>
        <v>0</v>
      </c>
      <c r="L713">
        <v>711</v>
      </c>
      <c r="M713" s="11">
        <v>0.63854166666666667</v>
      </c>
      <c r="N713">
        <v>20.65</v>
      </c>
      <c r="O713" t="s">
        <v>35</v>
      </c>
      <c r="P713" s="4">
        <f t="shared" si="66"/>
        <v>20.65</v>
      </c>
      <c r="Q713" s="5">
        <v>711</v>
      </c>
      <c r="R713" s="11">
        <v>0.63854166666666667</v>
      </c>
      <c r="S713">
        <v>1.4119999999999999</v>
      </c>
      <c r="T713" t="s">
        <v>35</v>
      </c>
      <c r="U713" s="12">
        <f t="shared" si="67"/>
        <v>1.4119999999999999</v>
      </c>
      <c r="V713" s="12">
        <f t="shared" si="68"/>
        <v>14.12</v>
      </c>
    </row>
    <row r="714" spans="1:22" x14ac:dyDescent="0.25">
      <c r="A714">
        <v>712</v>
      </c>
      <c r="B714" s="11">
        <v>0.63855324074074071</v>
      </c>
      <c r="C714">
        <v>2.77</v>
      </c>
      <c r="D714" t="s">
        <v>35</v>
      </c>
      <c r="E714" s="2">
        <f t="shared" si="69"/>
        <v>0.25484000000000001</v>
      </c>
      <c r="F714" s="58">
        <f t="shared" si="70"/>
        <v>2.5484</v>
      </c>
      <c r="G714">
        <v>712</v>
      </c>
      <c r="H714" s="11"/>
      <c r="K714" s="3">
        <f t="shared" si="71"/>
        <v>0</v>
      </c>
      <c r="L714">
        <v>712</v>
      </c>
      <c r="M714" s="11">
        <v>0.63855324074074071</v>
      </c>
      <c r="N714">
        <v>20.7</v>
      </c>
      <c r="O714" t="s">
        <v>35</v>
      </c>
      <c r="P714" s="4">
        <f t="shared" si="66"/>
        <v>20.7</v>
      </c>
      <c r="Q714" s="5">
        <v>712</v>
      </c>
      <c r="R714" s="11">
        <v>0.63855324074074071</v>
      </c>
      <c r="S714">
        <v>1.41</v>
      </c>
      <c r="T714" t="s">
        <v>35</v>
      </c>
      <c r="U714" s="12">
        <f t="shared" si="67"/>
        <v>1.41</v>
      </c>
      <c r="V714" s="12">
        <f t="shared" si="68"/>
        <v>14.1</v>
      </c>
    </row>
    <row r="715" spans="1:22" x14ac:dyDescent="0.25">
      <c r="A715">
        <v>713</v>
      </c>
      <c r="B715" s="11">
        <v>0.63856481481481475</v>
      </c>
      <c r="C715">
        <v>2.75</v>
      </c>
      <c r="D715" t="s">
        <v>35</v>
      </c>
      <c r="E715" s="2">
        <f t="shared" si="69"/>
        <v>0.253</v>
      </c>
      <c r="F715" s="58">
        <f t="shared" si="70"/>
        <v>2.5300000000000002</v>
      </c>
      <c r="G715">
        <v>713</v>
      </c>
      <c r="H715" s="11"/>
      <c r="K715" s="3">
        <f t="shared" si="71"/>
        <v>0</v>
      </c>
      <c r="L715">
        <v>713</v>
      </c>
      <c r="M715" s="11">
        <v>0.63856481481481475</v>
      </c>
      <c r="N715">
        <v>20.61</v>
      </c>
      <c r="O715" t="s">
        <v>35</v>
      </c>
      <c r="P715" s="4">
        <f t="shared" si="66"/>
        <v>20.61</v>
      </c>
      <c r="Q715" s="5">
        <v>713</v>
      </c>
      <c r="R715" s="11">
        <v>0.63856481481481475</v>
      </c>
      <c r="S715">
        <v>1.415</v>
      </c>
      <c r="T715" t="s">
        <v>35</v>
      </c>
      <c r="U715" s="12">
        <f t="shared" si="67"/>
        <v>1.415</v>
      </c>
      <c r="V715" s="12">
        <f t="shared" si="68"/>
        <v>14.15</v>
      </c>
    </row>
    <row r="716" spans="1:22" x14ac:dyDescent="0.25">
      <c r="A716">
        <v>714</v>
      </c>
      <c r="B716" s="11">
        <v>0.6385763888888889</v>
      </c>
      <c r="C716">
        <v>2.74</v>
      </c>
      <c r="D716" t="s">
        <v>35</v>
      </c>
      <c r="E716" s="2">
        <f t="shared" si="69"/>
        <v>0.25208000000000003</v>
      </c>
      <c r="F716" s="58">
        <f t="shared" si="70"/>
        <v>2.5208000000000004</v>
      </c>
      <c r="G716">
        <v>714</v>
      </c>
      <c r="H716" s="11"/>
      <c r="K716" s="3">
        <f t="shared" si="71"/>
        <v>0</v>
      </c>
      <c r="L716">
        <v>714</v>
      </c>
      <c r="M716" s="11">
        <v>0.6385763888888889</v>
      </c>
      <c r="N716">
        <v>20.68</v>
      </c>
      <c r="O716" t="s">
        <v>35</v>
      </c>
      <c r="P716" s="4">
        <f t="shared" si="66"/>
        <v>20.68</v>
      </c>
      <c r="Q716" s="5">
        <v>714</v>
      </c>
      <c r="R716" s="11">
        <v>0.6385763888888889</v>
      </c>
      <c r="S716">
        <v>1.421</v>
      </c>
      <c r="T716" t="s">
        <v>35</v>
      </c>
      <c r="U716" s="12">
        <f t="shared" si="67"/>
        <v>1.421</v>
      </c>
      <c r="V716" s="12">
        <f t="shared" si="68"/>
        <v>14.21</v>
      </c>
    </row>
    <row r="717" spans="1:22" x14ac:dyDescent="0.25">
      <c r="A717">
        <v>715</v>
      </c>
      <c r="B717" s="11">
        <v>0.63858796296296294</v>
      </c>
      <c r="C717">
        <v>2.73</v>
      </c>
      <c r="D717" t="s">
        <v>35</v>
      </c>
      <c r="E717" s="2">
        <f t="shared" si="69"/>
        <v>0.25115999999999999</v>
      </c>
      <c r="F717" s="58">
        <f t="shared" si="70"/>
        <v>2.5116000000000001</v>
      </c>
      <c r="G717">
        <v>715</v>
      </c>
      <c r="H717" s="11"/>
      <c r="K717" s="3">
        <f t="shared" si="71"/>
        <v>0</v>
      </c>
      <c r="L717">
        <v>715</v>
      </c>
      <c r="M717" s="11">
        <v>0.63858796296296294</v>
      </c>
      <c r="N717">
        <v>20.66</v>
      </c>
      <c r="O717" t="s">
        <v>35</v>
      </c>
      <c r="P717" s="4">
        <f t="shared" si="66"/>
        <v>20.66</v>
      </c>
      <c r="Q717" s="5">
        <v>715</v>
      </c>
      <c r="R717" s="11">
        <v>0.63858796296296294</v>
      </c>
      <c r="S717">
        <v>1.423</v>
      </c>
      <c r="T717" t="s">
        <v>35</v>
      </c>
      <c r="U717" s="12">
        <f t="shared" si="67"/>
        <v>1.423</v>
      </c>
      <c r="V717" s="12">
        <f t="shared" si="68"/>
        <v>14.23</v>
      </c>
    </row>
    <row r="718" spans="1:22" x14ac:dyDescent="0.25">
      <c r="A718">
        <v>716</v>
      </c>
      <c r="B718" s="11">
        <v>0.63859953703703709</v>
      </c>
      <c r="C718">
        <v>2.75</v>
      </c>
      <c r="D718" t="s">
        <v>35</v>
      </c>
      <c r="E718" s="2">
        <f t="shared" si="69"/>
        <v>0.253</v>
      </c>
      <c r="F718" s="58">
        <f t="shared" si="70"/>
        <v>2.5300000000000002</v>
      </c>
      <c r="G718">
        <v>716</v>
      </c>
      <c r="H718" s="11"/>
      <c r="K718" s="3">
        <f t="shared" si="71"/>
        <v>0</v>
      </c>
      <c r="L718">
        <v>716</v>
      </c>
      <c r="M718" s="11">
        <v>0.63859953703703709</v>
      </c>
      <c r="N718">
        <v>20.7</v>
      </c>
      <c r="O718" t="s">
        <v>35</v>
      </c>
      <c r="P718" s="4">
        <f t="shared" si="66"/>
        <v>20.7</v>
      </c>
      <c r="Q718" s="5">
        <v>716</v>
      </c>
      <c r="R718" s="11">
        <v>0.63859953703703709</v>
      </c>
      <c r="S718">
        <v>1.4219999999999999</v>
      </c>
      <c r="T718" t="s">
        <v>35</v>
      </c>
      <c r="U718" s="12">
        <f t="shared" si="67"/>
        <v>1.4219999999999999</v>
      </c>
      <c r="V718" s="12">
        <f t="shared" si="68"/>
        <v>14.219999999999999</v>
      </c>
    </row>
    <row r="719" spans="1:22" x14ac:dyDescent="0.25">
      <c r="A719">
        <v>717</v>
      </c>
      <c r="B719" s="11">
        <v>0.63861111111111113</v>
      </c>
      <c r="C719">
        <v>2.76</v>
      </c>
      <c r="D719" t="s">
        <v>35</v>
      </c>
      <c r="E719" s="2">
        <f t="shared" si="69"/>
        <v>0.25391999999999998</v>
      </c>
      <c r="F719" s="58">
        <f t="shared" si="70"/>
        <v>2.5391999999999997</v>
      </c>
      <c r="G719">
        <v>717</v>
      </c>
      <c r="H719" s="11"/>
      <c r="K719" s="3">
        <f t="shared" si="71"/>
        <v>0</v>
      </c>
      <c r="L719">
        <v>717</v>
      </c>
      <c r="M719" s="11">
        <v>0.63861111111111113</v>
      </c>
      <c r="N719">
        <v>20.52</v>
      </c>
      <c r="O719" t="s">
        <v>35</v>
      </c>
      <c r="P719" s="4">
        <f t="shared" si="66"/>
        <v>20.52</v>
      </c>
      <c r="Q719" s="5">
        <v>717</v>
      </c>
      <c r="R719" s="11">
        <v>0.63861111111111113</v>
      </c>
      <c r="S719">
        <v>1.427</v>
      </c>
      <c r="T719" t="s">
        <v>35</v>
      </c>
      <c r="U719" s="12">
        <f t="shared" si="67"/>
        <v>1.427</v>
      </c>
      <c r="V719" s="12">
        <f t="shared" si="68"/>
        <v>14.27</v>
      </c>
    </row>
    <row r="720" spans="1:22" x14ac:dyDescent="0.25">
      <c r="A720">
        <v>718</v>
      </c>
      <c r="B720" s="11">
        <v>0.63862268518518517</v>
      </c>
      <c r="C720">
        <v>2.76</v>
      </c>
      <c r="D720" t="s">
        <v>35</v>
      </c>
      <c r="E720" s="2">
        <f t="shared" si="69"/>
        <v>0.25391999999999998</v>
      </c>
      <c r="F720" s="58">
        <f t="shared" si="70"/>
        <v>2.5391999999999997</v>
      </c>
      <c r="G720">
        <v>718</v>
      </c>
      <c r="H720" s="11"/>
      <c r="K720" s="3">
        <f t="shared" si="71"/>
        <v>0</v>
      </c>
      <c r="L720">
        <v>718</v>
      </c>
      <c r="M720" s="11">
        <v>0.63862268518518517</v>
      </c>
      <c r="N720">
        <v>20.54</v>
      </c>
      <c r="O720" t="s">
        <v>35</v>
      </c>
      <c r="P720" s="4">
        <f t="shared" si="66"/>
        <v>20.54</v>
      </c>
      <c r="Q720" s="5">
        <v>718</v>
      </c>
      <c r="R720" s="11">
        <v>0.63862268518518517</v>
      </c>
      <c r="S720">
        <v>1.4390000000000001</v>
      </c>
      <c r="T720" t="s">
        <v>35</v>
      </c>
      <c r="U720" s="12">
        <f t="shared" si="67"/>
        <v>1.4390000000000001</v>
      </c>
      <c r="V720" s="12">
        <f t="shared" si="68"/>
        <v>14.39</v>
      </c>
    </row>
    <row r="721" spans="1:22" x14ac:dyDescent="0.25">
      <c r="A721">
        <v>719</v>
      </c>
      <c r="B721" s="11">
        <v>0.63863425925925921</v>
      </c>
      <c r="C721">
        <v>2.77</v>
      </c>
      <c r="D721" t="s">
        <v>35</v>
      </c>
      <c r="E721" s="2">
        <f t="shared" si="69"/>
        <v>0.25484000000000001</v>
      </c>
      <c r="F721" s="58">
        <f t="shared" si="70"/>
        <v>2.5484</v>
      </c>
      <c r="G721">
        <v>719</v>
      </c>
      <c r="H721" s="11"/>
      <c r="K721" s="3">
        <f t="shared" si="71"/>
        <v>0</v>
      </c>
      <c r="L721">
        <v>719</v>
      </c>
      <c r="M721" s="11">
        <v>0.63863425925925921</v>
      </c>
      <c r="N721">
        <v>20.5</v>
      </c>
      <c r="O721" t="s">
        <v>35</v>
      </c>
      <c r="P721" s="4">
        <f t="shared" si="66"/>
        <v>20.5</v>
      </c>
      <c r="Q721" s="5">
        <v>719</v>
      </c>
      <c r="R721" s="11">
        <v>0.63863425925925921</v>
      </c>
      <c r="S721">
        <v>1.0169999999999999</v>
      </c>
      <c r="T721" t="s">
        <v>35</v>
      </c>
      <c r="U721" s="12">
        <f t="shared" si="67"/>
        <v>1.0169999999999999</v>
      </c>
      <c r="V721" s="12">
        <f t="shared" si="68"/>
        <v>10.169999999999998</v>
      </c>
    </row>
    <row r="722" spans="1:22" x14ac:dyDescent="0.25">
      <c r="A722">
        <v>720</v>
      </c>
      <c r="B722" s="11">
        <v>0.63864583333333336</v>
      </c>
      <c r="C722">
        <v>2.78</v>
      </c>
      <c r="D722" t="s">
        <v>35</v>
      </c>
      <c r="E722" s="2">
        <f t="shared" si="69"/>
        <v>0.25575999999999999</v>
      </c>
      <c r="F722" s="58">
        <f t="shared" si="70"/>
        <v>2.5575999999999999</v>
      </c>
      <c r="G722">
        <v>720</v>
      </c>
      <c r="H722" s="11"/>
      <c r="K722" s="3">
        <f t="shared" si="71"/>
        <v>0</v>
      </c>
      <c r="L722">
        <v>720</v>
      </c>
      <c r="M722" s="11">
        <v>0.63864583333333336</v>
      </c>
      <c r="N722">
        <v>20.48</v>
      </c>
      <c r="O722" t="s">
        <v>35</v>
      </c>
      <c r="P722" s="4">
        <f t="shared" si="66"/>
        <v>20.48</v>
      </c>
      <c r="Q722" s="5">
        <v>720</v>
      </c>
      <c r="R722" s="11">
        <v>0.63864583333333336</v>
      </c>
      <c r="S722">
        <v>0.69699999999999995</v>
      </c>
      <c r="T722" t="s">
        <v>35</v>
      </c>
      <c r="U722" s="12">
        <f t="shared" si="67"/>
        <v>0.69699999999999995</v>
      </c>
      <c r="V722" s="12">
        <f t="shared" si="68"/>
        <v>6.97</v>
      </c>
    </row>
    <row r="723" spans="1:22" x14ac:dyDescent="0.25">
      <c r="A723">
        <v>721</v>
      </c>
      <c r="B723" s="11">
        <v>0.6386574074074074</v>
      </c>
      <c r="C723">
        <v>2.75</v>
      </c>
      <c r="D723" t="s">
        <v>35</v>
      </c>
      <c r="E723" s="2">
        <f t="shared" si="69"/>
        <v>0.253</v>
      </c>
      <c r="F723" s="58">
        <f t="shared" si="70"/>
        <v>2.5300000000000002</v>
      </c>
      <c r="G723">
        <v>721</v>
      </c>
      <c r="H723" s="11"/>
      <c r="K723" s="3">
        <f t="shared" si="71"/>
        <v>0</v>
      </c>
      <c r="L723">
        <v>721</v>
      </c>
      <c r="M723" s="11">
        <v>0.6386574074074074</v>
      </c>
      <c r="N723">
        <v>20.71</v>
      </c>
      <c r="O723" t="s">
        <v>35</v>
      </c>
      <c r="P723" s="4">
        <f t="shared" si="66"/>
        <v>20.71</v>
      </c>
      <c r="Q723" s="5">
        <v>721</v>
      </c>
      <c r="R723" s="11">
        <v>0.6386574074074074</v>
      </c>
      <c r="S723">
        <v>0.73299999999999998</v>
      </c>
      <c r="T723" t="s">
        <v>35</v>
      </c>
      <c r="U723" s="12">
        <f t="shared" si="67"/>
        <v>0.73299999999999998</v>
      </c>
      <c r="V723" s="12">
        <f t="shared" si="68"/>
        <v>7.33</v>
      </c>
    </row>
    <row r="724" spans="1:22" x14ac:dyDescent="0.25">
      <c r="A724">
        <v>722</v>
      </c>
      <c r="B724" s="11">
        <v>0.63866898148148155</v>
      </c>
      <c r="C724">
        <v>2.73</v>
      </c>
      <c r="D724" t="s">
        <v>35</v>
      </c>
      <c r="E724" s="2">
        <f t="shared" si="69"/>
        <v>0.25115999999999999</v>
      </c>
      <c r="F724" s="58">
        <f t="shared" si="70"/>
        <v>2.5116000000000001</v>
      </c>
      <c r="G724">
        <v>722</v>
      </c>
      <c r="H724" s="11"/>
      <c r="K724" s="3">
        <f t="shared" si="71"/>
        <v>0</v>
      </c>
      <c r="L724">
        <v>722</v>
      </c>
      <c r="M724" s="11">
        <v>0.63866898148148155</v>
      </c>
      <c r="N724">
        <v>20.399999999999999</v>
      </c>
      <c r="O724" t="s">
        <v>35</v>
      </c>
      <c r="P724" s="4">
        <f t="shared" si="66"/>
        <v>20.399999999999999</v>
      </c>
      <c r="Q724" s="5">
        <v>722</v>
      </c>
      <c r="R724" s="11">
        <v>0.63866898148148155</v>
      </c>
      <c r="S724">
        <v>0.747</v>
      </c>
      <c r="T724" t="s">
        <v>35</v>
      </c>
      <c r="U724" s="12">
        <f t="shared" si="67"/>
        <v>0.747</v>
      </c>
      <c r="V724" s="12">
        <f t="shared" si="68"/>
        <v>7.47</v>
      </c>
    </row>
    <row r="725" spans="1:22" x14ac:dyDescent="0.25">
      <c r="A725">
        <v>723</v>
      </c>
      <c r="B725" s="11">
        <v>0.63868055555555558</v>
      </c>
      <c r="C725">
        <v>2.73</v>
      </c>
      <c r="D725" t="s">
        <v>35</v>
      </c>
      <c r="E725" s="2">
        <f t="shared" si="69"/>
        <v>0.25115999999999999</v>
      </c>
      <c r="F725" s="58">
        <f t="shared" si="70"/>
        <v>2.5116000000000001</v>
      </c>
      <c r="G725">
        <v>723</v>
      </c>
      <c r="H725" s="11"/>
      <c r="K725" s="3">
        <f t="shared" si="71"/>
        <v>0</v>
      </c>
      <c r="L725">
        <v>723</v>
      </c>
      <c r="M725" s="11">
        <v>0.63868055555555558</v>
      </c>
      <c r="N725">
        <v>20.47</v>
      </c>
      <c r="O725" t="s">
        <v>35</v>
      </c>
      <c r="P725" s="4">
        <f t="shared" si="66"/>
        <v>20.47</v>
      </c>
      <c r="Q725" s="5">
        <v>723</v>
      </c>
      <c r="R725" s="11">
        <v>0.63868055555555558</v>
      </c>
      <c r="S725">
        <v>0.755</v>
      </c>
      <c r="T725" t="s">
        <v>35</v>
      </c>
      <c r="U725" s="12">
        <f t="shared" si="67"/>
        <v>0.755</v>
      </c>
      <c r="V725" s="12">
        <f t="shared" si="68"/>
        <v>7.55</v>
      </c>
    </row>
    <row r="726" spans="1:22" x14ac:dyDescent="0.25">
      <c r="A726">
        <v>724</v>
      </c>
      <c r="B726" s="11">
        <v>0.63869212962962962</v>
      </c>
      <c r="C726">
        <v>2.73</v>
      </c>
      <c r="D726" t="s">
        <v>35</v>
      </c>
      <c r="E726" s="2">
        <f t="shared" si="69"/>
        <v>0.25115999999999999</v>
      </c>
      <c r="F726" s="58">
        <f t="shared" si="70"/>
        <v>2.5116000000000001</v>
      </c>
      <c r="G726">
        <v>724</v>
      </c>
      <c r="H726" s="11"/>
      <c r="K726" s="3">
        <f t="shared" si="71"/>
        <v>0</v>
      </c>
      <c r="L726">
        <v>724</v>
      </c>
      <c r="M726" s="11">
        <v>0.63869212962962962</v>
      </c>
      <c r="N726">
        <v>20.62</v>
      </c>
      <c r="O726" t="s">
        <v>35</v>
      </c>
      <c r="P726" s="4">
        <f t="shared" si="66"/>
        <v>20.62</v>
      </c>
      <c r="Q726" s="5">
        <v>724</v>
      </c>
      <c r="R726" s="11">
        <v>0.63869212962962962</v>
      </c>
      <c r="S726">
        <v>0.75800000000000001</v>
      </c>
      <c r="T726" t="s">
        <v>35</v>
      </c>
      <c r="U726" s="12">
        <f t="shared" si="67"/>
        <v>0.75800000000000001</v>
      </c>
      <c r="V726" s="12">
        <f t="shared" si="68"/>
        <v>7.58</v>
      </c>
    </row>
    <row r="727" spans="1:22" x14ac:dyDescent="0.25">
      <c r="A727">
        <v>725</v>
      </c>
      <c r="B727" s="11">
        <v>0.63870370370370366</v>
      </c>
      <c r="C727">
        <v>2.74</v>
      </c>
      <c r="D727" t="s">
        <v>35</v>
      </c>
      <c r="E727" s="2">
        <f t="shared" si="69"/>
        <v>0.25208000000000003</v>
      </c>
      <c r="F727" s="58">
        <f t="shared" si="70"/>
        <v>2.5208000000000004</v>
      </c>
      <c r="G727">
        <v>725</v>
      </c>
      <c r="H727" s="11"/>
      <c r="K727" s="3">
        <f t="shared" si="71"/>
        <v>0</v>
      </c>
      <c r="L727">
        <v>725</v>
      </c>
      <c r="M727" s="11">
        <v>0.63870370370370366</v>
      </c>
      <c r="N727">
        <v>20.54</v>
      </c>
      <c r="O727" t="s">
        <v>35</v>
      </c>
      <c r="P727" s="4">
        <f t="shared" si="66"/>
        <v>20.54</v>
      </c>
      <c r="Q727" s="5">
        <v>725</v>
      </c>
      <c r="R727" s="11">
        <v>0.63870370370370366</v>
      </c>
      <c r="S727">
        <v>0.76400000000000001</v>
      </c>
      <c r="T727" t="s">
        <v>35</v>
      </c>
      <c r="U727" s="12">
        <f t="shared" si="67"/>
        <v>0.76400000000000001</v>
      </c>
      <c r="V727" s="12">
        <f t="shared" si="68"/>
        <v>7.6400000000000006</v>
      </c>
    </row>
    <row r="728" spans="1:22" x14ac:dyDescent="0.25">
      <c r="A728">
        <v>726</v>
      </c>
      <c r="B728" s="11">
        <v>0.63871527777777781</v>
      </c>
      <c r="C728">
        <v>2.73</v>
      </c>
      <c r="D728" t="s">
        <v>35</v>
      </c>
      <c r="E728" s="2">
        <f t="shared" si="69"/>
        <v>0.25115999999999999</v>
      </c>
      <c r="F728" s="58">
        <f t="shared" si="70"/>
        <v>2.5116000000000001</v>
      </c>
      <c r="G728">
        <v>726</v>
      </c>
      <c r="H728" s="11"/>
      <c r="K728" s="3">
        <f t="shared" si="71"/>
        <v>0</v>
      </c>
      <c r="L728">
        <v>726</v>
      </c>
      <c r="M728" s="11">
        <v>0.63871527777777781</v>
      </c>
      <c r="N728">
        <v>20.48</v>
      </c>
      <c r="O728" t="s">
        <v>35</v>
      </c>
      <c r="P728" s="4">
        <f t="shared" si="66"/>
        <v>20.48</v>
      </c>
      <c r="Q728" s="5">
        <v>726</v>
      </c>
      <c r="R728" s="11">
        <v>0.63871527777777781</v>
      </c>
      <c r="S728">
        <v>0.76200000000000001</v>
      </c>
      <c r="T728" t="s">
        <v>35</v>
      </c>
      <c r="U728" s="12">
        <f t="shared" si="67"/>
        <v>0.76200000000000001</v>
      </c>
      <c r="V728" s="12">
        <f t="shared" si="68"/>
        <v>7.62</v>
      </c>
    </row>
    <row r="729" spans="1:22" x14ac:dyDescent="0.25">
      <c r="A729">
        <v>727</v>
      </c>
      <c r="B729" s="11">
        <v>0.63872685185185185</v>
      </c>
      <c r="C729">
        <v>2.78</v>
      </c>
      <c r="D729" t="s">
        <v>35</v>
      </c>
      <c r="E729" s="2">
        <f t="shared" si="69"/>
        <v>0.25575999999999999</v>
      </c>
      <c r="F729" s="58">
        <f t="shared" si="70"/>
        <v>2.5575999999999999</v>
      </c>
      <c r="G729">
        <v>727</v>
      </c>
      <c r="H729" s="11"/>
      <c r="K729" s="3">
        <f t="shared" si="71"/>
        <v>0</v>
      </c>
      <c r="L729">
        <v>727</v>
      </c>
      <c r="M729" s="11">
        <v>0.63872685185185185</v>
      </c>
      <c r="N729">
        <v>20.48</v>
      </c>
      <c r="O729" t="s">
        <v>35</v>
      </c>
      <c r="P729" s="4">
        <f t="shared" si="66"/>
        <v>20.48</v>
      </c>
      <c r="Q729" s="5">
        <v>727</v>
      </c>
      <c r="R729" s="11">
        <v>0.63872685185185185</v>
      </c>
      <c r="S729">
        <v>0.64400000000000002</v>
      </c>
      <c r="T729" t="s">
        <v>35</v>
      </c>
      <c r="U729" s="12">
        <f t="shared" si="67"/>
        <v>0.64400000000000002</v>
      </c>
      <c r="V729" s="12">
        <f t="shared" si="68"/>
        <v>6.44</v>
      </c>
    </row>
    <row r="730" spans="1:22" x14ac:dyDescent="0.25">
      <c r="A730">
        <v>728</v>
      </c>
      <c r="B730" s="11">
        <v>0.638738425925926</v>
      </c>
      <c r="C730">
        <v>2.78</v>
      </c>
      <c r="D730" t="s">
        <v>35</v>
      </c>
      <c r="E730" s="2">
        <f t="shared" si="69"/>
        <v>0.25575999999999999</v>
      </c>
      <c r="F730" s="58">
        <f t="shared" si="70"/>
        <v>2.5575999999999999</v>
      </c>
      <c r="G730">
        <v>728</v>
      </c>
      <c r="H730" s="11"/>
      <c r="K730" s="3">
        <f t="shared" si="71"/>
        <v>0</v>
      </c>
      <c r="L730">
        <v>728</v>
      </c>
      <c r="M730" s="11">
        <v>0.638738425925926</v>
      </c>
      <c r="N730">
        <v>20.36</v>
      </c>
      <c r="O730" t="s">
        <v>35</v>
      </c>
      <c r="P730" s="4">
        <f t="shared" si="66"/>
        <v>20.36</v>
      </c>
      <c r="Q730" s="5">
        <v>728</v>
      </c>
      <c r="R730" s="11">
        <v>0.638738425925926</v>
      </c>
      <c r="S730">
        <v>0.60599999999999998</v>
      </c>
      <c r="T730" t="s">
        <v>35</v>
      </c>
      <c r="U730" s="12">
        <f t="shared" si="67"/>
        <v>0.60599999999999998</v>
      </c>
      <c r="V730" s="12">
        <f t="shared" si="68"/>
        <v>6.06</v>
      </c>
    </row>
    <row r="731" spans="1:22" x14ac:dyDescent="0.25">
      <c r="A731">
        <v>729</v>
      </c>
      <c r="B731" s="11">
        <v>0.63875000000000004</v>
      </c>
      <c r="C731">
        <v>2.76</v>
      </c>
      <c r="D731" t="s">
        <v>35</v>
      </c>
      <c r="E731" s="2">
        <f t="shared" si="69"/>
        <v>0.25391999999999998</v>
      </c>
      <c r="F731" s="58">
        <f t="shared" si="70"/>
        <v>2.5391999999999997</v>
      </c>
      <c r="G731">
        <v>729</v>
      </c>
      <c r="H731" s="11"/>
      <c r="K731" s="3">
        <f t="shared" si="71"/>
        <v>0</v>
      </c>
      <c r="L731">
        <v>729</v>
      </c>
      <c r="M731" s="11">
        <v>0.63875000000000004</v>
      </c>
      <c r="N731">
        <v>20.399999999999999</v>
      </c>
      <c r="O731" t="s">
        <v>35</v>
      </c>
      <c r="P731" s="4">
        <f t="shared" si="66"/>
        <v>20.399999999999999</v>
      </c>
      <c r="Q731" s="5">
        <v>729</v>
      </c>
      <c r="R731" s="11">
        <v>0.63875000000000004</v>
      </c>
      <c r="S731">
        <v>0.58299999999999996</v>
      </c>
      <c r="T731" t="s">
        <v>35</v>
      </c>
      <c r="U731" s="12">
        <f t="shared" si="67"/>
        <v>0.58299999999999996</v>
      </c>
      <c r="V731" s="12">
        <f t="shared" si="68"/>
        <v>5.83</v>
      </c>
    </row>
    <row r="732" spans="1:22" x14ac:dyDescent="0.25">
      <c r="A732">
        <v>730</v>
      </c>
      <c r="B732" s="11">
        <v>0.63876157407407408</v>
      </c>
      <c r="C732">
        <v>2.78</v>
      </c>
      <c r="D732" t="s">
        <v>35</v>
      </c>
      <c r="E732" s="2">
        <f t="shared" si="69"/>
        <v>0.25575999999999999</v>
      </c>
      <c r="F732" s="58">
        <f t="shared" si="70"/>
        <v>2.5575999999999999</v>
      </c>
      <c r="G732">
        <v>730</v>
      </c>
      <c r="H732" s="11"/>
      <c r="K732" s="3">
        <f t="shared" si="71"/>
        <v>0</v>
      </c>
      <c r="L732">
        <v>730</v>
      </c>
      <c r="M732" s="11">
        <v>0.63876157407407408</v>
      </c>
      <c r="N732">
        <v>20.46</v>
      </c>
      <c r="O732" t="s">
        <v>35</v>
      </c>
      <c r="P732" s="4">
        <f t="shared" si="66"/>
        <v>20.46</v>
      </c>
      <c r="Q732" s="5">
        <v>730</v>
      </c>
      <c r="R732" s="11">
        <v>0.63876157407407408</v>
      </c>
      <c r="S732">
        <v>0.57699999999999996</v>
      </c>
      <c r="T732" t="s">
        <v>35</v>
      </c>
      <c r="U732" s="12">
        <f t="shared" si="67"/>
        <v>0.57699999999999996</v>
      </c>
      <c r="V732" s="12">
        <f t="shared" si="68"/>
        <v>5.77</v>
      </c>
    </row>
    <row r="733" spans="1:22" x14ac:dyDescent="0.25">
      <c r="A733">
        <v>731</v>
      </c>
      <c r="B733" s="11">
        <v>0.63877314814814812</v>
      </c>
      <c r="C733">
        <v>2.78</v>
      </c>
      <c r="D733" t="s">
        <v>35</v>
      </c>
      <c r="E733" s="2">
        <f t="shared" si="69"/>
        <v>0.25575999999999999</v>
      </c>
      <c r="F733" s="58">
        <f t="shared" si="70"/>
        <v>2.5575999999999999</v>
      </c>
      <c r="G733">
        <v>731</v>
      </c>
      <c r="H733" s="11"/>
      <c r="K733" s="3">
        <f t="shared" si="71"/>
        <v>0</v>
      </c>
      <c r="L733">
        <v>731</v>
      </c>
      <c r="M733" s="11">
        <v>0.63877314814814812</v>
      </c>
      <c r="N733">
        <v>20.43</v>
      </c>
      <c r="O733" t="s">
        <v>35</v>
      </c>
      <c r="P733" s="4">
        <f t="shared" si="66"/>
        <v>20.43</v>
      </c>
      <c r="Q733" s="5">
        <v>731</v>
      </c>
      <c r="R733" s="11">
        <v>0.63877314814814812</v>
      </c>
      <c r="S733">
        <v>0.59799999999999998</v>
      </c>
      <c r="T733" t="s">
        <v>35</v>
      </c>
      <c r="U733" s="12">
        <f t="shared" si="67"/>
        <v>0.59799999999999998</v>
      </c>
      <c r="V733" s="12">
        <f t="shared" si="68"/>
        <v>5.9799999999999995</v>
      </c>
    </row>
    <row r="734" spans="1:22" x14ac:dyDescent="0.25">
      <c r="A734">
        <v>732</v>
      </c>
      <c r="B734" s="11">
        <v>0.63878472222222216</v>
      </c>
      <c r="C734">
        <v>2.75</v>
      </c>
      <c r="D734" t="s">
        <v>35</v>
      </c>
      <c r="E734" s="2">
        <f t="shared" si="69"/>
        <v>0.253</v>
      </c>
      <c r="F734" s="58">
        <f t="shared" si="70"/>
        <v>2.5300000000000002</v>
      </c>
      <c r="G734">
        <v>732</v>
      </c>
      <c r="H734" s="11"/>
      <c r="K734" s="3">
        <f t="shared" si="71"/>
        <v>0</v>
      </c>
      <c r="L734">
        <v>732</v>
      </c>
      <c r="M734" s="11">
        <v>0.63878472222222216</v>
      </c>
      <c r="N734">
        <v>20.48</v>
      </c>
      <c r="O734" t="s">
        <v>35</v>
      </c>
      <c r="P734" s="4">
        <f t="shared" si="66"/>
        <v>20.48</v>
      </c>
      <c r="Q734" s="5">
        <v>732</v>
      </c>
      <c r="R734" s="11">
        <v>0.63878472222222216</v>
      </c>
      <c r="S734">
        <v>0.70899999999999996</v>
      </c>
      <c r="T734" t="s">
        <v>35</v>
      </c>
      <c r="U734" s="12">
        <f t="shared" si="67"/>
        <v>0.70899999999999996</v>
      </c>
      <c r="V734" s="12">
        <f t="shared" si="68"/>
        <v>7.09</v>
      </c>
    </row>
    <row r="735" spans="1:22" x14ac:dyDescent="0.25">
      <c r="A735">
        <v>733</v>
      </c>
      <c r="B735" s="11">
        <v>0.63879629629629631</v>
      </c>
      <c r="C735">
        <v>2.74</v>
      </c>
      <c r="D735" t="s">
        <v>35</v>
      </c>
      <c r="E735" s="2">
        <f t="shared" si="69"/>
        <v>0.25208000000000003</v>
      </c>
      <c r="F735" s="58">
        <f t="shared" si="70"/>
        <v>2.5208000000000004</v>
      </c>
      <c r="G735">
        <v>733</v>
      </c>
      <c r="H735" s="11"/>
      <c r="K735" s="3">
        <f t="shared" si="71"/>
        <v>0</v>
      </c>
      <c r="L735">
        <v>733</v>
      </c>
      <c r="M735" s="11">
        <v>0.63879629629629631</v>
      </c>
      <c r="N735">
        <v>20.49</v>
      </c>
      <c r="O735" t="s">
        <v>35</v>
      </c>
      <c r="P735" s="4">
        <f t="shared" si="66"/>
        <v>20.49</v>
      </c>
      <c r="Q735" s="5">
        <v>733</v>
      </c>
      <c r="R735" s="11">
        <v>0.63879629629629631</v>
      </c>
      <c r="S735">
        <v>0.72399999999999998</v>
      </c>
      <c r="T735" t="s">
        <v>35</v>
      </c>
      <c r="U735" s="12">
        <f t="shared" si="67"/>
        <v>0.72399999999999998</v>
      </c>
      <c r="V735" s="12">
        <f t="shared" si="68"/>
        <v>7.24</v>
      </c>
    </row>
    <row r="736" spans="1:22" x14ac:dyDescent="0.25">
      <c r="A736">
        <v>734</v>
      </c>
      <c r="B736" s="11">
        <v>0.63880787037037035</v>
      </c>
      <c r="C736">
        <v>2.76</v>
      </c>
      <c r="D736" t="s">
        <v>35</v>
      </c>
      <c r="E736" s="2">
        <f t="shared" si="69"/>
        <v>0.25391999999999998</v>
      </c>
      <c r="F736" s="58">
        <f t="shared" si="70"/>
        <v>2.5391999999999997</v>
      </c>
      <c r="G736">
        <v>734</v>
      </c>
      <c r="H736" s="11"/>
      <c r="K736" s="3">
        <f t="shared" si="71"/>
        <v>0</v>
      </c>
      <c r="L736">
        <v>734</v>
      </c>
      <c r="M736" s="11">
        <v>0.63880787037037035</v>
      </c>
      <c r="N736">
        <v>20.59</v>
      </c>
      <c r="O736" t="s">
        <v>35</v>
      </c>
      <c r="P736" s="4">
        <f t="shared" si="66"/>
        <v>20.59</v>
      </c>
      <c r="Q736" s="5">
        <v>734</v>
      </c>
      <c r="R736" s="11">
        <v>0.63880787037037035</v>
      </c>
      <c r="S736">
        <v>0.73499999999999999</v>
      </c>
      <c r="T736" t="s">
        <v>35</v>
      </c>
      <c r="U736" s="12">
        <f t="shared" si="67"/>
        <v>0.73499999999999999</v>
      </c>
      <c r="V736" s="12">
        <f t="shared" si="68"/>
        <v>7.35</v>
      </c>
    </row>
    <row r="737" spans="1:22" x14ac:dyDescent="0.25">
      <c r="A737">
        <v>735</v>
      </c>
      <c r="B737" s="11">
        <v>0.6388194444444445</v>
      </c>
      <c r="C737">
        <v>2.76</v>
      </c>
      <c r="D737" t="s">
        <v>35</v>
      </c>
      <c r="E737" s="2">
        <f t="shared" si="69"/>
        <v>0.25391999999999998</v>
      </c>
      <c r="F737" s="58">
        <f t="shared" si="70"/>
        <v>2.5391999999999997</v>
      </c>
      <c r="G737">
        <v>735</v>
      </c>
      <c r="H737" s="11"/>
      <c r="K737" s="3">
        <f t="shared" si="71"/>
        <v>0</v>
      </c>
      <c r="L737">
        <v>735</v>
      </c>
      <c r="M737" s="11">
        <v>0.6388194444444445</v>
      </c>
      <c r="N737">
        <v>20.51</v>
      </c>
      <c r="O737" t="s">
        <v>35</v>
      </c>
      <c r="P737" s="4">
        <f t="shared" si="66"/>
        <v>20.51</v>
      </c>
      <c r="Q737" s="5">
        <v>735</v>
      </c>
      <c r="R737" s="11">
        <v>0.6388194444444445</v>
      </c>
      <c r="S737">
        <v>0.73499999999999999</v>
      </c>
      <c r="T737" t="s">
        <v>35</v>
      </c>
      <c r="U737" s="12">
        <f t="shared" si="67"/>
        <v>0.73499999999999999</v>
      </c>
      <c r="V737" s="12">
        <f t="shared" si="68"/>
        <v>7.35</v>
      </c>
    </row>
    <row r="738" spans="1:22" x14ac:dyDescent="0.25">
      <c r="A738">
        <v>736</v>
      </c>
      <c r="B738" s="11">
        <v>0.63883101851851853</v>
      </c>
      <c r="C738">
        <v>2.78</v>
      </c>
      <c r="D738" t="s">
        <v>35</v>
      </c>
      <c r="E738" s="2">
        <f t="shared" si="69"/>
        <v>0.25575999999999999</v>
      </c>
      <c r="F738" s="58">
        <f t="shared" si="70"/>
        <v>2.5575999999999999</v>
      </c>
      <c r="G738">
        <v>736</v>
      </c>
      <c r="H738" s="11"/>
      <c r="K738" s="3">
        <f t="shared" si="71"/>
        <v>0</v>
      </c>
      <c r="L738">
        <v>736</v>
      </c>
      <c r="M738" s="11">
        <v>0.63883101851851853</v>
      </c>
      <c r="N738">
        <v>20.47</v>
      </c>
      <c r="O738" t="s">
        <v>35</v>
      </c>
      <c r="P738" s="4">
        <f t="shared" si="66"/>
        <v>20.47</v>
      </c>
      <c r="Q738" s="5">
        <v>736</v>
      </c>
      <c r="R738" s="11">
        <v>0.63883101851851853</v>
      </c>
      <c r="S738">
        <v>0.72499999999999998</v>
      </c>
      <c r="T738" t="s">
        <v>35</v>
      </c>
      <c r="U738" s="12">
        <f t="shared" si="67"/>
        <v>0.72499999999999998</v>
      </c>
      <c r="V738" s="12">
        <f t="shared" si="68"/>
        <v>7.25</v>
      </c>
    </row>
    <row r="739" spans="1:22" x14ac:dyDescent="0.25">
      <c r="A739">
        <v>737</v>
      </c>
      <c r="B739" s="11">
        <v>0.63884259259259257</v>
      </c>
      <c r="C739">
        <v>2.76</v>
      </c>
      <c r="D739" t="s">
        <v>35</v>
      </c>
      <c r="E739" s="2">
        <f t="shared" si="69"/>
        <v>0.25391999999999998</v>
      </c>
      <c r="F739" s="58">
        <f t="shared" si="70"/>
        <v>2.5391999999999997</v>
      </c>
      <c r="G739">
        <v>737</v>
      </c>
      <c r="H739" s="11"/>
      <c r="K739" s="3">
        <f t="shared" si="71"/>
        <v>0</v>
      </c>
      <c r="L739">
        <v>737</v>
      </c>
      <c r="M739" s="11">
        <v>0.63884259259259257</v>
      </c>
      <c r="N739">
        <v>20.49</v>
      </c>
      <c r="O739" t="s">
        <v>35</v>
      </c>
      <c r="P739" s="4">
        <f t="shared" si="66"/>
        <v>20.49</v>
      </c>
      <c r="Q739" s="5">
        <v>737</v>
      </c>
      <c r="R739" s="11">
        <v>0.63884259259259257</v>
      </c>
      <c r="S739">
        <v>0.68600000000000005</v>
      </c>
      <c r="T739" t="s">
        <v>35</v>
      </c>
      <c r="U739" s="12">
        <f t="shared" si="67"/>
        <v>0.68600000000000005</v>
      </c>
      <c r="V739" s="12">
        <f t="shared" si="68"/>
        <v>6.86</v>
      </c>
    </row>
    <row r="740" spans="1:22" x14ac:dyDescent="0.25">
      <c r="A740">
        <v>738</v>
      </c>
      <c r="B740" s="11">
        <v>0.63885416666666661</v>
      </c>
      <c r="C740">
        <v>2.75</v>
      </c>
      <c r="D740" t="s">
        <v>35</v>
      </c>
      <c r="E740" s="2">
        <f t="shared" si="69"/>
        <v>0.253</v>
      </c>
      <c r="F740" s="58">
        <f t="shared" si="70"/>
        <v>2.5300000000000002</v>
      </c>
      <c r="G740">
        <v>738</v>
      </c>
      <c r="H740" s="11"/>
      <c r="K740" s="3">
        <f t="shared" si="71"/>
        <v>0</v>
      </c>
      <c r="L740">
        <v>738</v>
      </c>
      <c r="M740" s="11">
        <v>0.63885416666666661</v>
      </c>
      <c r="N740">
        <v>20.5</v>
      </c>
      <c r="O740" t="s">
        <v>35</v>
      </c>
      <c r="P740" s="4">
        <f t="shared" si="66"/>
        <v>20.5</v>
      </c>
      <c r="Q740" s="5">
        <v>738</v>
      </c>
      <c r="R740" s="11">
        <v>0.63885416666666661</v>
      </c>
      <c r="S740">
        <v>1.1419999999999999</v>
      </c>
      <c r="T740" t="s">
        <v>35</v>
      </c>
      <c r="U740" s="12">
        <f t="shared" si="67"/>
        <v>1.1419999999999999</v>
      </c>
      <c r="V740" s="12">
        <f t="shared" si="68"/>
        <v>11.419999999999998</v>
      </c>
    </row>
    <row r="741" spans="1:22" x14ac:dyDescent="0.25">
      <c r="A741">
        <v>739</v>
      </c>
      <c r="B741" s="11">
        <v>0.63886574074074076</v>
      </c>
      <c r="C741">
        <v>2.75</v>
      </c>
      <c r="D741" t="s">
        <v>35</v>
      </c>
      <c r="E741" s="2">
        <f t="shared" si="69"/>
        <v>0.253</v>
      </c>
      <c r="F741" s="58">
        <f t="shared" si="70"/>
        <v>2.5300000000000002</v>
      </c>
      <c r="G741">
        <v>739</v>
      </c>
      <c r="H741" s="11"/>
      <c r="K741" s="3">
        <f t="shared" si="71"/>
        <v>0</v>
      </c>
      <c r="L741">
        <v>739</v>
      </c>
      <c r="M741" s="11">
        <v>0.63886574074074076</v>
      </c>
      <c r="N741">
        <v>20.49</v>
      </c>
      <c r="O741" t="s">
        <v>35</v>
      </c>
      <c r="P741" s="4">
        <f t="shared" si="66"/>
        <v>20.49</v>
      </c>
      <c r="Q741" s="5">
        <v>739</v>
      </c>
      <c r="R741" s="11">
        <v>0.63886574074074076</v>
      </c>
      <c r="S741">
        <v>1.365</v>
      </c>
      <c r="T741" t="s">
        <v>35</v>
      </c>
      <c r="U741" s="12">
        <f t="shared" si="67"/>
        <v>1.365</v>
      </c>
      <c r="V741" s="12">
        <f t="shared" si="68"/>
        <v>13.65</v>
      </c>
    </row>
    <row r="742" spans="1:22" x14ac:dyDescent="0.25">
      <c r="A742">
        <v>740</v>
      </c>
      <c r="B742" s="11">
        <v>0.6388773148148148</v>
      </c>
      <c r="C742">
        <v>2.75</v>
      </c>
      <c r="D742" t="s">
        <v>35</v>
      </c>
      <c r="E742" s="2">
        <f t="shared" si="69"/>
        <v>0.253</v>
      </c>
      <c r="F742" s="58">
        <f t="shared" si="70"/>
        <v>2.5300000000000002</v>
      </c>
      <c r="G742">
        <v>740</v>
      </c>
      <c r="H742" s="11"/>
      <c r="K742" s="3">
        <f t="shared" si="71"/>
        <v>0</v>
      </c>
      <c r="L742">
        <v>740</v>
      </c>
      <c r="M742" s="11">
        <v>0.6388773148148148</v>
      </c>
      <c r="N742">
        <v>20.54</v>
      </c>
      <c r="O742" t="s">
        <v>35</v>
      </c>
      <c r="P742" s="4">
        <f t="shared" si="66"/>
        <v>20.54</v>
      </c>
      <c r="Q742" s="5">
        <v>740</v>
      </c>
      <c r="R742" s="11">
        <v>0.6388773148148148</v>
      </c>
      <c r="S742">
        <v>1.371</v>
      </c>
      <c r="T742" t="s">
        <v>35</v>
      </c>
      <c r="U742" s="12">
        <f t="shared" si="67"/>
        <v>1.371</v>
      </c>
      <c r="V742" s="12">
        <f t="shared" si="68"/>
        <v>13.71</v>
      </c>
    </row>
    <row r="743" spans="1:22" x14ac:dyDescent="0.25">
      <c r="A743">
        <v>741</v>
      </c>
      <c r="B743" s="11">
        <v>0.63888888888888895</v>
      </c>
      <c r="C743">
        <v>2.76</v>
      </c>
      <c r="D743" t="s">
        <v>35</v>
      </c>
      <c r="E743" s="2">
        <f t="shared" si="69"/>
        <v>0.25391999999999998</v>
      </c>
      <c r="F743" s="58">
        <f t="shared" si="70"/>
        <v>2.5391999999999997</v>
      </c>
      <c r="G743">
        <v>741</v>
      </c>
      <c r="H743" s="11"/>
      <c r="K743" s="3">
        <f t="shared" si="71"/>
        <v>0</v>
      </c>
      <c r="L743">
        <v>741</v>
      </c>
      <c r="M743" s="11">
        <v>0.63888888888888895</v>
      </c>
      <c r="N743">
        <v>20.45</v>
      </c>
      <c r="O743" t="s">
        <v>35</v>
      </c>
      <c r="P743" s="4">
        <f t="shared" si="66"/>
        <v>20.45</v>
      </c>
      <c r="Q743" s="5">
        <v>741</v>
      </c>
      <c r="R743" s="11">
        <v>0.63888888888888895</v>
      </c>
      <c r="S743">
        <v>1.38</v>
      </c>
      <c r="T743" t="s">
        <v>35</v>
      </c>
      <c r="U743" s="12">
        <f t="shared" si="67"/>
        <v>1.38</v>
      </c>
      <c r="V743" s="12">
        <f t="shared" si="68"/>
        <v>13.799999999999999</v>
      </c>
    </row>
    <row r="744" spans="1:22" x14ac:dyDescent="0.25">
      <c r="A744">
        <v>742</v>
      </c>
      <c r="B744" s="11">
        <v>0.63890046296296299</v>
      </c>
      <c r="C744">
        <v>2.77</v>
      </c>
      <c r="D744" t="s">
        <v>35</v>
      </c>
      <c r="E744" s="2">
        <f t="shared" si="69"/>
        <v>0.25484000000000001</v>
      </c>
      <c r="F744" s="58">
        <f t="shared" si="70"/>
        <v>2.5484</v>
      </c>
      <c r="G744">
        <v>742</v>
      </c>
      <c r="H744" s="11"/>
      <c r="K744" s="3">
        <f t="shared" si="71"/>
        <v>0</v>
      </c>
      <c r="L744">
        <v>742</v>
      </c>
      <c r="M744" s="11">
        <v>0.63890046296296299</v>
      </c>
      <c r="N744">
        <v>20.399999999999999</v>
      </c>
      <c r="O744" t="s">
        <v>35</v>
      </c>
      <c r="P744" s="4">
        <f t="shared" si="66"/>
        <v>20.399999999999999</v>
      </c>
      <c r="Q744" s="5">
        <v>742</v>
      </c>
      <c r="R744" s="11">
        <v>0.63890046296296299</v>
      </c>
      <c r="S744">
        <v>1.3939999999999999</v>
      </c>
      <c r="T744" t="s">
        <v>35</v>
      </c>
      <c r="U744" s="12">
        <f t="shared" si="67"/>
        <v>1.3939999999999999</v>
      </c>
      <c r="V744" s="12">
        <f t="shared" si="68"/>
        <v>13.94</v>
      </c>
    </row>
    <row r="745" spans="1:22" x14ac:dyDescent="0.25">
      <c r="A745">
        <v>743</v>
      </c>
      <c r="B745" s="11">
        <v>0.63891203703703703</v>
      </c>
      <c r="C745">
        <v>2.74</v>
      </c>
      <c r="D745" t="s">
        <v>35</v>
      </c>
      <c r="E745" s="2">
        <f t="shared" si="69"/>
        <v>0.25208000000000003</v>
      </c>
      <c r="F745" s="58">
        <f t="shared" si="70"/>
        <v>2.5208000000000004</v>
      </c>
      <c r="G745">
        <v>743</v>
      </c>
      <c r="H745" s="11"/>
      <c r="K745" s="3">
        <f t="shared" si="71"/>
        <v>0</v>
      </c>
      <c r="L745">
        <v>743</v>
      </c>
      <c r="M745" s="11">
        <v>0.63891203703703703</v>
      </c>
      <c r="N745">
        <v>20.6</v>
      </c>
      <c r="O745" t="s">
        <v>35</v>
      </c>
      <c r="P745" s="4">
        <f t="shared" si="66"/>
        <v>20.6</v>
      </c>
      <c r="Q745" s="5">
        <v>743</v>
      </c>
      <c r="R745" s="11">
        <v>0.63891203703703703</v>
      </c>
      <c r="S745">
        <v>1.407</v>
      </c>
      <c r="T745" t="s">
        <v>35</v>
      </c>
      <c r="U745" s="12">
        <f t="shared" si="67"/>
        <v>1.407</v>
      </c>
      <c r="V745" s="12">
        <f t="shared" si="68"/>
        <v>14.07</v>
      </c>
    </row>
    <row r="746" spans="1:22" x14ac:dyDescent="0.25">
      <c r="A746">
        <v>744</v>
      </c>
      <c r="B746" s="11">
        <v>0.63892361111111107</v>
      </c>
      <c r="C746">
        <v>2.4300000000000002</v>
      </c>
      <c r="D746" t="s">
        <v>35</v>
      </c>
      <c r="E746" s="2">
        <f t="shared" si="69"/>
        <v>0.22356000000000001</v>
      </c>
      <c r="F746" s="58">
        <f t="shared" si="70"/>
        <v>2.2356000000000003</v>
      </c>
      <c r="G746">
        <v>744</v>
      </c>
      <c r="H746" s="11"/>
      <c r="K746" s="3">
        <f t="shared" si="71"/>
        <v>0</v>
      </c>
      <c r="L746">
        <v>744</v>
      </c>
      <c r="M746" s="11">
        <v>0.63892361111111107</v>
      </c>
      <c r="N746">
        <v>20.8</v>
      </c>
      <c r="O746" t="s">
        <v>35</v>
      </c>
      <c r="P746" s="4">
        <f t="shared" si="66"/>
        <v>20.8</v>
      </c>
      <c r="Q746" s="5">
        <v>744</v>
      </c>
      <c r="R746" s="11">
        <v>0.63892361111111107</v>
      </c>
      <c r="S746">
        <v>1.397</v>
      </c>
      <c r="T746" t="s">
        <v>35</v>
      </c>
      <c r="U746" s="12">
        <f t="shared" si="67"/>
        <v>1.397</v>
      </c>
      <c r="V746" s="12">
        <f t="shared" si="68"/>
        <v>13.97</v>
      </c>
    </row>
    <row r="747" spans="1:22" x14ac:dyDescent="0.25">
      <c r="A747">
        <v>745</v>
      </c>
      <c r="B747" s="11">
        <v>0.63893518518518522</v>
      </c>
      <c r="C747">
        <v>2.34</v>
      </c>
      <c r="D747" t="s">
        <v>35</v>
      </c>
      <c r="E747" s="2">
        <f t="shared" si="69"/>
        <v>0.21527999999999997</v>
      </c>
      <c r="F747" s="58">
        <f t="shared" si="70"/>
        <v>2.1527999999999996</v>
      </c>
      <c r="G747">
        <v>745</v>
      </c>
      <c r="H747" s="11"/>
      <c r="K747" s="3">
        <f t="shared" si="71"/>
        <v>0</v>
      </c>
      <c r="L747">
        <v>745</v>
      </c>
      <c r="M747" s="11">
        <v>0.63893518518518522</v>
      </c>
      <c r="N747">
        <v>20.69</v>
      </c>
      <c r="O747" t="s">
        <v>35</v>
      </c>
      <c r="P747" s="4">
        <f t="shared" si="66"/>
        <v>20.69</v>
      </c>
      <c r="Q747" s="5">
        <v>745</v>
      </c>
      <c r="R747" s="11">
        <v>0.63893518518518522</v>
      </c>
      <c r="S747">
        <v>1.2629999999999999</v>
      </c>
      <c r="T747" t="s">
        <v>35</v>
      </c>
      <c r="U747" s="12">
        <f t="shared" si="67"/>
        <v>1.2629999999999999</v>
      </c>
      <c r="V747" s="12">
        <f t="shared" si="68"/>
        <v>12.629999999999999</v>
      </c>
    </row>
    <row r="748" spans="1:22" x14ac:dyDescent="0.25">
      <c r="A748">
        <v>746</v>
      </c>
      <c r="B748" s="11">
        <v>0.63894675925925926</v>
      </c>
      <c r="C748">
        <v>2.2799999999999998</v>
      </c>
      <c r="D748" t="s">
        <v>35</v>
      </c>
      <c r="E748" s="2">
        <f t="shared" si="69"/>
        <v>0.20975999999999997</v>
      </c>
      <c r="F748" s="58">
        <f t="shared" si="70"/>
        <v>2.0975999999999999</v>
      </c>
      <c r="G748">
        <v>746</v>
      </c>
      <c r="H748" s="11"/>
      <c r="K748" s="3">
        <f t="shared" si="71"/>
        <v>0</v>
      </c>
      <c r="L748">
        <v>746</v>
      </c>
      <c r="M748" s="11">
        <v>0.63894675925925926</v>
      </c>
      <c r="N748">
        <v>21.01</v>
      </c>
      <c r="O748" t="s">
        <v>35</v>
      </c>
      <c r="P748" s="4">
        <f t="shared" si="66"/>
        <v>21.01</v>
      </c>
      <c r="Q748" s="5">
        <v>746</v>
      </c>
      <c r="R748" s="11">
        <v>0.63894675925925926</v>
      </c>
      <c r="S748">
        <v>1.1679999999999999</v>
      </c>
      <c r="T748" t="s">
        <v>35</v>
      </c>
      <c r="U748" s="12">
        <f t="shared" si="67"/>
        <v>1.1679999999999999</v>
      </c>
      <c r="V748" s="12">
        <f t="shared" si="68"/>
        <v>11.68</v>
      </c>
    </row>
    <row r="749" spans="1:22" x14ac:dyDescent="0.25">
      <c r="A749">
        <v>747</v>
      </c>
      <c r="B749" s="11">
        <v>0.63895833333333341</v>
      </c>
      <c r="C749">
        <v>2.2599999999999998</v>
      </c>
      <c r="D749" t="s">
        <v>35</v>
      </c>
      <c r="E749" s="2">
        <f t="shared" si="69"/>
        <v>0.20791999999999997</v>
      </c>
      <c r="F749" s="58">
        <f t="shared" si="70"/>
        <v>2.0791999999999997</v>
      </c>
      <c r="G749">
        <v>747</v>
      </c>
      <c r="H749" s="11"/>
      <c r="K749" s="3">
        <f t="shared" si="71"/>
        <v>0</v>
      </c>
      <c r="L749">
        <v>747</v>
      </c>
      <c r="M749" s="11">
        <v>0.63895833333333341</v>
      </c>
      <c r="N749">
        <v>21.07</v>
      </c>
      <c r="O749" t="s">
        <v>35</v>
      </c>
      <c r="P749" s="4">
        <f t="shared" si="66"/>
        <v>21.07</v>
      </c>
      <c r="Q749" s="5">
        <v>747</v>
      </c>
      <c r="R749" s="11">
        <v>0.63895833333333341</v>
      </c>
      <c r="S749">
        <v>1.159</v>
      </c>
      <c r="T749" t="s">
        <v>35</v>
      </c>
      <c r="U749" s="12">
        <f t="shared" si="67"/>
        <v>1.159</v>
      </c>
      <c r="V749" s="12">
        <f t="shared" si="68"/>
        <v>11.59</v>
      </c>
    </row>
    <row r="750" spans="1:22" x14ac:dyDescent="0.25">
      <c r="A750">
        <v>748</v>
      </c>
      <c r="B750" s="11">
        <v>0.63896990740740744</v>
      </c>
      <c r="C750">
        <v>2.2400000000000002</v>
      </c>
      <c r="D750" t="s">
        <v>35</v>
      </c>
      <c r="E750" s="2">
        <f t="shared" si="69"/>
        <v>0.20608000000000001</v>
      </c>
      <c r="F750" s="58">
        <f t="shared" si="70"/>
        <v>2.0608</v>
      </c>
      <c r="G750">
        <v>748</v>
      </c>
      <c r="H750" s="11"/>
      <c r="K750" s="3">
        <f t="shared" si="71"/>
        <v>0</v>
      </c>
      <c r="L750">
        <v>748</v>
      </c>
      <c r="M750" s="11">
        <v>0.63896990740740744</v>
      </c>
      <c r="N750">
        <v>21.03</v>
      </c>
      <c r="O750" t="s">
        <v>35</v>
      </c>
      <c r="P750" s="4">
        <f t="shared" si="66"/>
        <v>21.03</v>
      </c>
      <c r="Q750" s="5">
        <v>748</v>
      </c>
      <c r="R750" s="11">
        <v>0.63896990740740744</v>
      </c>
      <c r="S750">
        <v>1.0820000000000001</v>
      </c>
      <c r="T750" t="s">
        <v>35</v>
      </c>
      <c r="U750" s="12">
        <f t="shared" si="67"/>
        <v>1.0820000000000001</v>
      </c>
      <c r="V750" s="12">
        <f t="shared" si="68"/>
        <v>10.82</v>
      </c>
    </row>
    <row r="751" spans="1:22" x14ac:dyDescent="0.25">
      <c r="A751">
        <v>749</v>
      </c>
      <c r="B751" s="11">
        <v>0.63898148148148148</v>
      </c>
      <c r="C751">
        <v>2.2000000000000002</v>
      </c>
      <c r="D751" t="s">
        <v>35</v>
      </c>
      <c r="E751" s="2">
        <f t="shared" si="69"/>
        <v>0.20240000000000002</v>
      </c>
      <c r="F751" s="58">
        <f t="shared" si="70"/>
        <v>2.024</v>
      </c>
      <c r="G751">
        <v>749</v>
      </c>
      <c r="H751" s="11"/>
      <c r="K751" s="3">
        <f t="shared" si="71"/>
        <v>0</v>
      </c>
      <c r="L751">
        <v>749</v>
      </c>
      <c r="M751" s="11">
        <v>0.63898148148148148</v>
      </c>
      <c r="N751">
        <v>20.92</v>
      </c>
      <c r="O751" t="s">
        <v>35</v>
      </c>
      <c r="P751" s="4">
        <f t="shared" si="66"/>
        <v>20.92</v>
      </c>
      <c r="Q751" s="5">
        <v>749</v>
      </c>
      <c r="R751" s="11">
        <v>0.63898148148148148</v>
      </c>
      <c r="S751">
        <v>1.069</v>
      </c>
      <c r="T751" t="s">
        <v>35</v>
      </c>
      <c r="U751" s="12">
        <f t="shared" si="67"/>
        <v>1.069</v>
      </c>
      <c r="V751" s="12">
        <f t="shared" si="68"/>
        <v>10.69</v>
      </c>
    </row>
    <row r="752" spans="1:22" x14ac:dyDescent="0.25">
      <c r="A752">
        <v>750</v>
      </c>
      <c r="B752" s="11">
        <v>0.63899305555555552</v>
      </c>
      <c r="C752">
        <v>2.15</v>
      </c>
      <c r="D752" t="s">
        <v>35</v>
      </c>
      <c r="E752" s="2">
        <f t="shared" si="69"/>
        <v>0.19779999999999998</v>
      </c>
      <c r="F752" s="58">
        <f t="shared" si="70"/>
        <v>1.9779999999999998</v>
      </c>
      <c r="G752">
        <v>750</v>
      </c>
      <c r="H752" s="11"/>
      <c r="K752" s="3">
        <f t="shared" si="71"/>
        <v>0</v>
      </c>
      <c r="L752">
        <v>750</v>
      </c>
      <c r="M752" s="11">
        <v>0.63899305555555552</v>
      </c>
      <c r="N752">
        <v>21.22</v>
      </c>
      <c r="O752" t="s">
        <v>35</v>
      </c>
      <c r="P752" s="4">
        <f t="shared" si="66"/>
        <v>21.22</v>
      </c>
      <c r="Q752" s="5">
        <v>750</v>
      </c>
      <c r="R752" s="11">
        <v>0.63899305555555552</v>
      </c>
      <c r="S752">
        <v>1.071</v>
      </c>
      <c r="T752" t="s">
        <v>35</v>
      </c>
      <c r="U752" s="12">
        <f t="shared" si="67"/>
        <v>1.071</v>
      </c>
      <c r="V752" s="12">
        <f t="shared" si="68"/>
        <v>10.709999999999999</v>
      </c>
    </row>
    <row r="753" spans="1:22" x14ac:dyDescent="0.25">
      <c r="A753">
        <v>751</v>
      </c>
      <c r="B753" s="11">
        <v>0.63900462962962956</v>
      </c>
      <c r="C753">
        <v>2.15</v>
      </c>
      <c r="D753" t="s">
        <v>35</v>
      </c>
      <c r="E753" s="2">
        <f t="shared" si="69"/>
        <v>0.19779999999999998</v>
      </c>
      <c r="F753" s="58">
        <f t="shared" si="70"/>
        <v>1.9779999999999998</v>
      </c>
      <c r="G753">
        <v>751</v>
      </c>
      <c r="H753" s="11"/>
      <c r="K753" s="3">
        <f t="shared" si="71"/>
        <v>0</v>
      </c>
      <c r="L753">
        <v>751</v>
      </c>
      <c r="M753" s="11">
        <v>0.63900462962962956</v>
      </c>
      <c r="N753">
        <v>20.99</v>
      </c>
      <c r="O753" t="s">
        <v>35</v>
      </c>
      <c r="P753" s="4">
        <f t="shared" si="66"/>
        <v>20.99</v>
      </c>
      <c r="Q753" s="5">
        <v>751</v>
      </c>
      <c r="R753" s="11">
        <v>0.63900462962962956</v>
      </c>
      <c r="S753">
        <v>1.0669999999999999</v>
      </c>
      <c r="T753" t="s">
        <v>35</v>
      </c>
      <c r="U753" s="12">
        <f t="shared" si="67"/>
        <v>1.0669999999999999</v>
      </c>
      <c r="V753" s="12">
        <f t="shared" si="68"/>
        <v>10.67</v>
      </c>
    </row>
    <row r="754" spans="1:22" x14ac:dyDescent="0.25">
      <c r="A754">
        <v>752</v>
      </c>
      <c r="B754" s="11">
        <v>0.63901620370370371</v>
      </c>
      <c r="C754">
        <v>2.16</v>
      </c>
      <c r="D754" t="s">
        <v>35</v>
      </c>
      <c r="E754" s="2">
        <f t="shared" si="69"/>
        <v>0.19872000000000001</v>
      </c>
      <c r="F754" s="58">
        <f t="shared" si="70"/>
        <v>1.9872000000000001</v>
      </c>
      <c r="G754">
        <v>752</v>
      </c>
      <c r="H754" s="11"/>
      <c r="K754" s="3">
        <f t="shared" si="71"/>
        <v>0</v>
      </c>
      <c r="L754">
        <v>752</v>
      </c>
      <c r="M754" s="11">
        <v>0.63901620370370371</v>
      </c>
      <c r="N754">
        <v>21.08</v>
      </c>
      <c r="O754" t="s">
        <v>35</v>
      </c>
      <c r="P754" s="4">
        <f t="shared" si="66"/>
        <v>21.08</v>
      </c>
      <c r="Q754" s="5">
        <v>752</v>
      </c>
      <c r="R754" s="11">
        <v>0.63901620370370371</v>
      </c>
      <c r="S754">
        <v>1.05</v>
      </c>
      <c r="T754" t="s">
        <v>35</v>
      </c>
      <c r="U754" s="12">
        <f t="shared" si="67"/>
        <v>1.05</v>
      </c>
      <c r="V754" s="12">
        <f t="shared" si="68"/>
        <v>10.5</v>
      </c>
    </row>
    <row r="755" spans="1:22" x14ac:dyDescent="0.25">
      <c r="A755">
        <v>753</v>
      </c>
      <c r="B755" s="11">
        <v>0.63902777777777775</v>
      </c>
      <c r="C755">
        <v>2.1800000000000002</v>
      </c>
      <c r="D755" t="s">
        <v>35</v>
      </c>
      <c r="E755" s="2">
        <f t="shared" si="69"/>
        <v>0.20056000000000002</v>
      </c>
      <c r="F755" s="58">
        <f t="shared" si="70"/>
        <v>2.0056000000000003</v>
      </c>
      <c r="G755">
        <v>753</v>
      </c>
      <c r="H755" s="11"/>
      <c r="K755" s="3">
        <f t="shared" si="71"/>
        <v>0</v>
      </c>
      <c r="L755">
        <v>753</v>
      </c>
      <c r="M755" s="11">
        <v>0.63902777777777775</v>
      </c>
      <c r="N755">
        <v>20.96</v>
      </c>
      <c r="O755" t="s">
        <v>35</v>
      </c>
      <c r="P755" s="4">
        <f t="shared" si="66"/>
        <v>20.96</v>
      </c>
      <c r="Q755" s="5">
        <v>753</v>
      </c>
      <c r="R755" s="11">
        <v>0.63902777777777775</v>
      </c>
      <c r="S755">
        <v>1.069</v>
      </c>
      <c r="T755" t="s">
        <v>35</v>
      </c>
      <c r="U755" s="12">
        <f t="shared" si="67"/>
        <v>1.069</v>
      </c>
      <c r="V755" s="12">
        <f t="shared" si="68"/>
        <v>10.69</v>
      </c>
    </row>
    <row r="756" spans="1:22" x14ac:dyDescent="0.25">
      <c r="A756">
        <v>754</v>
      </c>
      <c r="B756" s="11">
        <v>0.6390393518518519</v>
      </c>
      <c r="C756">
        <v>2.17</v>
      </c>
      <c r="D756" t="s">
        <v>35</v>
      </c>
      <c r="E756" s="2">
        <f t="shared" si="69"/>
        <v>0.19963999999999998</v>
      </c>
      <c r="F756" s="58">
        <f t="shared" si="70"/>
        <v>1.9964</v>
      </c>
      <c r="G756">
        <v>754</v>
      </c>
      <c r="H756" s="11"/>
      <c r="K756" s="3">
        <f t="shared" si="71"/>
        <v>0</v>
      </c>
      <c r="L756">
        <v>754</v>
      </c>
      <c r="M756" s="11">
        <v>0.6390393518518519</v>
      </c>
      <c r="N756">
        <v>21.13</v>
      </c>
      <c r="O756" t="s">
        <v>35</v>
      </c>
      <c r="P756" s="4">
        <f t="shared" si="66"/>
        <v>21.13</v>
      </c>
      <c r="Q756" s="5">
        <v>754</v>
      </c>
      <c r="R756" s="11">
        <v>0.6390393518518519</v>
      </c>
      <c r="S756">
        <v>1.073</v>
      </c>
      <c r="T756" t="s">
        <v>35</v>
      </c>
      <c r="U756" s="12">
        <f t="shared" si="67"/>
        <v>1.073</v>
      </c>
      <c r="V756" s="12">
        <f t="shared" si="68"/>
        <v>10.73</v>
      </c>
    </row>
    <row r="757" spans="1:22" x14ac:dyDescent="0.25">
      <c r="A757">
        <v>755</v>
      </c>
      <c r="B757" s="11">
        <v>0.63905092592592594</v>
      </c>
      <c r="C757">
        <v>2.21</v>
      </c>
      <c r="D757" t="s">
        <v>35</v>
      </c>
      <c r="E757" s="2">
        <f t="shared" si="69"/>
        <v>0.20332</v>
      </c>
      <c r="F757" s="58">
        <f t="shared" si="70"/>
        <v>2.0331999999999999</v>
      </c>
      <c r="G757">
        <v>755</v>
      </c>
      <c r="H757" s="11"/>
      <c r="K757" s="3">
        <f t="shared" si="71"/>
        <v>0</v>
      </c>
      <c r="L757">
        <v>755</v>
      </c>
      <c r="M757" s="11">
        <v>0.63905092592592594</v>
      </c>
      <c r="N757">
        <v>20.75</v>
      </c>
      <c r="O757" t="s">
        <v>35</v>
      </c>
      <c r="P757" s="4">
        <f t="shared" si="66"/>
        <v>20.75</v>
      </c>
      <c r="Q757" s="5">
        <v>755</v>
      </c>
      <c r="R757" s="11">
        <v>0.63905092592592594</v>
      </c>
      <c r="S757">
        <v>1.0589999999999999</v>
      </c>
      <c r="T757" t="s">
        <v>35</v>
      </c>
      <c r="U757" s="12">
        <f t="shared" si="67"/>
        <v>1.0589999999999999</v>
      </c>
      <c r="V757" s="12">
        <f t="shared" si="68"/>
        <v>10.59</v>
      </c>
    </row>
    <row r="758" spans="1:22" x14ac:dyDescent="0.25">
      <c r="A758">
        <v>756</v>
      </c>
      <c r="B758" s="11">
        <v>0.63906249999999998</v>
      </c>
      <c r="C758">
        <v>2.21</v>
      </c>
      <c r="D758" t="s">
        <v>35</v>
      </c>
      <c r="E758" s="2">
        <f t="shared" si="69"/>
        <v>0.20332</v>
      </c>
      <c r="F758" s="58">
        <f t="shared" si="70"/>
        <v>2.0331999999999999</v>
      </c>
      <c r="G758">
        <v>756</v>
      </c>
      <c r="H758" s="11"/>
      <c r="K758" s="3">
        <f t="shared" si="71"/>
        <v>0</v>
      </c>
      <c r="L758">
        <v>756</v>
      </c>
      <c r="M758" s="11">
        <v>0.63906249999999998</v>
      </c>
      <c r="N758">
        <v>20.99</v>
      </c>
      <c r="O758" t="s">
        <v>35</v>
      </c>
      <c r="P758" s="4">
        <f t="shared" si="66"/>
        <v>20.99</v>
      </c>
      <c r="Q758" s="5">
        <v>756</v>
      </c>
      <c r="R758" s="11">
        <v>0.63906249999999998</v>
      </c>
      <c r="S758">
        <v>1.0960000000000001</v>
      </c>
      <c r="T758" t="s">
        <v>35</v>
      </c>
      <c r="U758" s="12">
        <f t="shared" si="67"/>
        <v>1.0960000000000001</v>
      </c>
      <c r="V758" s="12">
        <f t="shared" si="68"/>
        <v>10.96</v>
      </c>
    </row>
    <row r="759" spans="1:22" x14ac:dyDescent="0.25">
      <c r="A759">
        <v>757</v>
      </c>
      <c r="B759" s="11">
        <v>0.63907407407407402</v>
      </c>
      <c r="C759">
        <v>2.23</v>
      </c>
      <c r="D759" t="s">
        <v>35</v>
      </c>
      <c r="E759" s="2">
        <f t="shared" si="69"/>
        <v>0.20515999999999998</v>
      </c>
      <c r="F759" s="58">
        <f t="shared" si="70"/>
        <v>2.0515999999999996</v>
      </c>
      <c r="G759">
        <v>757</v>
      </c>
      <c r="H759" s="11"/>
      <c r="K759" s="3">
        <f t="shared" si="71"/>
        <v>0</v>
      </c>
      <c r="L759">
        <v>757</v>
      </c>
      <c r="M759" s="11">
        <v>0.63907407407407402</v>
      </c>
      <c r="N759">
        <v>20.72</v>
      </c>
      <c r="O759" t="s">
        <v>35</v>
      </c>
      <c r="P759" s="4">
        <f t="shared" si="66"/>
        <v>20.72</v>
      </c>
      <c r="Q759" s="5">
        <v>757</v>
      </c>
      <c r="R759" s="11">
        <v>0.63907407407407402</v>
      </c>
      <c r="S759">
        <v>0.746</v>
      </c>
      <c r="T759" t="s">
        <v>35</v>
      </c>
      <c r="U759" s="12">
        <f t="shared" si="67"/>
        <v>0.746</v>
      </c>
      <c r="V759" s="12">
        <f t="shared" si="68"/>
        <v>7.46</v>
      </c>
    </row>
    <row r="760" spans="1:22" x14ac:dyDescent="0.25">
      <c r="A760">
        <v>758</v>
      </c>
      <c r="B760" s="11">
        <v>0.63908564814814817</v>
      </c>
      <c r="C760">
        <v>2.27</v>
      </c>
      <c r="D760" t="s">
        <v>35</v>
      </c>
      <c r="E760" s="2">
        <f t="shared" si="69"/>
        <v>0.20884</v>
      </c>
      <c r="F760" s="58">
        <f t="shared" si="70"/>
        <v>2.0884</v>
      </c>
      <c r="G760">
        <v>758</v>
      </c>
      <c r="H760" s="11"/>
      <c r="K760" s="3">
        <f t="shared" si="71"/>
        <v>0</v>
      </c>
      <c r="L760">
        <v>758</v>
      </c>
      <c r="M760" s="11">
        <v>0.63908564814814817</v>
      </c>
      <c r="N760">
        <v>20.89</v>
      </c>
      <c r="O760" t="s">
        <v>35</v>
      </c>
      <c r="P760" s="4">
        <f t="shared" si="66"/>
        <v>20.89</v>
      </c>
      <c r="Q760" s="5">
        <v>758</v>
      </c>
      <c r="R760" s="11">
        <v>0.63908564814814817</v>
      </c>
      <c r="S760">
        <v>0.59099999999999997</v>
      </c>
      <c r="T760" t="s">
        <v>35</v>
      </c>
      <c r="U760" s="12">
        <f t="shared" si="67"/>
        <v>0.59099999999999997</v>
      </c>
      <c r="V760" s="12">
        <f t="shared" si="68"/>
        <v>5.91</v>
      </c>
    </row>
    <row r="761" spans="1:22" x14ac:dyDescent="0.25">
      <c r="A761">
        <v>759</v>
      </c>
      <c r="B761" s="11">
        <v>0.63909722222222221</v>
      </c>
      <c r="C761">
        <v>2.1800000000000002</v>
      </c>
      <c r="D761" t="s">
        <v>35</v>
      </c>
      <c r="E761" s="2">
        <f t="shared" si="69"/>
        <v>0.20056000000000002</v>
      </c>
      <c r="F761" s="58">
        <f t="shared" si="70"/>
        <v>2.0056000000000003</v>
      </c>
      <c r="G761">
        <v>759</v>
      </c>
      <c r="H761" s="11"/>
      <c r="K761" s="3">
        <f t="shared" si="71"/>
        <v>0</v>
      </c>
      <c r="L761">
        <v>759</v>
      </c>
      <c r="M761" s="11">
        <v>0.63909722222222221</v>
      </c>
      <c r="N761">
        <v>20.77</v>
      </c>
      <c r="O761" t="s">
        <v>35</v>
      </c>
      <c r="P761" s="4">
        <f t="shared" si="66"/>
        <v>20.77</v>
      </c>
      <c r="Q761" s="5">
        <v>759</v>
      </c>
      <c r="R761" s="11">
        <v>0.63909722222222221</v>
      </c>
      <c r="S761">
        <v>0.59599999999999997</v>
      </c>
      <c r="T761" t="s">
        <v>35</v>
      </c>
      <c r="U761" s="12">
        <f t="shared" si="67"/>
        <v>0.59599999999999997</v>
      </c>
      <c r="V761" s="12">
        <f t="shared" si="68"/>
        <v>5.96</v>
      </c>
    </row>
    <row r="762" spans="1:22" x14ac:dyDescent="0.25">
      <c r="A762">
        <v>760</v>
      </c>
      <c r="B762" s="11">
        <v>0.63910879629629636</v>
      </c>
      <c r="C762">
        <v>2.1800000000000002</v>
      </c>
      <c r="D762" t="s">
        <v>35</v>
      </c>
      <c r="E762" s="2">
        <f t="shared" si="69"/>
        <v>0.20056000000000002</v>
      </c>
      <c r="F762" s="58">
        <f t="shared" si="70"/>
        <v>2.0056000000000003</v>
      </c>
      <c r="G762">
        <v>760</v>
      </c>
      <c r="H762" s="11"/>
      <c r="K762" s="3">
        <f t="shared" si="71"/>
        <v>0</v>
      </c>
      <c r="L762">
        <v>760</v>
      </c>
      <c r="M762" s="11">
        <v>0.63910879629629636</v>
      </c>
      <c r="N762">
        <v>21.22</v>
      </c>
      <c r="O762" t="s">
        <v>35</v>
      </c>
      <c r="P762" s="4">
        <f t="shared" ref="P762:P825" si="72">N762*(IF(O762="mV",10^-3,1))</f>
        <v>21.22</v>
      </c>
      <c r="Q762" s="5">
        <v>760</v>
      </c>
      <c r="R762" s="11">
        <v>0.63910879629629636</v>
      </c>
      <c r="S762">
        <v>0.61899999999999999</v>
      </c>
      <c r="T762" t="s">
        <v>35</v>
      </c>
      <c r="U762" s="12">
        <f t="shared" si="67"/>
        <v>0.61899999999999999</v>
      </c>
      <c r="V762" s="12">
        <f t="shared" si="68"/>
        <v>6.1899999999999995</v>
      </c>
    </row>
    <row r="763" spans="1:22" x14ac:dyDescent="0.25">
      <c r="A763">
        <v>761</v>
      </c>
      <c r="B763" s="11">
        <v>0.63912037037037039</v>
      </c>
      <c r="C763">
        <v>2.2200000000000002</v>
      </c>
      <c r="D763" t="s">
        <v>35</v>
      </c>
      <c r="E763" s="2">
        <f t="shared" si="69"/>
        <v>0.20424</v>
      </c>
      <c r="F763" s="58">
        <f t="shared" si="70"/>
        <v>2.0424000000000002</v>
      </c>
      <c r="G763">
        <v>761</v>
      </c>
      <c r="H763" s="11"/>
      <c r="K763" s="3">
        <f t="shared" si="71"/>
        <v>0</v>
      </c>
      <c r="L763">
        <v>761</v>
      </c>
      <c r="M763" s="11">
        <v>0.63912037037037039</v>
      </c>
      <c r="N763">
        <v>21.01</v>
      </c>
      <c r="O763" t="s">
        <v>35</v>
      </c>
      <c r="P763" s="4">
        <f t="shared" si="72"/>
        <v>21.01</v>
      </c>
      <c r="Q763" s="5">
        <v>761</v>
      </c>
      <c r="R763" s="11">
        <v>0.63912037037037039</v>
      </c>
      <c r="S763">
        <v>0.61299999999999999</v>
      </c>
      <c r="T763" t="s">
        <v>35</v>
      </c>
      <c r="U763" s="12">
        <f t="shared" si="67"/>
        <v>0.61299999999999999</v>
      </c>
      <c r="V763" s="12">
        <f t="shared" si="68"/>
        <v>6.13</v>
      </c>
    </row>
    <row r="764" spans="1:22" x14ac:dyDescent="0.25">
      <c r="A764">
        <v>762</v>
      </c>
      <c r="B764" s="11">
        <v>0.63913194444444443</v>
      </c>
      <c r="C764">
        <v>2.1800000000000002</v>
      </c>
      <c r="D764" t="s">
        <v>35</v>
      </c>
      <c r="E764" s="2">
        <f t="shared" si="69"/>
        <v>0.20056000000000002</v>
      </c>
      <c r="F764" s="58">
        <f t="shared" si="70"/>
        <v>2.0056000000000003</v>
      </c>
      <c r="G764">
        <v>762</v>
      </c>
      <c r="H764" s="11"/>
      <c r="K764" s="3">
        <f t="shared" si="71"/>
        <v>0</v>
      </c>
      <c r="L764">
        <v>762</v>
      </c>
      <c r="M764" s="11">
        <v>0.63913194444444443</v>
      </c>
      <c r="N764">
        <v>20.89</v>
      </c>
      <c r="O764" t="s">
        <v>35</v>
      </c>
      <c r="P764" s="4">
        <f t="shared" si="72"/>
        <v>20.89</v>
      </c>
      <c r="Q764" s="5">
        <v>762</v>
      </c>
      <c r="R764" s="11">
        <v>0.63913194444444443</v>
      </c>
      <c r="S764">
        <v>0.60699999999999998</v>
      </c>
      <c r="T764" t="s">
        <v>35</v>
      </c>
      <c r="U764" s="12">
        <f t="shared" si="67"/>
        <v>0.60699999999999998</v>
      </c>
      <c r="V764" s="12">
        <f t="shared" si="68"/>
        <v>6.07</v>
      </c>
    </row>
    <row r="765" spans="1:22" x14ac:dyDescent="0.25">
      <c r="A765">
        <v>763</v>
      </c>
      <c r="B765" s="11">
        <v>0.63914351851851847</v>
      </c>
      <c r="C765">
        <v>2.25</v>
      </c>
      <c r="D765" t="s">
        <v>35</v>
      </c>
      <c r="E765" s="2">
        <f t="shared" si="69"/>
        <v>0.20699999999999999</v>
      </c>
      <c r="F765" s="58">
        <f t="shared" si="70"/>
        <v>2.0699999999999998</v>
      </c>
      <c r="G765">
        <v>763</v>
      </c>
      <c r="H765" s="11"/>
      <c r="K765" s="3">
        <f t="shared" si="71"/>
        <v>0</v>
      </c>
      <c r="L765">
        <v>763</v>
      </c>
      <c r="M765" s="11">
        <v>0.63914351851851847</v>
      </c>
      <c r="N765">
        <v>20.66</v>
      </c>
      <c r="O765" t="s">
        <v>35</v>
      </c>
      <c r="P765" s="4">
        <f t="shared" si="72"/>
        <v>20.66</v>
      </c>
      <c r="Q765" s="5">
        <v>763</v>
      </c>
      <c r="R765" s="11">
        <v>0.63914351851851847</v>
      </c>
      <c r="S765">
        <v>0.60099999999999998</v>
      </c>
      <c r="T765" t="s">
        <v>35</v>
      </c>
      <c r="U765" s="12">
        <f t="shared" ref="U765:U828" si="73">S765*(IF(T765="mV",10^-3,1))</f>
        <v>0.60099999999999998</v>
      </c>
      <c r="V765" s="12">
        <f t="shared" ref="V765:V828" si="74">U765*10</f>
        <v>6.01</v>
      </c>
    </row>
    <row r="766" spans="1:22" x14ac:dyDescent="0.25">
      <c r="A766">
        <v>764</v>
      </c>
      <c r="B766" s="11">
        <v>0.63915509259259262</v>
      </c>
      <c r="C766">
        <v>2.23</v>
      </c>
      <c r="D766" t="s">
        <v>35</v>
      </c>
      <c r="E766" s="2">
        <f t="shared" si="69"/>
        <v>0.20515999999999998</v>
      </c>
      <c r="F766" s="58">
        <f t="shared" si="70"/>
        <v>2.0515999999999996</v>
      </c>
      <c r="G766">
        <v>764</v>
      </c>
      <c r="H766" s="11"/>
      <c r="K766" s="3">
        <f t="shared" si="71"/>
        <v>0</v>
      </c>
      <c r="L766">
        <v>764</v>
      </c>
      <c r="M766" s="11">
        <v>0.63915509259259262</v>
      </c>
      <c r="N766">
        <v>20.69</v>
      </c>
      <c r="O766" t="s">
        <v>35</v>
      </c>
      <c r="P766" s="4">
        <f t="shared" si="72"/>
        <v>20.69</v>
      </c>
      <c r="Q766" s="5">
        <v>764</v>
      </c>
      <c r="R766" s="11">
        <v>0.63915509259259262</v>
      </c>
      <c r="S766">
        <v>0.48799999999999999</v>
      </c>
      <c r="T766" t="s">
        <v>35</v>
      </c>
      <c r="U766" s="12">
        <f t="shared" si="73"/>
        <v>0.48799999999999999</v>
      </c>
      <c r="V766" s="12">
        <f t="shared" si="74"/>
        <v>4.88</v>
      </c>
    </row>
    <row r="767" spans="1:22" x14ac:dyDescent="0.25">
      <c r="A767">
        <v>765</v>
      </c>
      <c r="B767" s="11">
        <v>0.63916666666666666</v>
      </c>
      <c r="C767">
        <v>2.23</v>
      </c>
      <c r="D767" t="s">
        <v>35</v>
      </c>
      <c r="E767" s="2">
        <f t="shared" ref="E767:E830" si="75">C767*0.092*(IF(D767="mV",10^-3,1))</f>
        <v>0.20515999999999998</v>
      </c>
      <c r="F767" s="58">
        <f t="shared" ref="F767:F830" si="76">10*E767</f>
        <v>2.0515999999999996</v>
      </c>
      <c r="G767">
        <v>765</v>
      </c>
      <c r="H767" s="11"/>
      <c r="K767" s="3">
        <f t="shared" si="71"/>
        <v>0</v>
      </c>
      <c r="L767">
        <v>765</v>
      </c>
      <c r="M767" s="11">
        <v>0.63916666666666666</v>
      </c>
      <c r="N767">
        <v>20.54</v>
      </c>
      <c r="O767" t="s">
        <v>35</v>
      </c>
      <c r="P767" s="4">
        <f t="shared" si="72"/>
        <v>20.54</v>
      </c>
      <c r="Q767" s="5">
        <v>765</v>
      </c>
      <c r="R767" s="11">
        <v>0.63916666666666666</v>
      </c>
      <c r="S767">
        <v>0.47699999999999998</v>
      </c>
      <c r="T767" t="s">
        <v>35</v>
      </c>
      <c r="U767" s="12">
        <f t="shared" si="73"/>
        <v>0.47699999999999998</v>
      </c>
      <c r="V767" s="12">
        <f t="shared" si="74"/>
        <v>4.7699999999999996</v>
      </c>
    </row>
    <row r="768" spans="1:22" x14ac:dyDescent="0.25">
      <c r="A768">
        <v>766</v>
      </c>
      <c r="B768" s="11">
        <v>0.63917824074074081</v>
      </c>
      <c r="C768">
        <v>2.23</v>
      </c>
      <c r="D768" t="s">
        <v>35</v>
      </c>
      <c r="E768" s="2">
        <f t="shared" si="75"/>
        <v>0.20515999999999998</v>
      </c>
      <c r="F768" s="58">
        <f t="shared" si="76"/>
        <v>2.0515999999999996</v>
      </c>
      <c r="G768">
        <v>766</v>
      </c>
      <c r="H768" s="11"/>
      <c r="K768" s="3">
        <f t="shared" si="71"/>
        <v>0</v>
      </c>
      <c r="L768">
        <v>766</v>
      </c>
      <c r="M768" s="11">
        <v>0.63917824074074081</v>
      </c>
      <c r="N768">
        <v>20.74</v>
      </c>
      <c r="O768" t="s">
        <v>35</v>
      </c>
      <c r="P768" s="4">
        <f t="shared" si="72"/>
        <v>20.74</v>
      </c>
      <c r="Q768" s="5">
        <v>766</v>
      </c>
      <c r="R768" s="11">
        <v>0.63917824074074081</v>
      </c>
      <c r="S768">
        <v>0.46</v>
      </c>
      <c r="T768" t="s">
        <v>35</v>
      </c>
      <c r="U768" s="12">
        <f t="shared" si="73"/>
        <v>0.46</v>
      </c>
      <c r="V768" s="12">
        <f t="shared" si="74"/>
        <v>4.6000000000000005</v>
      </c>
    </row>
    <row r="769" spans="1:22" x14ac:dyDescent="0.25">
      <c r="A769">
        <v>767</v>
      </c>
      <c r="B769" s="11">
        <v>0.63918981481481485</v>
      </c>
      <c r="C769">
        <v>2.21</v>
      </c>
      <c r="D769" t="s">
        <v>35</v>
      </c>
      <c r="E769" s="2">
        <f t="shared" si="75"/>
        <v>0.20332</v>
      </c>
      <c r="F769" s="58">
        <f t="shared" si="76"/>
        <v>2.0331999999999999</v>
      </c>
      <c r="G769">
        <v>767</v>
      </c>
      <c r="H769" s="11"/>
      <c r="K769" s="3">
        <f t="shared" si="71"/>
        <v>0</v>
      </c>
      <c r="L769">
        <v>767</v>
      </c>
      <c r="M769" s="11">
        <v>0.63918981481481485</v>
      </c>
      <c r="N769">
        <v>20.78</v>
      </c>
      <c r="O769" t="s">
        <v>35</v>
      </c>
      <c r="P769" s="4">
        <f t="shared" si="72"/>
        <v>20.78</v>
      </c>
      <c r="Q769" s="5">
        <v>767</v>
      </c>
      <c r="R769" s="11">
        <v>0.63918981481481485</v>
      </c>
      <c r="S769">
        <v>0.45500000000000002</v>
      </c>
      <c r="T769" t="s">
        <v>35</v>
      </c>
      <c r="U769" s="12">
        <f t="shared" si="73"/>
        <v>0.45500000000000002</v>
      </c>
      <c r="V769" s="12">
        <f t="shared" si="74"/>
        <v>4.55</v>
      </c>
    </row>
    <row r="770" spans="1:22" x14ac:dyDescent="0.25">
      <c r="A770">
        <v>768</v>
      </c>
      <c r="B770" s="11">
        <v>0.63920138888888889</v>
      </c>
      <c r="C770">
        <v>2.21</v>
      </c>
      <c r="D770" t="s">
        <v>35</v>
      </c>
      <c r="E770" s="2">
        <f t="shared" si="75"/>
        <v>0.20332</v>
      </c>
      <c r="F770" s="58">
        <f t="shared" si="76"/>
        <v>2.0331999999999999</v>
      </c>
      <c r="G770">
        <v>768</v>
      </c>
      <c r="H770" s="11"/>
      <c r="K770" s="3">
        <f t="shared" si="71"/>
        <v>0</v>
      </c>
      <c r="L770">
        <v>768</v>
      </c>
      <c r="M770" s="11">
        <v>0.63920138888888889</v>
      </c>
      <c r="N770">
        <v>20.79</v>
      </c>
      <c r="O770" t="s">
        <v>35</v>
      </c>
      <c r="P770" s="4">
        <f t="shared" si="72"/>
        <v>20.79</v>
      </c>
      <c r="Q770" s="5">
        <v>768</v>
      </c>
      <c r="R770" s="11">
        <v>0.63920138888888889</v>
      </c>
      <c r="S770">
        <v>0.502</v>
      </c>
      <c r="T770" t="s">
        <v>35</v>
      </c>
      <c r="U770" s="12">
        <f t="shared" si="73"/>
        <v>0.502</v>
      </c>
      <c r="V770" s="12">
        <f t="shared" si="74"/>
        <v>5.0199999999999996</v>
      </c>
    </row>
    <row r="771" spans="1:22" x14ac:dyDescent="0.25">
      <c r="A771">
        <v>769</v>
      </c>
      <c r="B771" s="11">
        <v>0.63921296296296293</v>
      </c>
      <c r="C771">
        <v>2.19</v>
      </c>
      <c r="D771" t="s">
        <v>35</v>
      </c>
      <c r="E771" s="2">
        <f t="shared" si="75"/>
        <v>0.20147999999999999</v>
      </c>
      <c r="F771" s="58">
        <f t="shared" si="76"/>
        <v>2.0148000000000001</v>
      </c>
      <c r="G771">
        <v>769</v>
      </c>
      <c r="H771" s="11"/>
      <c r="K771" s="3">
        <f t="shared" ref="K771:K834" si="77">I771*(IF(J771="mV",10^-3,1))</f>
        <v>0</v>
      </c>
      <c r="L771">
        <v>769</v>
      </c>
      <c r="M771" s="11">
        <v>0.63921296296296293</v>
      </c>
      <c r="N771">
        <v>20.87</v>
      </c>
      <c r="O771" t="s">
        <v>35</v>
      </c>
      <c r="P771" s="4">
        <f t="shared" si="72"/>
        <v>20.87</v>
      </c>
      <c r="Q771" s="5">
        <v>769</v>
      </c>
      <c r="R771" s="11">
        <v>0.63921296296296293</v>
      </c>
      <c r="S771">
        <v>0.57799999999999996</v>
      </c>
      <c r="T771" t="s">
        <v>35</v>
      </c>
      <c r="U771" s="12">
        <f t="shared" si="73"/>
        <v>0.57799999999999996</v>
      </c>
      <c r="V771" s="12">
        <f t="shared" si="74"/>
        <v>5.7799999999999994</v>
      </c>
    </row>
    <row r="772" spans="1:22" x14ac:dyDescent="0.25">
      <c r="A772">
        <v>770</v>
      </c>
      <c r="B772" s="11">
        <v>0.63922453703703697</v>
      </c>
      <c r="C772">
        <v>2.21</v>
      </c>
      <c r="D772" t="s">
        <v>35</v>
      </c>
      <c r="E772" s="2">
        <f t="shared" si="75"/>
        <v>0.20332</v>
      </c>
      <c r="F772" s="58">
        <f t="shared" si="76"/>
        <v>2.0331999999999999</v>
      </c>
      <c r="G772">
        <v>770</v>
      </c>
      <c r="H772" s="11"/>
      <c r="K772" s="3">
        <f t="shared" si="77"/>
        <v>0</v>
      </c>
      <c r="L772">
        <v>770</v>
      </c>
      <c r="M772" s="11">
        <v>0.63922453703703697</v>
      </c>
      <c r="N772">
        <v>20.92</v>
      </c>
      <c r="O772" t="s">
        <v>35</v>
      </c>
      <c r="P772" s="4">
        <f t="shared" si="72"/>
        <v>20.92</v>
      </c>
      <c r="Q772" s="5">
        <v>770</v>
      </c>
      <c r="R772" s="11">
        <v>0.63922453703703697</v>
      </c>
      <c r="S772">
        <v>0.60199999999999998</v>
      </c>
      <c r="T772" t="s">
        <v>35</v>
      </c>
      <c r="U772" s="12">
        <f t="shared" si="73"/>
        <v>0.60199999999999998</v>
      </c>
      <c r="V772" s="12">
        <f t="shared" si="74"/>
        <v>6.02</v>
      </c>
    </row>
    <row r="773" spans="1:22" x14ac:dyDescent="0.25">
      <c r="A773">
        <v>771</v>
      </c>
      <c r="B773" s="11">
        <v>0.63923611111111112</v>
      </c>
      <c r="C773">
        <v>2.23</v>
      </c>
      <c r="D773" t="s">
        <v>35</v>
      </c>
      <c r="E773" s="2">
        <f t="shared" si="75"/>
        <v>0.20515999999999998</v>
      </c>
      <c r="F773" s="58">
        <f t="shared" si="76"/>
        <v>2.0515999999999996</v>
      </c>
      <c r="G773">
        <v>771</v>
      </c>
      <c r="H773" s="11"/>
      <c r="K773" s="3">
        <f t="shared" si="77"/>
        <v>0</v>
      </c>
      <c r="L773">
        <v>771</v>
      </c>
      <c r="M773" s="11">
        <v>0.63923611111111112</v>
      </c>
      <c r="N773">
        <v>20.74</v>
      </c>
      <c r="O773" t="s">
        <v>35</v>
      </c>
      <c r="P773" s="4">
        <f t="shared" si="72"/>
        <v>20.74</v>
      </c>
      <c r="Q773" s="5">
        <v>771</v>
      </c>
      <c r="R773" s="11">
        <v>0.63923611111111112</v>
      </c>
      <c r="S773">
        <v>0.61699999999999999</v>
      </c>
      <c r="T773" t="s">
        <v>35</v>
      </c>
      <c r="U773" s="12">
        <f t="shared" si="73"/>
        <v>0.61699999999999999</v>
      </c>
      <c r="V773" s="12">
        <f t="shared" si="74"/>
        <v>6.17</v>
      </c>
    </row>
    <row r="774" spans="1:22" x14ac:dyDescent="0.25">
      <c r="A774">
        <v>772</v>
      </c>
      <c r="B774" s="11">
        <v>0.63924768518518515</v>
      </c>
      <c r="C774">
        <v>2.25</v>
      </c>
      <c r="D774" t="s">
        <v>35</v>
      </c>
      <c r="E774" s="2">
        <f t="shared" si="75"/>
        <v>0.20699999999999999</v>
      </c>
      <c r="F774" s="58">
        <f t="shared" si="76"/>
        <v>2.0699999999999998</v>
      </c>
      <c r="G774">
        <v>772</v>
      </c>
      <c r="H774" s="11"/>
      <c r="K774" s="3">
        <f t="shared" si="77"/>
        <v>0</v>
      </c>
      <c r="L774">
        <v>772</v>
      </c>
      <c r="M774" s="11">
        <v>0.63924768518518515</v>
      </c>
      <c r="N774">
        <v>20.63</v>
      </c>
      <c r="O774" t="s">
        <v>35</v>
      </c>
      <c r="P774" s="4">
        <f t="shared" si="72"/>
        <v>20.63</v>
      </c>
      <c r="Q774" s="5">
        <v>772</v>
      </c>
      <c r="R774" s="11">
        <v>0.63924768518518515</v>
      </c>
      <c r="S774">
        <v>0.623</v>
      </c>
      <c r="T774" t="s">
        <v>35</v>
      </c>
      <c r="U774" s="12">
        <f t="shared" si="73"/>
        <v>0.623</v>
      </c>
      <c r="V774" s="12">
        <f t="shared" si="74"/>
        <v>6.23</v>
      </c>
    </row>
    <row r="775" spans="1:22" x14ac:dyDescent="0.25">
      <c r="A775">
        <v>773</v>
      </c>
      <c r="B775" s="11">
        <v>0.6392592592592593</v>
      </c>
      <c r="C775">
        <v>2.25</v>
      </c>
      <c r="D775" t="s">
        <v>35</v>
      </c>
      <c r="E775" s="2">
        <f t="shared" si="75"/>
        <v>0.20699999999999999</v>
      </c>
      <c r="F775" s="58">
        <f t="shared" si="76"/>
        <v>2.0699999999999998</v>
      </c>
      <c r="G775">
        <v>773</v>
      </c>
      <c r="H775" s="11"/>
      <c r="K775" s="3">
        <f t="shared" si="77"/>
        <v>0</v>
      </c>
      <c r="L775">
        <v>773</v>
      </c>
      <c r="M775" s="11">
        <v>0.6392592592592593</v>
      </c>
      <c r="N775">
        <v>20.9</v>
      </c>
      <c r="O775" t="s">
        <v>35</v>
      </c>
      <c r="P775" s="4">
        <f t="shared" si="72"/>
        <v>20.9</v>
      </c>
      <c r="Q775" s="5">
        <v>773</v>
      </c>
      <c r="R775" s="11">
        <v>0.6392592592592593</v>
      </c>
      <c r="S775">
        <v>0.58499999999999996</v>
      </c>
      <c r="T775" t="s">
        <v>35</v>
      </c>
      <c r="U775" s="12">
        <f t="shared" si="73"/>
        <v>0.58499999999999996</v>
      </c>
      <c r="V775" s="12">
        <f t="shared" si="74"/>
        <v>5.85</v>
      </c>
    </row>
    <row r="776" spans="1:22" x14ac:dyDescent="0.25">
      <c r="A776">
        <v>774</v>
      </c>
      <c r="B776" s="11">
        <v>0.63927083333333334</v>
      </c>
      <c r="C776">
        <v>2.1800000000000002</v>
      </c>
      <c r="D776" t="s">
        <v>35</v>
      </c>
      <c r="E776" s="2">
        <f t="shared" si="75"/>
        <v>0.20056000000000002</v>
      </c>
      <c r="F776" s="58">
        <f t="shared" si="76"/>
        <v>2.0056000000000003</v>
      </c>
      <c r="G776">
        <v>774</v>
      </c>
      <c r="H776" s="11"/>
      <c r="K776" s="3">
        <f t="shared" si="77"/>
        <v>0</v>
      </c>
      <c r="L776">
        <v>774</v>
      </c>
      <c r="M776" s="11">
        <v>0.63927083333333334</v>
      </c>
      <c r="N776">
        <v>20.81</v>
      </c>
      <c r="O776" t="s">
        <v>35</v>
      </c>
      <c r="P776" s="4">
        <f t="shared" si="72"/>
        <v>20.81</v>
      </c>
      <c r="Q776" s="5">
        <v>774</v>
      </c>
      <c r="R776" s="11">
        <v>0.63927083333333334</v>
      </c>
      <c r="S776">
        <v>0.80200000000000005</v>
      </c>
      <c r="T776" t="s">
        <v>35</v>
      </c>
      <c r="U776" s="12">
        <f t="shared" si="73"/>
        <v>0.80200000000000005</v>
      </c>
      <c r="V776" s="12">
        <f t="shared" si="74"/>
        <v>8.02</v>
      </c>
    </row>
    <row r="777" spans="1:22" x14ac:dyDescent="0.25">
      <c r="A777">
        <v>775</v>
      </c>
      <c r="B777" s="11">
        <v>0.63928240740740738</v>
      </c>
      <c r="C777">
        <v>2.1800000000000002</v>
      </c>
      <c r="D777" t="s">
        <v>35</v>
      </c>
      <c r="E777" s="2">
        <f t="shared" si="75"/>
        <v>0.20056000000000002</v>
      </c>
      <c r="F777" s="58">
        <f t="shared" si="76"/>
        <v>2.0056000000000003</v>
      </c>
      <c r="G777">
        <v>775</v>
      </c>
      <c r="H777" s="11"/>
      <c r="K777" s="3">
        <f t="shared" si="77"/>
        <v>0</v>
      </c>
      <c r="L777">
        <v>775</v>
      </c>
      <c r="M777" s="11">
        <v>0.63928240740740738</v>
      </c>
      <c r="N777">
        <v>20.79</v>
      </c>
      <c r="O777" t="s">
        <v>35</v>
      </c>
      <c r="P777" s="4">
        <f t="shared" si="72"/>
        <v>20.79</v>
      </c>
      <c r="Q777" s="5">
        <v>775</v>
      </c>
      <c r="R777" s="11">
        <v>0.63928240740740738</v>
      </c>
      <c r="S777">
        <v>0.99299999999999999</v>
      </c>
      <c r="T777" t="s">
        <v>35</v>
      </c>
      <c r="U777" s="12">
        <f t="shared" si="73"/>
        <v>0.99299999999999999</v>
      </c>
      <c r="V777" s="12">
        <f t="shared" si="74"/>
        <v>9.93</v>
      </c>
    </row>
    <row r="778" spans="1:22" x14ac:dyDescent="0.25">
      <c r="A778">
        <v>776</v>
      </c>
      <c r="B778" s="11">
        <v>0.63929398148148142</v>
      </c>
      <c r="C778">
        <v>2.1800000000000002</v>
      </c>
      <c r="D778" t="s">
        <v>35</v>
      </c>
      <c r="E778" s="2">
        <f t="shared" si="75"/>
        <v>0.20056000000000002</v>
      </c>
      <c r="F778" s="58">
        <f t="shared" si="76"/>
        <v>2.0056000000000003</v>
      </c>
      <c r="G778">
        <v>776</v>
      </c>
      <c r="H778" s="11"/>
      <c r="K778" s="3">
        <f t="shared" si="77"/>
        <v>0</v>
      </c>
      <c r="L778">
        <v>776</v>
      </c>
      <c r="M778" s="11">
        <v>0.63929398148148142</v>
      </c>
      <c r="N778">
        <v>20.99</v>
      </c>
      <c r="O778" t="s">
        <v>35</v>
      </c>
      <c r="P778" s="4">
        <f t="shared" si="72"/>
        <v>20.99</v>
      </c>
      <c r="Q778" s="5">
        <v>776</v>
      </c>
      <c r="R778" s="11">
        <v>0.63929398148148142</v>
      </c>
      <c r="S778">
        <v>1.01</v>
      </c>
      <c r="T778" t="s">
        <v>35</v>
      </c>
      <c r="U778" s="12">
        <f t="shared" si="73"/>
        <v>1.01</v>
      </c>
      <c r="V778" s="12">
        <f t="shared" si="74"/>
        <v>10.1</v>
      </c>
    </row>
    <row r="779" spans="1:22" x14ac:dyDescent="0.25">
      <c r="A779">
        <v>777</v>
      </c>
      <c r="B779" s="11">
        <v>0.63930555555555557</v>
      </c>
      <c r="C779">
        <v>2.19</v>
      </c>
      <c r="D779" t="s">
        <v>35</v>
      </c>
      <c r="E779" s="2">
        <f t="shared" si="75"/>
        <v>0.20147999999999999</v>
      </c>
      <c r="F779" s="58">
        <f t="shared" si="76"/>
        <v>2.0148000000000001</v>
      </c>
      <c r="G779">
        <v>777</v>
      </c>
      <c r="H779" s="11"/>
      <c r="K779" s="3">
        <f t="shared" si="77"/>
        <v>0</v>
      </c>
      <c r="L779">
        <v>777</v>
      </c>
      <c r="M779" s="11">
        <v>0.63930555555555557</v>
      </c>
      <c r="N779">
        <v>20.95</v>
      </c>
      <c r="O779" t="s">
        <v>35</v>
      </c>
      <c r="P779" s="4">
        <f t="shared" si="72"/>
        <v>20.95</v>
      </c>
      <c r="Q779" s="5">
        <v>777</v>
      </c>
      <c r="R779" s="11">
        <v>0.63930555555555557</v>
      </c>
      <c r="S779">
        <v>1.0269999999999999</v>
      </c>
      <c r="T779" t="s">
        <v>35</v>
      </c>
      <c r="U779" s="12">
        <f t="shared" si="73"/>
        <v>1.0269999999999999</v>
      </c>
      <c r="V779" s="12">
        <f t="shared" si="74"/>
        <v>10.27</v>
      </c>
    </row>
    <row r="780" spans="1:22" x14ac:dyDescent="0.25">
      <c r="A780">
        <v>778</v>
      </c>
      <c r="B780" s="11">
        <v>0.63931712962962961</v>
      </c>
      <c r="C780">
        <v>2.14</v>
      </c>
      <c r="D780" t="s">
        <v>35</v>
      </c>
      <c r="E780" s="2">
        <f t="shared" si="75"/>
        <v>0.19688</v>
      </c>
      <c r="F780" s="58">
        <f t="shared" si="76"/>
        <v>1.9687999999999999</v>
      </c>
      <c r="G780">
        <v>778</v>
      </c>
      <c r="H780" s="11"/>
      <c r="K780" s="3">
        <f t="shared" si="77"/>
        <v>0</v>
      </c>
      <c r="L780">
        <v>778</v>
      </c>
      <c r="M780" s="11">
        <v>0.63931712962962961</v>
      </c>
      <c r="N780">
        <v>20.8</v>
      </c>
      <c r="O780" t="s">
        <v>35</v>
      </c>
      <c r="P780" s="4">
        <f t="shared" si="72"/>
        <v>20.8</v>
      </c>
      <c r="Q780" s="5">
        <v>778</v>
      </c>
      <c r="R780" s="11">
        <v>0.63931712962962961</v>
      </c>
      <c r="S780">
        <v>1.0289999999999999</v>
      </c>
      <c r="T780" t="s">
        <v>35</v>
      </c>
      <c r="U780" s="12">
        <f t="shared" si="73"/>
        <v>1.0289999999999999</v>
      </c>
      <c r="V780" s="12">
        <f t="shared" si="74"/>
        <v>10.29</v>
      </c>
    </row>
    <row r="781" spans="1:22" x14ac:dyDescent="0.25">
      <c r="A781">
        <v>779</v>
      </c>
      <c r="B781" s="11">
        <v>0.63932870370370376</v>
      </c>
      <c r="C781">
        <v>2.19</v>
      </c>
      <c r="D781" t="s">
        <v>35</v>
      </c>
      <c r="E781" s="2">
        <f t="shared" si="75"/>
        <v>0.20147999999999999</v>
      </c>
      <c r="F781" s="58">
        <f t="shared" si="76"/>
        <v>2.0148000000000001</v>
      </c>
      <c r="G781">
        <v>779</v>
      </c>
      <c r="H781" s="11"/>
      <c r="K781" s="3">
        <f t="shared" si="77"/>
        <v>0</v>
      </c>
      <c r="L781">
        <v>779</v>
      </c>
      <c r="M781" s="11">
        <v>0.63932870370370376</v>
      </c>
      <c r="N781">
        <v>20.58</v>
      </c>
      <c r="O781" t="s">
        <v>35</v>
      </c>
      <c r="P781" s="4">
        <f t="shared" si="72"/>
        <v>20.58</v>
      </c>
      <c r="Q781" s="5">
        <v>779</v>
      </c>
      <c r="R781" s="11">
        <v>0.63932870370370376</v>
      </c>
      <c r="S781">
        <v>1.022</v>
      </c>
      <c r="T781" t="s">
        <v>35</v>
      </c>
      <c r="U781" s="12">
        <f t="shared" si="73"/>
        <v>1.022</v>
      </c>
      <c r="V781" s="12">
        <f t="shared" si="74"/>
        <v>10.220000000000001</v>
      </c>
    </row>
    <row r="782" spans="1:22" x14ac:dyDescent="0.25">
      <c r="A782">
        <v>780</v>
      </c>
      <c r="B782" s="11">
        <v>0.6393402777777778</v>
      </c>
      <c r="C782">
        <v>2.2000000000000002</v>
      </c>
      <c r="D782" t="s">
        <v>35</v>
      </c>
      <c r="E782" s="2">
        <f t="shared" si="75"/>
        <v>0.20240000000000002</v>
      </c>
      <c r="F782" s="58">
        <f t="shared" si="76"/>
        <v>2.024</v>
      </c>
      <c r="G782">
        <v>780</v>
      </c>
      <c r="H782" s="11"/>
      <c r="K782" s="3">
        <f t="shared" si="77"/>
        <v>0</v>
      </c>
      <c r="L782">
        <v>780</v>
      </c>
      <c r="M782" s="11">
        <v>0.6393402777777778</v>
      </c>
      <c r="N782">
        <v>21.07</v>
      </c>
      <c r="O782" t="s">
        <v>35</v>
      </c>
      <c r="P782" s="4">
        <f t="shared" si="72"/>
        <v>21.07</v>
      </c>
      <c r="Q782" s="5">
        <v>780</v>
      </c>
      <c r="R782" s="11">
        <v>0.6393402777777778</v>
      </c>
      <c r="S782">
        <v>1.0249999999999999</v>
      </c>
      <c r="T782" t="s">
        <v>35</v>
      </c>
      <c r="U782" s="12">
        <f t="shared" si="73"/>
        <v>1.0249999999999999</v>
      </c>
      <c r="V782" s="12">
        <f t="shared" si="74"/>
        <v>10.25</v>
      </c>
    </row>
    <row r="783" spans="1:22" x14ac:dyDescent="0.25">
      <c r="A783">
        <v>781</v>
      </c>
      <c r="B783" s="11">
        <v>0.63935185185185184</v>
      </c>
      <c r="C783">
        <v>2.12</v>
      </c>
      <c r="D783" t="s">
        <v>35</v>
      </c>
      <c r="E783" s="2">
        <f t="shared" si="75"/>
        <v>0.19504000000000002</v>
      </c>
      <c r="F783" s="58">
        <f t="shared" si="76"/>
        <v>1.9504000000000001</v>
      </c>
      <c r="G783">
        <v>781</v>
      </c>
      <c r="H783" s="11"/>
      <c r="K783" s="3">
        <f t="shared" si="77"/>
        <v>0</v>
      </c>
      <c r="L783">
        <v>781</v>
      </c>
      <c r="M783" s="11">
        <v>0.63935185185185184</v>
      </c>
      <c r="N783">
        <v>20.97</v>
      </c>
      <c r="O783" t="s">
        <v>35</v>
      </c>
      <c r="P783" s="4">
        <f t="shared" si="72"/>
        <v>20.97</v>
      </c>
      <c r="Q783" s="5">
        <v>781</v>
      </c>
      <c r="R783" s="11">
        <v>0.63935185185185184</v>
      </c>
      <c r="S783">
        <v>1.0189999999999999</v>
      </c>
      <c r="T783" t="s">
        <v>35</v>
      </c>
      <c r="U783" s="12">
        <f t="shared" si="73"/>
        <v>1.0189999999999999</v>
      </c>
      <c r="V783" s="12">
        <f t="shared" si="74"/>
        <v>10.19</v>
      </c>
    </row>
    <row r="784" spans="1:22" x14ac:dyDescent="0.25">
      <c r="A784">
        <v>782</v>
      </c>
      <c r="B784" s="11">
        <v>0.63936342592592588</v>
      </c>
      <c r="C784">
        <v>2.12</v>
      </c>
      <c r="D784" t="s">
        <v>35</v>
      </c>
      <c r="E784" s="2">
        <f t="shared" si="75"/>
        <v>0.19504000000000002</v>
      </c>
      <c r="F784" s="58">
        <f t="shared" si="76"/>
        <v>1.9504000000000001</v>
      </c>
      <c r="G784">
        <v>782</v>
      </c>
      <c r="H784" s="11"/>
      <c r="K784" s="3">
        <f t="shared" si="77"/>
        <v>0</v>
      </c>
      <c r="L784">
        <v>782</v>
      </c>
      <c r="M784" s="11">
        <v>0.63936342592592588</v>
      </c>
      <c r="N784">
        <v>20.85</v>
      </c>
      <c r="O784" t="s">
        <v>35</v>
      </c>
      <c r="P784" s="4">
        <f t="shared" si="72"/>
        <v>20.85</v>
      </c>
      <c r="Q784" s="5">
        <v>782</v>
      </c>
      <c r="R784" s="11">
        <v>0.63936342592592588</v>
      </c>
      <c r="S784">
        <v>1</v>
      </c>
      <c r="T784" t="s">
        <v>35</v>
      </c>
      <c r="U784" s="12">
        <f t="shared" si="73"/>
        <v>1</v>
      </c>
      <c r="V784" s="12">
        <f t="shared" si="74"/>
        <v>10</v>
      </c>
    </row>
    <row r="785" spans="1:22" x14ac:dyDescent="0.25">
      <c r="A785">
        <v>783</v>
      </c>
      <c r="B785" s="11">
        <v>0.63937500000000003</v>
      </c>
      <c r="C785">
        <v>2.08</v>
      </c>
      <c r="D785" t="s">
        <v>35</v>
      </c>
      <c r="E785" s="2">
        <f t="shared" si="75"/>
        <v>0.19136</v>
      </c>
      <c r="F785" s="58">
        <f t="shared" si="76"/>
        <v>1.9136</v>
      </c>
      <c r="G785">
        <v>783</v>
      </c>
      <c r="H785" s="11"/>
      <c r="K785" s="3">
        <f t="shared" si="77"/>
        <v>0</v>
      </c>
      <c r="L785">
        <v>783</v>
      </c>
      <c r="M785" s="11">
        <v>0.63937500000000003</v>
      </c>
      <c r="N785">
        <v>21.53</v>
      </c>
      <c r="O785" t="s">
        <v>35</v>
      </c>
      <c r="P785" s="4">
        <f t="shared" si="72"/>
        <v>21.53</v>
      </c>
      <c r="Q785" s="5">
        <v>783</v>
      </c>
      <c r="R785" s="11">
        <v>0.63937500000000003</v>
      </c>
      <c r="S785">
        <v>0.98199999999999998</v>
      </c>
      <c r="T785" t="s">
        <v>35</v>
      </c>
      <c r="U785" s="12">
        <f t="shared" si="73"/>
        <v>0.98199999999999998</v>
      </c>
      <c r="V785" s="12">
        <f t="shared" si="74"/>
        <v>9.82</v>
      </c>
    </row>
    <row r="786" spans="1:22" x14ac:dyDescent="0.25">
      <c r="A786">
        <v>784</v>
      </c>
      <c r="B786" s="11">
        <v>0.63938657407407407</v>
      </c>
      <c r="C786">
        <v>1.88</v>
      </c>
      <c r="D786" t="s">
        <v>35</v>
      </c>
      <c r="E786" s="2">
        <f t="shared" si="75"/>
        <v>0.17295999999999997</v>
      </c>
      <c r="F786" s="58">
        <f t="shared" si="76"/>
        <v>1.7295999999999998</v>
      </c>
      <c r="G786">
        <v>784</v>
      </c>
      <c r="H786" s="11"/>
      <c r="K786" s="3">
        <f t="shared" si="77"/>
        <v>0</v>
      </c>
      <c r="L786">
        <v>784</v>
      </c>
      <c r="M786" s="11">
        <v>0.63938657407407407</v>
      </c>
      <c r="N786">
        <v>21.12</v>
      </c>
      <c r="O786" t="s">
        <v>35</v>
      </c>
      <c r="P786" s="4">
        <f t="shared" si="72"/>
        <v>21.12</v>
      </c>
      <c r="Q786" s="5">
        <v>784</v>
      </c>
      <c r="R786" s="11">
        <v>0.63938657407407407</v>
      </c>
      <c r="S786">
        <v>0.88200000000000001</v>
      </c>
      <c r="T786" t="s">
        <v>35</v>
      </c>
      <c r="U786" s="12">
        <f t="shared" si="73"/>
        <v>0.88200000000000001</v>
      </c>
      <c r="V786" s="12">
        <f t="shared" si="74"/>
        <v>8.82</v>
      </c>
    </row>
    <row r="787" spans="1:22" x14ac:dyDescent="0.25">
      <c r="A787">
        <v>785</v>
      </c>
      <c r="B787" s="11">
        <v>0.63939814814814822</v>
      </c>
      <c r="C787">
        <v>1.96</v>
      </c>
      <c r="D787" t="s">
        <v>35</v>
      </c>
      <c r="E787" s="2">
        <f t="shared" si="75"/>
        <v>0.18031999999999998</v>
      </c>
      <c r="F787" s="58">
        <f t="shared" si="76"/>
        <v>1.8031999999999999</v>
      </c>
      <c r="G787">
        <v>785</v>
      </c>
      <c r="H787" s="11"/>
      <c r="K787" s="3">
        <f t="shared" si="77"/>
        <v>0</v>
      </c>
      <c r="L787">
        <v>785</v>
      </c>
      <c r="M787" s="11">
        <v>0.63939814814814822</v>
      </c>
      <c r="N787">
        <v>21.01</v>
      </c>
      <c r="O787" t="s">
        <v>35</v>
      </c>
      <c r="P787" s="4">
        <f t="shared" si="72"/>
        <v>21.01</v>
      </c>
      <c r="Q787" s="5">
        <v>785</v>
      </c>
      <c r="R787" s="11">
        <v>0.63939814814814822</v>
      </c>
      <c r="S787">
        <v>0.877</v>
      </c>
      <c r="T787" t="s">
        <v>35</v>
      </c>
      <c r="U787" s="12">
        <f t="shared" si="73"/>
        <v>0.877</v>
      </c>
      <c r="V787" s="12">
        <f t="shared" si="74"/>
        <v>8.77</v>
      </c>
    </row>
    <row r="788" spans="1:22" x14ac:dyDescent="0.25">
      <c r="A788">
        <v>786</v>
      </c>
      <c r="B788" s="11">
        <v>0.63940972222222225</v>
      </c>
      <c r="C788">
        <v>1.97</v>
      </c>
      <c r="D788" t="s">
        <v>35</v>
      </c>
      <c r="E788" s="2">
        <f t="shared" si="75"/>
        <v>0.18123999999999998</v>
      </c>
      <c r="F788" s="58">
        <f t="shared" si="76"/>
        <v>1.8123999999999998</v>
      </c>
      <c r="G788">
        <v>786</v>
      </c>
      <c r="H788" s="11"/>
      <c r="K788" s="3">
        <f t="shared" si="77"/>
        <v>0</v>
      </c>
      <c r="L788">
        <v>786</v>
      </c>
      <c r="M788" s="11">
        <v>0.63940972222222225</v>
      </c>
      <c r="N788">
        <v>21.6</v>
      </c>
      <c r="O788" t="s">
        <v>35</v>
      </c>
      <c r="P788" s="4">
        <f t="shared" si="72"/>
        <v>21.6</v>
      </c>
      <c r="Q788" s="5">
        <v>786</v>
      </c>
      <c r="R788" s="11">
        <v>0.63940972222222225</v>
      </c>
      <c r="S788">
        <v>0.90500000000000003</v>
      </c>
      <c r="T788" t="s">
        <v>35</v>
      </c>
      <c r="U788" s="12">
        <f t="shared" si="73"/>
        <v>0.90500000000000003</v>
      </c>
      <c r="V788" s="12">
        <f t="shared" si="74"/>
        <v>9.0500000000000007</v>
      </c>
    </row>
    <row r="789" spans="1:22" x14ac:dyDescent="0.25">
      <c r="A789">
        <v>787</v>
      </c>
      <c r="B789" s="11">
        <v>0.63942129629629629</v>
      </c>
      <c r="C789">
        <v>1.86</v>
      </c>
      <c r="D789" t="s">
        <v>35</v>
      </c>
      <c r="E789" s="2">
        <f t="shared" si="75"/>
        <v>0.17111999999999999</v>
      </c>
      <c r="F789" s="58">
        <f t="shared" si="76"/>
        <v>1.7111999999999998</v>
      </c>
      <c r="G789">
        <v>787</v>
      </c>
      <c r="H789" s="11"/>
      <c r="K789" s="3">
        <f t="shared" si="77"/>
        <v>0</v>
      </c>
      <c r="L789">
        <v>787</v>
      </c>
      <c r="M789" s="11">
        <v>0.63942129629629629</v>
      </c>
      <c r="N789">
        <v>20.91</v>
      </c>
      <c r="O789" t="s">
        <v>35</v>
      </c>
      <c r="P789" s="4">
        <f t="shared" si="72"/>
        <v>20.91</v>
      </c>
      <c r="Q789" s="5">
        <v>787</v>
      </c>
      <c r="R789" s="11">
        <v>0.63942129629629629</v>
      </c>
      <c r="S789">
        <v>0.89900000000000002</v>
      </c>
      <c r="T789" t="s">
        <v>35</v>
      </c>
      <c r="U789" s="12">
        <f t="shared" si="73"/>
        <v>0.89900000000000002</v>
      </c>
      <c r="V789" s="12">
        <f t="shared" si="74"/>
        <v>8.99</v>
      </c>
    </row>
    <row r="790" spans="1:22" x14ac:dyDescent="0.25">
      <c r="A790">
        <v>788</v>
      </c>
      <c r="B790" s="11">
        <v>0.63943287037037033</v>
      </c>
      <c r="C790">
        <v>1.67</v>
      </c>
      <c r="D790" t="s">
        <v>35</v>
      </c>
      <c r="E790" s="2">
        <f t="shared" si="75"/>
        <v>0.15364</v>
      </c>
      <c r="F790" s="58">
        <f t="shared" si="76"/>
        <v>1.5364</v>
      </c>
      <c r="G790">
        <v>788</v>
      </c>
      <c r="H790" s="11"/>
      <c r="K790" s="3">
        <f t="shared" si="77"/>
        <v>0</v>
      </c>
      <c r="L790">
        <v>788</v>
      </c>
      <c r="M790" s="11">
        <v>0.63943287037037033</v>
      </c>
      <c r="N790">
        <v>21.36</v>
      </c>
      <c r="O790" t="s">
        <v>35</v>
      </c>
      <c r="P790" s="4">
        <f t="shared" si="72"/>
        <v>21.36</v>
      </c>
      <c r="Q790" s="5">
        <v>788</v>
      </c>
      <c r="R790" s="11">
        <v>0.63943287037037033</v>
      </c>
      <c r="S790">
        <v>0.84699999999999998</v>
      </c>
      <c r="T790" t="s">
        <v>35</v>
      </c>
      <c r="U790" s="12">
        <f t="shared" si="73"/>
        <v>0.84699999999999998</v>
      </c>
      <c r="V790" s="12">
        <f t="shared" si="74"/>
        <v>8.4699999999999989</v>
      </c>
    </row>
    <row r="791" spans="1:22" x14ac:dyDescent="0.25">
      <c r="A791">
        <v>789</v>
      </c>
      <c r="B791" s="11">
        <v>0.63944444444444448</v>
      </c>
      <c r="C791">
        <v>0.4</v>
      </c>
      <c r="D791" t="s">
        <v>35</v>
      </c>
      <c r="E791" s="2">
        <f t="shared" si="75"/>
        <v>3.6799999999999999E-2</v>
      </c>
      <c r="F791" s="58">
        <f t="shared" si="76"/>
        <v>0.36799999999999999</v>
      </c>
      <c r="G791">
        <v>789</v>
      </c>
      <c r="H791" s="11"/>
      <c r="K791" s="3">
        <f t="shared" si="77"/>
        <v>0</v>
      </c>
      <c r="L791">
        <v>789</v>
      </c>
      <c r="M791" s="11">
        <v>0.63944444444444448</v>
      </c>
      <c r="N791">
        <v>26.73</v>
      </c>
      <c r="O791" t="s">
        <v>35</v>
      </c>
      <c r="P791" s="4">
        <f t="shared" si="72"/>
        <v>26.73</v>
      </c>
      <c r="Q791" s="5">
        <v>789</v>
      </c>
      <c r="R791" s="11">
        <v>0.63944444444444448</v>
      </c>
      <c r="S791">
        <v>0.498</v>
      </c>
      <c r="T791" t="s">
        <v>35</v>
      </c>
      <c r="U791" s="12">
        <f t="shared" si="73"/>
        <v>0.498</v>
      </c>
      <c r="V791" s="12">
        <f t="shared" si="74"/>
        <v>4.9800000000000004</v>
      </c>
    </row>
    <row r="792" spans="1:22" x14ac:dyDescent="0.25">
      <c r="A792">
        <v>790</v>
      </c>
      <c r="B792" s="11">
        <v>0.63945601851851852</v>
      </c>
      <c r="C792">
        <v>0.4</v>
      </c>
      <c r="D792" t="s">
        <v>35</v>
      </c>
      <c r="E792" s="2">
        <f t="shared" si="75"/>
        <v>3.6799999999999999E-2</v>
      </c>
      <c r="F792" s="58">
        <f t="shared" si="76"/>
        <v>0.36799999999999999</v>
      </c>
      <c r="G792">
        <v>790</v>
      </c>
      <c r="H792" s="11"/>
      <c r="K792" s="3">
        <f t="shared" si="77"/>
        <v>0</v>
      </c>
      <c r="L792">
        <v>790</v>
      </c>
      <c r="M792" s="11">
        <v>0.63945601851851852</v>
      </c>
      <c r="N792">
        <v>26.74</v>
      </c>
      <c r="O792" t="s">
        <v>35</v>
      </c>
      <c r="P792" s="4">
        <f t="shared" si="72"/>
        <v>26.74</v>
      </c>
      <c r="Q792" s="5">
        <v>790</v>
      </c>
      <c r="R792" s="11">
        <v>0.63945601851851852</v>
      </c>
      <c r="S792">
        <v>0.11600000000000001</v>
      </c>
      <c r="T792" t="s">
        <v>35</v>
      </c>
      <c r="U792" s="12">
        <f t="shared" si="73"/>
        <v>0.11600000000000001</v>
      </c>
      <c r="V792" s="12">
        <f t="shared" si="74"/>
        <v>1.1600000000000001</v>
      </c>
    </row>
    <row r="793" spans="1:22" x14ac:dyDescent="0.25">
      <c r="A793">
        <v>791</v>
      </c>
      <c r="B793" s="11">
        <v>0.63946759259259256</v>
      </c>
      <c r="C793">
        <v>0.31</v>
      </c>
      <c r="D793" t="s">
        <v>35</v>
      </c>
      <c r="E793" s="2">
        <f t="shared" si="75"/>
        <v>2.852E-2</v>
      </c>
      <c r="F793" s="58">
        <f t="shared" si="76"/>
        <v>0.28520000000000001</v>
      </c>
      <c r="G793">
        <v>791</v>
      </c>
      <c r="H793" s="11"/>
      <c r="K793" s="3">
        <f t="shared" si="77"/>
        <v>0</v>
      </c>
      <c r="L793">
        <v>791</v>
      </c>
      <c r="M793" s="11">
        <v>0.63946759259259256</v>
      </c>
      <c r="N793">
        <v>8.49</v>
      </c>
      <c r="O793" t="s">
        <v>35</v>
      </c>
      <c r="P793" s="4">
        <f t="shared" si="72"/>
        <v>8.49</v>
      </c>
      <c r="Q793" s="5">
        <v>791</v>
      </c>
      <c r="R793" s="11">
        <v>0.63946759259259256</v>
      </c>
      <c r="S793">
        <v>5.3999999999999999E-2</v>
      </c>
      <c r="T793" t="s">
        <v>35</v>
      </c>
      <c r="U793" s="12">
        <f t="shared" si="73"/>
        <v>5.3999999999999999E-2</v>
      </c>
      <c r="V793" s="12">
        <f t="shared" si="74"/>
        <v>0.54</v>
      </c>
    </row>
    <row r="794" spans="1:22" x14ac:dyDescent="0.25">
      <c r="A794">
        <v>792</v>
      </c>
      <c r="B794" s="11">
        <v>0.63947916666666671</v>
      </c>
      <c r="C794">
        <v>0.06</v>
      </c>
      <c r="D794" t="s">
        <v>35</v>
      </c>
      <c r="E794" s="2">
        <f t="shared" si="75"/>
        <v>5.5199999999999997E-3</v>
      </c>
      <c r="F794" s="58">
        <f t="shared" si="76"/>
        <v>5.5199999999999999E-2</v>
      </c>
      <c r="G794">
        <v>792</v>
      </c>
      <c r="H794" s="11"/>
      <c r="K794" s="3">
        <f t="shared" si="77"/>
        <v>0</v>
      </c>
      <c r="L794">
        <v>792</v>
      </c>
      <c r="M794" s="11">
        <v>0.63947916666666671</v>
      </c>
      <c r="N794">
        <v>0.89</v>
      </c>
      <c r="O794" t="s">
        <v>35</v>
      </c>
      <c r="P794" s="4">
        <f t="shared" si="72"/>
        <v>0.89</v>
      </c>
      <c r="Q794" s="5">
        <v>792</v>
      </c>
      <c r="R794" s="11">
        <v>0.63947916666666671</v>
      </c>
      <c r="S794">
        <v>4.3999999999999997E-2</v>
      </c>
      <c r="T794" t="s">
        <v>35</v>
      </c>
      <c r="U794" s="12">
        <f t="shared" si="73"/>
        <v>4.3999999999999997E-2</v>
      </c>
      <c r="V794" s="12">
        <f t="shared" si="74"/>
        <v>0.43999999999999995</v>
      </c>
    </row>
    <row r="795" spans="1:22" x14ac:dyDescent="0.25">
      <c r="A795">
        <v>793</v>
      </c>
      <c r="B795" s="11">
        <v>0.63949074074074075</v>
      </c>
      <c r="C795">
        <v>0</v>
      </c>
      <c r="D795" t="s">
        <v>35</v>
      </c>
      <c r="E795" s="2">
        <f t="shared" si="75"/>
        <v>0</v>
      </c>
      <c r="F795" s="58">
        <f t="shared" si="76"/>
        <v>0</v>
      </c>
      <c r="G795">
        <v>793</v>
      </c>
      <c r="H795" s="11"/>
      <c r="K795" s="3">
        <f t="shared" si="77"/>
        <v>0</v>
      </c>
      <c r="L795">
        <v>793</v>
      </c>
      <c r="M795" s="11">
        <v>0.63949074074074075</v>
      </c>
      <c r="N795">
        <v>0.37</v>
      </c>
      <c r="O795" t="s">
        <v>35</v>
      </c>
      <c r="P795" s="4">
        <f t="shared" si="72"/>
        <v>0.37</v>
      </c>
      <c r="Q795" s="5">
        <v>793</v>
      </c>
      <c r="R795" s="11">
        <v>0.63949074074074075</v>
      </c>
      <c r="S795">
        <v>4.2000000000000003E-2</v>
      </c>
      <c r="T795" t="s">
        <v>35</v>
      </c>
      <c r="U795" s="12">
        <f t="shared" si="73"/>
        <v>4.2000000000000003E-2</v>
      </c>
      <c r="V795" s="12">
        <f t="shared" si="74"/>
        <v>0.42000000000000004</v>
      </c>
    </row>
    <row r="796" spans="1:22" x14ac:dyDescent="0.25">
      <c r="A796">
        <v>794</v>
      </c>
      <c r="B796" s="11">
        <v>0.63950231481481479</v>
      </c>
      <c r="C796">
        <v>0</v>
      </c>
      <c r="D796" t="s">
        <v>35</v>
      </c>
      <c r="E796" s="2">
        <f t="shared" si="75"/>
        <v>0</v>
      </c>
      <c r="F796" s="58">
        <f t="shared" si="76"/>
        <v>0</v>
      </c>
      <c r="G796">
        <v>794</v>
      </c>
      <c r="H796" s="11"/>
      <c r="K796" s="3">
        <f t="shared" si="77"/>
        <v>0</v>
      </c>
      <c r="L796">
        <v>794</v>
      </c>
      <c r="M796" s="11">
        <v>0.63950231481481479</v>
      </c>
      <c r="N796">
        <v>0.25</v>
      </c>
      <c r="O796" t="s">
        <v>35</v>
      </c>
      <c r="P796" s="4">
        <f t="shared" si="72"/>
        <v>0.25</v>
      </c>
      <c r="Q796" s="5">
        <v>794</v>
      </c>
      <c r="R796" s="11">
        <v>0.63950231481481479</v>
      </c>
      <c r="S796">
        <v>4.2999999999999997E-2</v>
      </c>
      <c r="T796" t="s">
        <v>35</v>
      </c>
      <c r="U796" s="12">
        <f t="shared" si="73"/>
        <v>4.2999999999999997E-2</v>
      </c>
      <c r="V796" s="12">
        <f t="shared" si="74"/>
        <v>0.42999999999999994</v>
      </c>
    </row>
    <row r="797" spans="1:22" x14ac:dyDescent="0.25">
      <c r="A797">
        <v>795</v>
      </c>
      <c r="B797" s="11">
        <v>0.63951388888888883</v>
      </c>
      <c r="C797">
        <v>0</v>
      </c>
      <c r="D797" t="s">
        <v>35</v>
      </c>
      <c r="E797" s="2">
        <f t="shared" si="75"/>
        <v>0</v>
      </c>
      <c r="F797" s="58">
        <f t="shared" si="76"/>
        <v>0</v>
      </c>
      <c r="G797">
        <v>795</v>
      </c>
      <c r="H797" s="11"/>
      <c r="K797" s="3">
        <f t="shared" si="77"/>
        <v>0</v>
      </c>
      <c r="L797">
        <v>795</v>
      </c>
      <c r="M797" s="11">
        <v>0.63951388888888883</v>
      </c>
      <c r="N797">
        <v>0.13</v>
      </c>
      <c r="O797" t="s">
        <v>35</v>
      </c>
      <c r="P797" s="4">
        <f t="shared" si="72"/>
        <v>0.13</v>
      </c>
      <c r="Q797" s="5">
        <v>795</v>
      </c>
      <c r="R797" s="11">
        <v>0.63951388888888883</v>
      </c>
      <c r="S797">
        <v>4.2999999999999997E-2</v>
      </c>
      <c r="T797" t="s">
        <v>35</v>
      </c>
      <c r="U797" s="12">
        <f t="shared" si="73"/>
        <v>4.2999999999999997E-2</v>
      </c>
      <c r="V797" s="12">
        <f t="shared" si="74"/>
        <v>0.42999999999999994</v>
      </c>
    </row>
    <row r="798" spans="1:22" x14ac:dyDescent="0.25">
      <c r="A798">
        <v>796</v>
      </c>
      <c r="B798" s="11">
        <v>0.63952546296296298</v>
      </c>
      <c r="C798">
        <v>0</v>
      </c>
      <c r="D798" t="s">
        <v>35</v>
      </c>
      <c r="E798" s="2">
        <f t="shared" si="75"/>
        <v>0</v>
      </c>
      <c r="F798" s="58">
        <f t="shared" si="76"/>
        <v>0</v>
      </c>
      <c r="G798">
        <v>796</v>
      </c>
      <c r="H798" s="11"/>
      <c r="K798" s="3">
        <f t="shared" si="77"/>
        <v>0</v>
      </c>
      <c r="L798">
        <v>796</v>
      </c>
      <c r="M798" s="11">
        <v>0.63952546296296298</v>
      </c>
      <c r="N798">
        <v>0.1</v>
      </c>
      <c r="O798" t="s">
        <v>35</v>
      </c>
      <c r="P798" s="4">
        <f t="shared" si="72"/>
        <v>0.1</v>
      </c>
      <c r="Q798" s="5">
        <v>796</v>
      </c>
      <c r="R798" s="11">
        <v>0.63952546296296298</v>
      </c>
      <c r="S798">
        <v>4.3999999999999997E-2</v>
      </c>
      <c r="T798" t="s">
        <v>35</v>
      </c>
      <c r="U798" s="12">
        <f t="shared" si="73"/>
        <v>4.3999999999999997E-2</v>
      </c>
      <c r="V798" s="12">
        <f t="shared" si="74"/>
        <v>0.43999999999999995</v>
      </c>
    </row>
    <row r="799" spans="1:22" x14ac:dyDescent="0.25">
      <c r="A799">
        <v>797</v>
      </c>
      <c r="B799" s="11">
        <v>0.63953703703703701</v>
      </c>
      <c r="C799">
        <v>0</v>
      </c>
      <c r="D799" t="s">
        <v>35</v>
      </c>
      <c r="E799" s="2">
        <f t="shared" si="75"/>
        <v>0</v>
      </c>
      <c r="F799" s="58">
        <f t="shared" si="76"/>
        <v>0</v>
      </c>
      <c r="G799">
        <v>797</v>
      </c>
      <c r="H799" s="11"/>
      <c r="K799" s="3">
        <f t="shared" si="77"/>
        <v>0</v>
      </c>
      <c r="L799">
        <v>797</v>
      </c>
      <c r="M799" s="11">
        <v>0.63953703703703701</v>
      </c>
      <c r="N799">
        <v>0.08</v>
      </c>
      <c r="O799" t="s">
        <v>35</v>
      </c>
      <c r="P799" s="4">
        <f t="shared" si="72"/>
        <v>0.08</v>
      </c>
      <c r="Q799" s="5">
        <v>797</v>
      </c>
      <c r="R799" s="11">
        <v>0.63953703703703701</v>
      </c>
      <c r="S799">
        <v>4.4999999999999998E-2</v>
      </c>
      <c r="T799" t="s">
        <v>35</v>
      </c>
      <c r="U799" s="12">
        <f t="shared" si="73"/>
        <v>4.4999999999999998E-2</v>
      </c>
      <c r="V799" s="12">
        <f t="shared" si="74"/>
        <v>0.44999999999999996</v>
      </c>
    </row>
    <row r="800" spans="1:22" x14ac:dyDescent="0.25">
      <c r="A800">
        <v>798</v>
      </c>
      <c r="B800" s="11">
        <v>0.63954861111111116</v>
      </c>
      <c r="C800">
        <v>0</v>
      </c>
      <c r="D800" t="s">
        <v>35</v>
      </c>
      <c r="E800" s="2">
        <f t="shared" si="75"/>
        <v>0</v>
      </c>
      <c r="F800" s="58">
        <f t="shared" si="76"/>
        <v>0</v>
      </c>
      <c r="G800">
        <v>798</v>
      </c>
      <c r="H800" s="11"/>
      <c r="K800" s="3">
        <f t="shared" si="77"/>
        <v>0</v>
      </c>
      <c r="L800">
        <v>798</v>
      </c>
      <c r="M800" s="11">
        <v>0.63954861111111116</v>
      </c>
      <c r="N800">
        <v>7.0000000000000007E-2</v>
      </c>
      <c r="O800" t="s">
        <v>35</v>
      </c>
      <c r="P800" s="4">
        <f t="shared" si="72"/>
        <v>7.0000000000000007E-2</v>
      </c>
      <c r="Q800" s="5">
        <v>798</v>
      </c>
      <c r="R800" s="11">
        <v>0.63954861111111116</v>
      </c>
      <c r="S800">
        <v>4.5999999999999999E-2</v>
      </c>
      <c r="T800" t="s">
        <v>35</v>
      </c>
      <c r="U800" s="12">
        <f t="shared" si="73"/>
        <v>4.5999999999999999E-2</v>
      </c>
      <c r="V800" s="12">
        <f t="shared" si="74"/>
        <v>0.45999999999999996</v>
      </c>
    </row>
    <row r="801" spans="1:22" x14ac:dyDescent="0.25">
      <c r="A801">
        <v>799</v>
      </c>
      <c r="B801" s="11">
        <v>0.6395601851851852</v>
      </c>
      <c r="C801">
        <v>0</v>
      </c>
      <c r="D801" t="s">
        <v>35</v>
      </c>
      <c r="E801" s="2">
        <f t="shared" si="75"/>
        <v>0</v>
      </c>
      <c r="F801" s="58">
        <f t="shared" si="76"/>
        <v>0</v>
      </c>
      <c r="G801">
        <v>799</v>
      </c>
      <c r="H801" s="11"/>
      <c r="K801" s="3">
        <f t="shared" si="77"/>
        <v>0</v>
      </c>
      <c r="L801">
        <v>799</v>
      </c>
      <c r="M801" s="11">
        <v>0.6395601851851852</v>
      </c>
      <c r="N801">
        <v>0.06</v>
      </c>
      <c r="O801" t="s">
        <v>35</v>
      </c>
      <c r="P801" s="4">
        <f t="shared" si="72"/>
        <v>0.06</v>
      </c>
      <c r="Q801" s="5">
        <v>799</v>
      </c>
      <c r="R801" s="11">
        <v>0.6395601851851852</v>
      </c>
      <c r="S801">
        <v>4.8000000000000001E-2</v>
      </c>
      <c r="T801" t="s">
        <v>35</v>
      </c>
      <c r="U801" s="12">
        <f t="shared" si="73"/>
        <v>4.8000000000000001E-2</v>
      </c>
      <c r="V801" s="12">
        <f t="shared" si="74"/>
        <v>0.48</v>
      </c>
    </row>
    <row r="802" spans="1:22" x14ac:dyDescent="0.25">
      <c r="A802">
        <v>800</v>
      </c>
      <c r="B802" s="11">
        <v>0.63957175925925924</v>
      </c>
      <c r="C802">
        <v>0</v>
      </c>
      <c r="D802" t="s">
        <v>35</v>
      </c>
      <c r="E802" s="2">
        <f t="shared" si="75"/>
        <v>0</v>
      </c>
      <c r="F802" s="58">
        <f t="shared" si="76"/>
        <v>0</v>
      </c>
      <c r="G802">
        <v>800</v>
      </c>
      <c r="H802" s="11"/>
      <c r="K802" s="3">
        <f t="shared" si="77"/>
        <v>0</v>
      </c>
      <c r="L802">
        <v>800</v>
      </c>
      <c r="M802" s="11">
        <v>0.63957175925925924</v>
      </c>
      <c r="N802">
        <v>0.05</v>
      </c>
      <c r="O802" t="s">
        <v>35</v>
      </c>
      <c r="P802" s="4">
        <f t="shared" si="72"/>
        <v>0.05</v>
      </c>
      <c r="Q802" s="5">
        <v>800</v>
      </c>
      <c r="R802" s="11">
        <v>0.63957175925925924</v>
      </c>
      <c r="S802">
        <v>4.9000000000000002E-2</v>
      </c>
      <c r="T802" t="s">
        <v>35</v>
      </c>
      <c r="U802" s="12">
        <f t="shared" si="73"/>
        <v>4.9000000000000002E-2</v>
      </c>
      <c r="V802" s="12">
        <f t="shared" si="74"/>
        <v>0.49</v>
      </c>
    </row>
    <row r="803" spans="1:22" x14ac:dyDescent="0.25">
      <c r="A803">
        <v>801</v>
      </c>
      <c r="B803" s="11">
        <v>0.63958333333333328</v>
      </c>
      <c r="C803">
        <v>0</v>
      </c>
      <c r="D803" t="s">
        <v>35</v>
      </c>
      <c r="E803" s="2">
        <f t="shared" si="75"/>
        <v>0</v>
      </c>
      <c r="F803" s="58">
        <f t="shared" si="76"/>
        <v>0</v>
      </c>
      <c r="G803">
        <v>801</v>
      </c>
      <c r="H803" s="11"/>
      <c r="K803" s="3">
        <f t="shared" si="77"/>
        <v>0</v>
      </c>
      <c r="L803">
        <v>801</v>
      </c>
      <c r="M803" s="11">
        <v>0.63958333333333328</v>
      </c>
      <c r="N803">
        <v>0.05</v>
      </c>
      <c r="O803" t="s">
        <v>35</v>
      </c>
      <c r="P803" s="4">
        <f t="shared" si="72"/>
        <v>0.05</v>
      </c>
      <c r="Q803" s="5">
        <v>801</v>
      </c>
      <c r="R803" s="11">
        <v>0.63958333333333328</v>
      </c>
      <c r="S803">
        <v>0.05</v>
      </c>
      <c r="T803" t="s">
        <v>35</v>
      </c>
      <c r="U803" s="12">
        <f t="shared" si="73"/>
        <v>0.05</v>
      </c>
      <c r="V803" s="12">
        <f t="shared" si="74"/>
        <v>0.5</v>
      </c>
    </row>
    <row r="804" spans="1:22" x14ac:dyDescent="0.25">
      <c r="A804">
        <v>802</v>
      </c>
      <c r="B804" s="11">
        <v>0.63959490740740743</v>
      </c>
      <c r="C804">
        <v>0</v>
      </c>
      <c r="D804" t="s">
        <v>35</v>
      </c>
      <c r="E804" s="2">
        <f t="shared" si="75"/>
        <v>0</v>
      </c>
      <c r="F804" s="58">
        <f t="shared" si="76"/>
        <v>0</v>
      </c>
      <c r="G804">
        <v>802</v>
      </c>
      <c r="H804" s="11"/>
      <c r="K804" s="3">
        <f t="shared" si="77"/>
        <v>0</v>
      </c>
      <c r="L804">
        <v>802</v>
      </c>
      <c r="M804" s="11">
        <v>0.63959490740740743</v>
      </c>
      <c r="N804">
        <v>0.04</v>
      </c>
      <c r="O804" t="s">
        <v>35</v>
      </c>
      <c r="P804" s="4">
        <f t="shared" si="72"/>
        <v>0.04</v>
      </c>
      <c r="Q804" s="5">
        <v>802</v>
      </c>
      <c r="R804" s="11">
        <v>0.63959490740740743</v>
      </c>
      <c r="S804">
        <v>0.05</v>
      </c>
      <c r="T804" t="s">
        <v>35</v>
      </c>
      <c r="U804" s="12">
        <f t="shared" si="73"/>
        <v>0.05</v>
      </c>
      <c r="V804" s="12">
        <f t="shared" si="74"/>
        <v>0.5</v>
      </c>
    </row>
    <row r="805" spans="1:22" x14ac:dyDescent="0.25">
      <c r="A805">
        <v>803</v>
      </c>
      <c r="B805" s="11">
        <v>0.63960648148148147</v>
      </c>
      <c r="C805">
        <v>0</v>
      </c>
      <c r="D805" t="s">
        <v>35</v>
      </c>
      <c r="E805" s="2">
        <f t="shared" si="75"/>
        <v>0</v>
      </c>
      <c r="F805" s="58">
        <f t="shared" si="76"/>
        <v>0</v>
      </c>
      <c r="G805">
        <v>803</v>
      </c>
      <c r="H805" s="11"/>
      <c r="K805" s="3">
        <f t="shared" si="77"/>
        <v>0</v>
      </c>
      <c r="L805">
        <v>803</v>
      </c>
      <c r="M805" s="11">
        <v>0.63960648148148147</v>
      </c>
      <c r="N805">
        <v>0.04</v>
      </c>
      <c r="O805" t="s">
        <v>35</v>
      </c>
      <c r="P805" s="4">
        <f t="shared" si="72"/>
        <v>0.04</v>
      </c>
      <c r="Q805" s="5">
        <v>803</v>
      </c>
      <c r="R805" s="11">
        <v>0.63960648148148147</v>
      </c>
      <c r="S805">
        <v>5.0999999999999997E-2</v>
      </c>
      <c r="T805" t="s">
        <v>35</v>
      </c>
      <c r="U805" s="12">
        <f t="shared" si="73"/>
        <v>5.0999999999999997E-2</v>
      </c>
      <c r="V805" s="12">
        <f t="shared" si="74"/>
        <v>0.51</v>
      </c>
    </row>
    <row r="806" spans="1:22" x14ac:dyDescent="0.25">
      <c r="A806">
        <v>804</v>
      </c>
      <c r="B806" s="11">
        <v>0.63961805555555562</v>
      </c>
      <c r="C806">
        <v>0</v>
      </c>
      <c r="D806" t="s">
        <v>35</v>
      </c>
      <c r="E806" s="2">
        <f t="shared" si="75"/>
        <v>0</v>
      </c>
      <c r="F806" s="58">
        <f t="shared" si="76"/>
        <v>0</v>
      </c>
      <c r="G806">
        <v>804</v>
      </c>
      <c r="H806" s="11"/>
      <c r="K806" s="3">
        <f t="shared" si="77"/>
        <v>0</v>
      </c>
      <c r="L806">
        <v>804</v>
      </c>
      <c r="M806" s="11">
        <v>0.63961805555555562</v>
      </c>
      <c r="N806">
        <v>0.04</v>
      </c>
      <c r="O806" t="s">
        <v>35</v>
      </c>
      <c r="P806" s="4">
        <f t="shared" si="72"/>
        <v>0.04</v>
      </c>
      <c r="Q806" s="5">
        <v>804</v>
      </c>
      <c r="R806" s="11">
        <v>0.63961805555555562</v>
      </c>
      <c r="S806">
        <v>5.0999999999999997E-2</v>
      </c>
      <c r="T806" t="s">
        <v>35</v>
      </c>
      <c r="U806" s="12">
        <f t="shared" si="73"/>
        <v>5.0999999999999997E-2</v>
      </c>
      <c r="V806" s="12">
        <f t="shared" si="74"/>
        <v>0.51</v>
      </c>
    </row>
    <row r="807" spans="1:22" x14ac:dyDescent="0.25">
      <c r="A807">
        <v>805</v>
      </c>
      <c r="B807" s="11">
        <v>0.63962962962962966</v>
      </c>
      <c r="C807">
        <v>0</v>
      </c>
      <c r="D807" t="s">
        <v>35</v>
      </c>
      <c r="E807" s="2">
        <f t="shared" si="75"/>
        <v>0</v>
      </c>
      <c r="F807" s="58">
        <f t="shared" si="76"/>
        <v>0</v>
      </c>
      <c r="G807">
        <v>805</v>
      </c>
      <c r="H807" s="11"/>
      <c r="K807" s="3">
        <f t="shared" si="77"/>
        <v>0</v>
      </c>
      <c r="L807">
        <v>805</v>
      </c>
      <c r="M807" s="11">
        <v>0.63962962962962966</v>
      </c>
      <c r="N807">
        <v>0.03</v>
      </c>
      <c r="O807" t="s">
        <v>35</v>
      </c>
      <c r="P807" s="4">
        <f t="shared" si="72"/>
        <v>0.03</v>
      </c>
      <c r="Q807" s="5">
        <v>805</v>
      </c>
      <c r="R807" s="11">
        <v>0.63962962962962966</v>
      </c>
      <c r="S807">
        <v>5.0999999999999997E-2</v>
      </c>
      <c r="T807" t="s">
        <v>35</v>
      </c>
      <c r="U807" s="12">
        <f t="shared" si="73"/>
        <v>5.0999999999999997E-2</v>
      </c>
      <c r="V807" s="12">
        <f t="shared" si="74"/>
        <v>0.51</v>
      </c>
    </row>
    <row r="808" spans="1:22" x14ac:dyDescent="0.25">
      <c r="A808">
        <v>806</v>
      </c>
      <c r="B808" s="11"/>
      <c r="E808" s="2">
        <f t="shared" si="75"/>
        <v>0</v>
      </c>
      <c r="F808" s="58">
        <f t="shared" si="76"/>
        <v>0</v>
      </c>
      <c r="G808">
        <v>806</v>
      </c>
      <c r="H808" s="11"/>
      <c r="K808" s="3">
        <f t="shared" si="77"/>
        <v>0</v>
      </c>
      <c r="L808">
        <v>806</v>
      </c>
      <c r="M808" s="11">
        <v>0.6396412037037037</v>
      </c>
      <c r="N808">
        <v>0.03</v>
      </c>
      <c r="O808" t="s">
        <v>35</v>
      </c>
      <c r="P808" s="4">
        <f t="shared" si="72"/>
        <v>0.03</v>
      </c>
      <c r="Q808" s="5">
        <v>806</v>
      </c>
      <c r="R808" s="11">
        <v>0.6396412037037037</v>
      </c>
      <c r="S808">
        <v>5.1999999999999998E-2</v>
      </c>
      <c r="T808" t="s">
        <v>35</v>
      </c>
      <c r="U808" s="12">
        <f t="shared" si="73"/>
        <v>5.1999999999999998E-2</v>
      </c>
      <c r="V808" s="12">
        <f t="shared" si="74"/>
        <v>0.52</v>
      </c>
    </row>
    <row r="809" spans="1:22" x14ac:dyDescent="0.25">
      <c r="A809">
        <v>807</v>
      </c>
      <c r="B809" s="11"/>
      <c r="E809" s="2">
        <f t="shared" si="75"/>
        <v>0</v>
      </c>
      <c r="F809" s="58">
        <f t="shared" si="76"/>
        <v>0</v>
      </c>
      <c r="G809">
        <v>807</v>
      </c>
      <c r="H809" s="11"/>
      <c r="K809" s="3">
        <f t="shared" si="77"/>
        <v>0</v>
      </c>
      <c r="L809">
        <v>807</v>
      </c>
      <c r="M809" s="11">
        <v>0.63965277777777774</v>
      </c>
      <c r="N809">
        <v>0.03</v>
      </c>
      <c r="O809" t="s">
        <v>35</v>
      </c>
      <c r="P809" s="4">
        <f t="shared" si="72"/>
        <v>0.03</v>
      </c>
      <c r="Q809" s="5">
        <v>807</v>
      </c>
      <c r="R809" s="11"/>
      <c r="U809" s="12">
        <f t="shared" si="73"/>
        <v>0</v>
      </c>
      <c r="V809" s="12">
        <f t="shared" si="74"/>
        <v>0</v>
      </c>
    </row>
    <row r="810" spans="1:22" x14ac:dyDescent="0.25">
      <c r="A810">
        <v>808</v>
      </c>
      <c r="B810" s="11"/>
      <c r="E810" s="2">
        <f t="shared" si="75"/>
        <v>0</v>
      </c>
      <c r="F810" s="58">
        <f t="shared" si="76"/>
        <v>0</v>
      </c>
      <c r="G810">
        <v>808</v>
      </c>
      <c r="H810" s="11"/>
      <c r="K810" s="3">
        <f t="shared" si="77"/>
        <v>0</v>
      </c>
      <c r="L810">
        <v>808</v>
      </c>
      <c r="M810" s="11"/>
      <c r="P810" s="4">
        <f t="shared" si="72"/>
        <v>0</v>
      </c>
      <c r="Q810" s="5">
        <v>808</v>
      </c>
      <c r="R810" s="11"/>
      <c r="U810" s="12">
        <f t="shared" si="73"/>
        <v>0</v>
      </c>
      <c r="V810" s="12">
        <f t="shared" si="74"/>
        <v>0</v>
      </c>
    </row>
    <row r="811" spans="1:22" x14ac:dyDescent="0.25">
      <c r="A811">
        <v>809</v>
      </c>
      <c r="B811" s="11"/>
      <c r="E811" s="2">
        <f t="shared" si="75"/>
        <v>0</v>
      </c>
      <c r="F811" s="58">
        <f t="shared" si="76"/>
        <v>0</v>
      </c>
      <c r="G811">
        <v>809</v>
      </c>
      <c r="H811" s="11"/>
      <c r="K811" s="3">
        <f t="shared" si="77"/>
        <v>0</v>
      </c>
      <c r="L811">
        <v>809</v>
      </c>
      <c r="M811" s="11"/>
      <c r="P811" s="4">
        <f t="shared" si="72"/>
        <v>0</v>
      </c>
      <c r="Q811" s="5">
        <v>809</v>
      </c>
      <c r="R811" s="11"/>
      <c r="U811" s="12">
        <f t="shared" si="73"/>
        <v>0</v>
      </c>
      <c r="V811" s="12">
        <f t="shared" si="74"/>
        <v>0</v>
      </c>
    </row>
    <row r="812" spans="1:22" x14ac:dyDescent="0.25">
      <c r="A812">
        <v>810</v>
      </c>
      <c r="B812" s="11"/>
      <c r="E812" s="2">
        <f t="shared" si="75"/>
        <v>0</v>
      </c>
      <c r="F812" s="58">
        <f t="shared" si="76"/>
        <v>0</v>
      </c>
      <c r="G812">
        <v>810</v>
      </c>
      <c r="H812" s="11"/>
      <c r="K812" s="3">
        <f t="shared" si="77"/>
        <v>0</v>
      </c>
      <c r="L812">
        <v>810</v>
      </c>
      <c r="M812" s="11"/>
      <c r="P812" s="4">
        <f t="shared" si="72"/>
        <v>0</v>
      </c>
      <c r="Q812" s="5">
        <v>810</v>
      </c>
      <c r="R812" s="11"/>
      <c r="U812" s="12">
        <f t="shared" si="73"/>
        <v>0</v>
      </c>
      <c r="V812" s="12">
        <f t="shared" si="74"/>
        <v>0</v>
      </c>
    </row>
    <row r="813" spans="1:22" x14ac:dyDescent="0.25">
      <c r="A813">
        <v>811</v>
      </c>
      <c r="B813" s="11"/>
      <c r="E813" s="2">
        <f t="shared" si="75"/>
        <v>0</v>
      </c>
      <c r="F813" s="58">
        <f t="shared" si="76"/>
        <v>0</v>
      </c>
      <c r="G813">
        <v>811</v>
      </c>
      <c r="H813" s="11"/>
      <c r="K813" s="3">
        <f t="shared" si="77"/>
        <v>0</v>
      </c>
      <c r="L813">
        <v>811</v>
      </c>
      <c r="M813" s="11"/>
      <c r="P813" s="4">
        <f t="shared" si="72"/>
        <v>0</v>
      </c>
      <c r="Q813" s="5">
        <v>811</v>
      </c>
      <c r="R813" s="11"/>
      <c r="U813" s="12">
        <f t="shared" si="73"/>
        <v>0</v>
      </c>
      <c r="V813" s="12">
        <f t="shared" si="74"/>
        <v>0</v>
      </c>
    </row>
    <row r="814" spans="1:22" x14ac:dyDescent="0.25">
      <c r="A814">
        <v>812</v>
      </c>
      <c r="B814" s="11"/>
      <c r="E814" s="2">
        <f t="shared" si="75"/>
        <v>0</v>
      </c>
      <c r="F814" s="58">
        <f t="shared" si="76"/>
        <v>0</v>
      </c>
      <c r="G814">
        <v>812</v>
      </c>
      <c r="H814" s="11"/>
      <c r="K814" s="3">
        <f t="shared" si="77"/>
        <v>0</v>
      </c>
      <c r="L814">
        <v>812</v>
      </c>
      <c r="M814" s="11"/>
      <c r="P814" s="4">
        <f t="shared" si="72"/>
        <v>0</v>
      </c>
      <c r="Q814" s="5">
        <v>812</v>
      </c>
      <c r="R814" s="11"/>
      <c r="U814" s="12">
        <f t="shared" si="73"/>
        <v>0</v>
      </c>
      <c r="V814" s="12">
        <f t="shared" si="74"/>
        <v>0</v>
      </c>
    </row>
    <row r="815" spans="1:22" x14ac:dyDescent="0.25">
      <c r="A815">
        <v>813</v>
      </c>
      <c r="B815" s="11"/>
      <c r="E815" s="2">
        <f t="shared" si="75"/>
        <v>0</v>
      </c>
      <c r="F815" s="58">
        <f t="shared" si="76"/>
        <v>0</v>
      </c>
      <c r="G815">
        <v>813</v>
      </c>
      <c r="H815" s="11"/>
      <c r="K815" s="3">
        <f t="shared" si="77"/>
        <v>0</v>
      </c>
      <c r="L815">
        <v>813</v>
      </c>
      <c r="M815" s="11"/>
      <c r="P815" s="4">
        <f t="shared" si="72"/>
        <v>0</v>
      </c>
      <c r="Q815" s="5">
        <v>813</v>
      </c>
      <c r="R815" s="11"/>
      <c r="U815" s="12">
        <f t="shared" si="73"/>
        <v>0</v>
      </c>
      <c r="V815" s="12">
        <f t="shared" si="74"/>
        <v>0</v>
      </c>
    </row>
    <row r="816" spans="1:22" x14ac:dyDescent="0.25">
      <c r="A816">
        <v>814</v>
      </c>
      <c r="B816" s="11"/>
      <c r="E816" s="2">
        <f t="shared" si="75"/>
        <v>0</v>
      </c>
      <c r="F816" s="58">
        <f t="shared" si="76"/>
        <v>0</v>
      </c>
      <c r="G816">
        <v>814</v>
      </c>
      <c r="H816" s="11"/>
      <c r="K816" s="3">
        <f t="shared" si="77"/>
        <v>0</v>
      </c>
      <c r="L816">
        <v>814</v>
      </c>
      <c r="M816" s="11"/>
      <c r="P816" s="4">
        <f t="shared" si="72"/>
        <v>0</v>
      </c>
      <c r="Q816" s="5">
        <v>814</v>
      </c>
      <c r="R816" s="11"/>
      <c r="U816" s="12">
        <f t="shared" si="73"/>
        <v>0</v>
      </c>
      <c r="V816" s="12">
        <f t="shared" si="74"/>
        <v>0</v>
      </c>
    </row>
    <row r="817" spans="1:22" x14ac:dyDescent="0.25">
      <c r="A817">
        <v>815</v>
      </c>
      <c r="B817" s="11"/>
      <c r="E817" s="2">
        <f t="shared" si="75"/>
        <v>0</v>
      </c>
      <c r="F817" s="58">
        <f t="shared" si="76"/>
        <v>0</v>
      </c>
      <c r="G817">
        <v>815</v>
      </c>
      <c r="H817" s="11"/>
      <c r="K817" s="3">
        <f t="shared" si="77"/>
        <v>0</v>
      </c>
      <c r="L817">
        <v>815</v>
      </c>
      <c r="M817" s="11"/>
      <c r="P817" s="4">
        <f t="shared" si="72"/>
        <v>0</v>
      </c>
      <c r="Q817" s="5">
        <v>815</v>
      </c>
      <c r="R817" s="11"/>
      <c r="U817" s="12">
        <f t="shared" si="73"/>
        <v>0</v>
      </c>
      <c r="V817" s="12">
        <f t="shared" si="74"/>
        <v>0</v>
      </c>
    </row>
    <row r="818" spans="1:22" x14ac:dyDescent="0.25">
      <c r="A818">
        <v>816</v>
      </c>
      <c r="B818" s="11"/>
      <c r="E818" s="2">
        <f t="shared" si="75"/>
        <v>0</v>
      </c>
      <c r="F818" s="58">
        <f t="shared" si="76"/>
        <v>0</v>
      </c>
      <c r="G818">
        <v>816</v>
      </c>
      <c r="H818" s="11"/>
      <c r="K818" s="3">
        <f t="shared" si="77"/>
        <v>0</v>
      </c>
      <c r="L818">
        <v>816</v>
      </c>
      <c r="M818" s="11"/>
      <c r="P818" s="4">
        <f t="shared" si="72"/>
        <v>0</v>
      </c>
      <c r="Q818" s="5">
        <v>816</v>
      </c>
      <c r="R818" s="11"/>
      <c r="U818" s="12">
        <f t="shared" si="73"/>
        <v>0</v>
      </c>
      <c r="V818" s="12">
        <f t="shared" si="74"/>
        <v>0</v>
      </c>
    </row>
    <row r="819" spans="1:22" x14ac:dyDescent="0.25">
      <c r="A819">
        <v>817</v>
      </c>
      <c r="B819" s="11"/>
      <c r="E819" s="2">
        <f t="shared" si="75"/>
        <v>0</v>
      </c>
      <c r="F819" s="58">
        <f t="shared" si="76"/>
        <v>0</v>
      </c>
      <c r="G819">
        <v>817</v>
      </c>
      <c r="H819" s="11"/>
      <c r="K819" s="3">
        <f t="shared" si="77"/>
        <v>0</v>
      </c>
      <c r="L819">
        <v>817</v>
      </c>
      <c r="M819" s="11"/>
      <c r="P819" s="4">
        <f t="shared" si="72"/>
        <v>0</v>
      </c>
      <c r="Q819" s="5">
        <v>817</v>
      </c>
      <c r="R819" s="11"/>
      <c r="U819" s="12">
        <f t="shared" si="73"/>
        <v>0</v>
      </c>
      <c r="V819" s="12">
        <f t="shared" si="74"/>
        <v>0</v>
      </c>
    </row>
    <row r="820" spans="1:22" x14ac:dyDescent="0.25">
      <c r="A820">
        <v>818</v>
      </c>
      <c r="B820" s="11"/>
      <c r="E820" s="2">
        <f t="shared" si="75"/>
        <v>0</v>
      </c>
      <c r="F820" s="58">
        <f t="shared" si="76"/>
        <v>0</v>
      </c>
      <c r="G820">
        <v>818</v>
      </c>
      <c r="H820" s="11"/>
      <c r="K820" s="3">
        <f t="shared" si="77"/>
        <v>0</v>
      </c>
      <c r="L820">
        <v>818</v>
      </c>
      <c r="M820" s="11"/>
      <c r="P820" s="4">
        <f t="shared" si="72"/>
        <v>0</v>
      </c>
      <c r="Q820" s="5">
        <v>818</v>
      </c>
      <c r="R820" s="11"/>
      <c r="U820" s="12">
        <f t="shared" si="73"/>
        <v>0</v>
      </c>
      <c r="V820" s="12">
        <f t="shared" si="74"/>
        <v>0</v>
      </c>
    </row>
    <row r="821" spans="1:22" x14ac:dyDescent="0.25">
      <c r="A821">
        <v>819</v>
      </c>
      <c r="B821" s="11"/>
      <c r="E821" s="2">
        <f t="shared" si="75"/>
        <v>0</v>
      </c>
      <c r="F821" s="58">
        <f t="shared" si="76"/>
        <v>0</v>
      </c>
      <c r="G821">
        <v>819</v>
      </c>
      <c r="H821" s="11"/>
      <c r="K821" s="3">
        <f t="shared" si="77"/>
        <v>0</v>
      </c>
      <c r="L821">
        <v>819</v>
      </c>
      <c r="M821" s="11"/>
      <c r="P821" s="4">
        <f t="shared" si="72"/>
        <v>0</v>
      </c>
      <c r="Q821" s="5">
        <v>819</v>
      </c>
      <c r="R821" s="11"/>
      <c r="U821" s="12">
        <f t="shared" si="73"/>
        <v>0</v>
      </c>
      <c r="V821" s="12">
        <f t="shared" si="74"/>
        <v>0</v>
      </c>
    </row>
    <row r="822" spans="1:22" x14ac:dyDescent="0.25">
      <c r="A822">
        <v>820</v>
      </c>
      <c r="B822" s="11"/>
      <c r="E822" s="2">
        <f t="shared" si="75"/>
        <v>0</v>
      </c>
      <c r="F822" s="58">
        <f t="shared" si="76"/>
        <v>0</v>
      </c>
      <c r="G822">
        <v>820</v>
      </c>
      <c r="H822" s="11"/>
      <c r="K822" s="3">
        <f t="shared" si="77"/>
        <v>0</v>
      </c>
      <c r="L822">
        <v>820</v>
      </c>
      <c r="M822" s="11"/>
      <c r="P822" s="4">
        <f t="shared" si="72"/>
        <v>0</v>
      </c>
      <c r="Q822" s="5">
        <v>820</v>
      </c>
      <c r="R822" s="11"/>
      <c r="U822" s="12">
        <f t="shared" si="73"/>
        <v>0</v>
      </c>
      <c r="V822" s="12">
        <f t="shared" si="74"/>
        <v>0</v>
      </c>
    </row>
    <row r="823" spans="1:22" x14ac:dyDescent="0.25">
      <c r="A823">
        <v>821</v>
      </c>
      <c r="B823" s="11"/>
      <c r="E823" s="2">
        <f t="shared" si="75"/>
        <v>0</v>
      </c>
      <c r="F823" s="58">
        <f t="shared" si="76"/>
        <v>0</v>
      </c>
      <c r="G823">
        <v>821</v>
      </c>
      <c r="H823" s="11"/>
      <c r="K823" s="3">
        <f t="shared" si="77"/>
        <v>0</v>
      </c>
      <c r="L823">
        <v>821</v>
      </c>
      <c r="M823" s="11"/>
      <c r="P823" s="4">
        <f t="shared" si="72"/>
        <v>0</v>
      </c>
      <c r="Q823" s="5">
        <v>821</v>
      </c>
      <c r="R823" s="11"/>
      <c r="U823" s="12">
        <f t="shared" si="73"/>
        <v>0</v>
      </c>
      <c r="V823" s="12">
        <f t="shared" si="74"/>
        <v>0</v>
      </c>
    </row>
    <row r="824" spans="1:22" x14ac:dyDescent="0.25">
      <c r="A824">
        <v>822</v>
      </c>
      <c r="B824" s="11"/>
      <c r="E824" s="2">
        <f t="shared" si="75"/>
        <v>0</v>
      </c>
      <c r="F824" s="58">
        <f t="shared" si="76"/>
        <v>0</v>
      </c>
      <c r="G824">
        <v>822</v>
      </c>
      <c r="H824" s="11"/>
      <c r="K824" s="3">
        <f t="shared" si="77"/>
        <v>0</v>
      </c>
      <c r="L824">
        <v>822</v>
      </c>
      <c r="M824" s="11"/>
      <c r="P824" s="4">
        <f t="shared" si="72"/>
        <v>0</v>
      </c>
      <c r="Q824" s="5">
        <v>822</v>
      </c>
      <c r="R824" s="11"/>
      <c r="U824" s="12">
        <f t="shared" si="73"/>
        <v>0</v>
      </c>
      <c r="V824" s="12">
        <f t="shared" si="74"/>
        <v>0</v>
      </c>
    </row>
    <row r="825" spans="1:22" x14ac:dyDescent="0.25">
      <c r="A825">
        <v>823</v>
      </c>
      <c r="B825" s="11"/>
      <c r="E825" s="2">
        <f t="shared" si="75"/>
        <v>0</v>
      </c>
      <c r="F825" s="58">
        <f t="shared" si="76"/>
        <v>0</v>
      </c>
      <c r="G825">
        <v>823</v>
      </c>
      <c r="H825" s="11"/>
      <c r="K825" s="3">
        <f t="shared" si="77"/>
        <v>0</v>
      </c>
      <c r="L825">
        <v>823</v>
      </c>
      <c r="M825" s="11"/>
      <c r="P825" s="4">
        <f t="shared" si="72"/>
        <v>0</v>
      </c>
      <c r="Q825" s="5">
        <v>823</v>
      </c>
      <c r="R825" s="11"/>
      <c r="U825" s="12">
        <f t="shared" si="73"/>
        <v>0</v>
      </c>
      <c r="V825" s="12">
        <f t="shared" si="74"/>
        <v>0</v>
      </c>
    </row>
    <row r="826" spans="1:22" x14ac:dyDescent="0.25">
      <c r="A826">
        <v>824</v>
      </c>
      <c r="B826" s="11"/>
      <c r="E826" s="2">
        <f t="shared" si="75"/>
        <v>0</v>
      </c>
      <c r="F826" s="58">
        <f t="shared" si="76"/>
        <v>0</v>
      </c>
      <c r="G826">
        <v>824</v>
      </c>
      <c r="H826" s="11"/>
      <c r="K826" s="3">
        <f t="shared" si="77"/>
        <v>0</v>
      </c>
      <c r="L826">
        <v>824</v>
      </c>
      <c r="M826" s="11"/>
      <c r="P826" s="4">
        <f t="shared" ref="P826:P889" si="78">N826*(IF(O826="mV",10^-3,1))</f>
        <v>0</v>
      </c>
      <c r="Q826" s="5">
        <v>824</v>
      </c>
      <c r="R826" s="11"/>
      <c r="U826" s="12">
        <f t="shared" si="73"/>
        <v>0</v>
      </c>
      <c r="V826" s="12">
        <f t="shared" si="74"/>
        <v>0</v>
      </c>
    </row>
    <row r="827" spans="1:22" x14ac:dyDescent="0.25">
      <c r="A827">
        <v>825</v>
      </c>
      <c r="B827" s="11"/>
      <c r="E827" s="2">
        <f t="shared" si="75"/>
        <v>0</v>
      </c>
      <c r="F827" s="58">
        <f t="shared" si="76"/>
        <v>0</v>
      </c>
      <c r="G827">
        <v>825</v>
      </c>
      <c r="H827" s="11"/>
      <c r="K827" s="3">
        <f t="shared" si="77"/>
        <v>0</v>
      </c>
      <c r="L827">
        <v>825</v>
      </c>
      <c r="M827" s="11"/>
      <c r="P827" s="4">
        <f t="shared" si="78"/>
        <v>0</v>
      </c>
      <c r="Q827" s="5">
        <v>825</v>
      </c>
      <c r="R827" s="11"/>
      <c r="U827" s="12">
        <f t="shared" si="73"/>
        <v>0</v>
      </c>
      <c r="V827" s="12">
        <f t="shared" si="74"/>
        <v>0</v>
      </c>
    </row>
    <row r="828" spans="1:22" x14ac:dyDescent="0.25">
      <c r="A828">
        <v>826</v>
      </c>
      <c r="B828" s="11"/>
      <c r="E828" s="2">
        <f t="shared" si="75"/>
        <v>0</v>
      </c>
      <c r="F828" s="58">
        <f t="shared" si="76"/>
        <v>0</v>
      </c>
      <c r="G828">
        <v>826</v>
      </c>
      <c r="H828" s="11"/>
      <c r="K828" s="3">
        <f t="shared" si="77"/>
        <v>0</v>
      </c>
      <c r="L828">
        <v>826</v>
      </c>
      <c r="M828" s="11"/>
      <c r="P828" s="4">
        <f t="shared" si="78"/>
        <v>0</v>
      </c>
      <c r="Q828" s="5">
        <v>826</v>
      </c>
      <c r="R828" s="11"/>
      <c r="U828" s="12">
        <f t="shared" si="73"/>
        <v>0</v>
      </c>
      <c r="V828" s="12">
        <f t="shared" si="74"/>
        <v>0</v>
      </c>
    </row>
    <row r="829" spans="1:22" x14ac:dyDescent="0.25">
      <c r="A829">
        <v>827</v>
      </c>
      <c r="B829" s="11"/>
      <c r="E829" s="2">
        <f t="shared" si="75"/>
        <v>0</v>
      </c>
      <c r="F829" s="58">
        <f t="shared" si="76"/>
        <v>0</v>
      </c>
      <c r="G829">
        <v>827</v>
      </c>
      <c r="H829" s="11"/>
      <c r="K829" s="3">
        <f t="shared" si="77"/>
        <v>0</v>
      </c>
      <c r="L829">
        <v>827</v>
      </c>
      <c r="M829" s="11"/>
      <c r="P829" s="4">
        <f t="shared" si="78"/>
        <v>0</v>
      </c>
      <c r="Q829" s="5">
        <v>827</v>
      </c>
      <c r="R829" s="11"/>
      <c r="U829" s="12">
        <f t="shared" ref="U829:U892" si="79">S829*(IF(T829="mV",10^-3,1))</f>
        <v>0</v>
      </c>
      <c r="V829" s="12">
        <f t="shared" ref="V829:V892" si="80">U829*10</f>
        <v>0</v>
      </c>
    </row>
    <row r="830" spans="1:22" x14ac:dyDescent="0.25">
      <c r="A830">
        <v>828</v>
      </c>
      <c r="B830" s="11"/>
      <c r="E830" s="2">
        <f t="shared" si="75"/>
        <v>0</v>
      </c>
      <c r="F830" s="58">
        <f t="shared" si="76"/>
        <v>0</v>
      </c>
      <c r="G830">
        <v>828</v>
      </c>
      <c r="H830" s="11"/>
      <c r="K830" s="3">
        <f t="shared" si="77"/>
        <v>0</v>
      </c>
      <c r="L830">
        <v>828</v>
      </c>
      <c r="M830" s="11"/>
      <c r="P830" s="4">
        <f t="shared" si="78"/>
        <v>0</v>
      </c>
      <c r="Q830" s="5">
        <v>828</v>
      </c>
      <c r="R830" s="11"/>
      <c r="U830" s="12">
        <f t="shared" si="79"/>
        <v>0</v>
      </c>
      <c r="V830" s="12">
        <f t="shared" si="80"/>
        <v>0</v>
      </c>
    </row>
    <row r="831" spans="1:22" x14ac:dyDescent="0.25">
      <c r="A831">
        <v>829</v>
      </c>
      <c r="B831" s="11"/>
      <c r="E831" s="2">
        <f t="shared" ref="E831:E894" si="81">C831*0.092*(IF(D831="mV",10^-3,1))</f>
        <v>0</v>
      </c>
      <c r="F831" s="58">
        <f t="shared" ref="F831:F894" si="82">10*E831</f>
        <v>0</v>
      </c>
      <c r="G831">
        <v>829</v>
      </c>
      <c r="H831" s="11"/>
      <c r="K831" s="3">
        <f t="shared" si="77"/>
        <v>0</v>
      </c>
      <c r="L831">
        <v>829</v>
      </c>
      <c r="M831" s="11"/>
      <c r="P831" s="4">
        <f t="shared" si="78"/>
        <v>0</v>
      </c>
      <c r="Q831" s="5">
        <v>829</v>
      </c>
      <c r="R831" s="11"/>
      <c r="U831" s="12">
        <f t="shared" si="79"/>
        <v>0</v>
      </c>
      <c r="V831" s="12">
        <f t="shared" si="80"/>
        <v>0</v>
      </c>
    </row>
    <row r="832" spans="1:22" x14ac:dyDescent="0.25">
      <c r="A832">
        <v>830</v>
      </c>
      <c r="B832" s="11"/>
      <c r="E832" s="2">
        <f t="shared" si="81"/>
        <v>0</v>
      </c>
      <c r="F832" s="58">
        <f t="shared" si="82"/>
        <v>0</v>
      </c>
      <c r="G832">
        <v>830</v>
      </c>
      <c r="H832" s="11"/>
      <c r="K832" s="3">
        <f t="shared" si="77"/>
        <v>0</v>
      </c>
      <c r="L832">
        <v>830</v>
      </c>
      <c r="M832" s="11"/>
      <c r="P832" s="4">
        <f t="shared" si="78"/>
        <v>0</v>
      </c>
      <c r="Q832" s="5">
        <v>830</v>
      </c>
      <c r="R832" s="11"/>
      <c r="U832" s="12">
        <f t="shared" si="79"/>
        <v>0</v>
      </c>
      <c r="V832" s="12">
        <f t="shared" si="80"/>
        <v>0</v>
      </c>
    </row>
    <row r="833" spans="1:22" x14ac:dyDescent="0.25">
      <c r="A833">
        <v>831</v>
      </c>
      <c r="B833" s="11"/>
      <c r="E833" s="2">
        <f t="shared" si="81"/>
        <v>0</v>
      </c>
      <c r="F833" s="58">
        <f t="shared" si="82"/>
        <v>0</v>
      </c>
      <c r="G833">
        <v>831</v>
      </c>
      <c r="H833" s="11"/>
      <c r="K833" s="3">
        <f t="shared" si="77"/>
        <v>0</v>
      </c>
      <c r="L833">
        <v>831</v>
      </c>
      <c r="M833" s="11"/>
      <c r="P833" s="4">
        <f t="shared" si="78"/>
        <v>0</v>
      </c>
      <c r="Q833" s="5">
        <v>831</v>
      </c>
      <c r="R833" s="11"/>
      <c r="U833" s="12">
        <f t="shared" si="79"/>
        <v>0</v>
      </c>
      <c r="V833" s="12">
        <f t="shared" si="80"/>
        <v>0</v>
      </c>
    </row>
    <row r="834" spans="1:22" x14ac:dyDescent="0.25">
      <c r="A834">
        <v>832</v>
      </c>
      <c r="B834" s="11"/>
      <c r="E834" s="2">
        <f t="shared" si="81"/>
        <v>0</v>
      </c>
      <c r="F834" s="58">
        <f t="shared" si="82"/>
        <v>0</v>
      </c>
      <c r="G834">
        <v>832</v>
      </c>
      <c r="H834" s="11"/>
      <c r="K834" s="3">
        <f t="shared" si="77"/>
        <v>0</v>
      </c>
      <c r="L834">
        <v>832</v>
      </c>
      <c r="M834" s="11"/>
      <c r="P834" s="4">
        <f t="shared" si="78"/>
        <v>0</v>
      </c>
      <c r="Q834" s="5">
        <v>832</v>
      </c>
      <c r="R834" s="11"/>
      <c r="U834" s="12">
        <f t="shared" si="79"/>
        <v>0</v>
      </c>
      <c r="V834" s="12">
        <f t="shared" si="80"/>
        <v>0</v>
      </c>
    </row>
    <row r="835" spans="1:22" x14ac:dyDescent="0.25">
      <c r="A835">
        <v>833</v>
      </c>
      <c r="B835" s="11"/>
      <c r="E835" s="2">
        <f t="shared" si="81"/>
        <v>0</v>
      </c>
      <c r="F835" s="58">
        <f t="shared" si="82"/>
        <v>0</v>
      </c>
      <c r="G835">
        <v>833</v>
      </c>
      <c r="H835" s="11"/>
      <c r="K835" s="3">
        <f t="shared" ref="K835:K898" si="83">I835*(IF(J835="mV",10^-3,1))</f>
        <v>0</v>
      </c>
      <c r="L835">
        <v>833</v>
      </c>
      <c r="M835" s="11"/>
      <c r="P835" s="4">
        <f t="shared" si="78"/>
        <v>0</v>
      </c>
      <c r="Q835" s="5">
        <v>833</v>
      </c>
      <c r="R835" s="11"/>
      <c r="U835" s="12">
        <f t="shared" si="79"/>
        <v>0</v>
      </c>
      <c r="V835" s="12">
        <f t="shared" si="80"/>
        <v>0</v>
      </c>
    </row>
    <row r="836" spans="1:22" x14ac:dyDescent="0.25">
      <c r="A836">
        <v>834</v>
      </c>
      <c r="B836" s="11"/>
      <c r="E836" s="2">
        <f t="shared" si="81"/>
        <v>0</v>
      </c>
      <c r="F836" s="58">
        <f t="shared" si="82"/>
        <v>0</v>
      </c>
      <c r="G836">
        <v>834</v>
      </c>
      <c r="H836" s="11"/>
      <c r="K836" s="3">
        <f t="shared" si="83"/>
        <v>0</v>
      </c>
      <c r="L836">
        <v>834</v>
      </c>
      <c r="M836" s="11"/>
      <c r="P836" s="4">
        <f t="shared" si="78"/>
        <v>0</v>
      </c>
      <c r="Q836" s="5">
        <v>834</v>
      </c>
      <c r="R836" s="11"/>
      <c r="U836" s="12">
        <f t="shared" si="79"/>
        <v>0</v>
      </c>
      <c r="V836" s="12">
        <f t="shared" si="80"/>
        <v>0</v>
      </c>
    </row>
    <row r="837" spans="1:22" x14ac:dyDescent="0.25">
      <c r="A837">
        <v>835</v>
      </c>
      <c r="B837" s="11"/>
      <c r="E837" s="2">
        <f t="shared" si="81"/>
        <v>0</v>
      </c>
      <c r="F837" s="58">
        <f t="shared" si="82"/>
        <v>0</v>
      </c>
      <c r="G837">
        <v>835</v>
      </c>
      <c r="H837" s="11"/>
      <c r="K837" s="3">
        <f t="shared" si="83"/>
        <v>0</v>
      </c>
      <c r="L837">
        <v>835</v>
      </c>
      <c r="M837" s="11"/>
      <c r="P837" s="4">
        <f t="shared" si="78"/>
        <v>0</v>
      </c>
      <c r="Q837" s="5">
        <v>835</v>
      </c>
      <c r="R837" s="11"/>
      <c r="U837" s="12">
        <f t="shared" si="79"/>
        <v>0</v>
      </c>
      <c r="V837" s="12">
        <f t="shared" si="80"/>
        <v>0</v>
      </c>
    </row>
    <row r="838" spans="1:22" x14ac:dyDescent="0.25">
      <c r="A838">
        <v>836</v>
      </c>
      <c r="B838" s="11"/>
      <c r="E838" s="2">
        <f t="shared" si="81"/>
        <v>0</v>
      </c>
      <c r="F838" s="58">
        <f t="shared" si="82"/>
        <v>0</v>
      </c>
      <c r="G838">
        <v>836</v>
      </c>
      <c r="H838" s="11"/>
      <c r="K838" s="3">
        <f t="shared" si="83"/>
        <v>0</v>
      </c>
      <c r="L838">
        <v>836</v>
      </c>
      <c r="M838" s="11"/>
      <c r="P838" s="4">
        <f t="shared" si="78"/>
        <v>0</v>
      </c>
      <c r="Q838" s="5">
        <v>836</v>
      </c>
      <c r="R838" s="11"/>
      <c r="U838" s="12">
        <f t="shared" si="79"/>
        <v>0</v>
      </c>
      <c r="V838" s="12">
        <f t="shared" si="80"/>
        <v>0</v>
      </c>
    </row>
    <row r="839" spans="1:22" x14ac:dyDescent="0.25">
      <c r="A839">
        <v>837</v>
      </c>
      <c r="B839" s="11"/>
      <c r="E839" s="2">
        <f t="shared" si="81"/>
        <v>0</v>
      </c>
      <c r="F839" s="58">
        <f t="shared" si="82"/>
        <v>0</v>
      </c>
      <c r="G839">
        <v>837</v>
      </c>
      <c r="H839" s="11"/>
      <c r="K839" s="3">
        <f t="shared" si="83"/>
        <v>0</v>
      </c>
      <c r="L839">
        <v>837</v>
      </c>
      <c r="M839" s="11"/>
      <c r="P839" s="4">
        <f t="shared" si="78"/>
        <v>0</v>
      </c>
      <c r="Q839" s="5">
        <v>837</v>
      </c>
      <c r="R839" s="11"/>
      <c r="U839" s="12">
        <f t="shared" si="79"/>
        <v>0</v>
      </c>
      <c r="V839" s="12">
        <f t="shared" si="80"/>
        <v>0</v>
      </c>
    </row>
    <row r="840" spans="1:22" x14ac:dyDescent="0.25">
      <c r="A840">
        <v>838</v>
      </c>
      <c r="B840" s="11"/>
      <c r="E840" s="2">
        <f t="shared" si="81"/>
        <v>0</v>
      </c>
      <c r="F840" s="58">
        <f t="shared" si="82"/>
        <v>0</v>
      </c>
      <c r="G840">
        <v>838</v>
      </c>
      <c r="H840" s="11"/>
      <c r="K840" s="3">
        <f t="shared" si="83"/>
        <v>0</v>
      </c>
      <c r="L840">
        <v>838</v>
      </c>
      <c r="M840" s="11"/>
      <c r="P840" s="4">
        <f t="shared" si="78"/>
        <v>0</v>
      </c>
      <c r="Q840" s="5">
        <v>838</v>
      </c>
      <c r="R840" s="11"/>
      <c r="U840" s="12">
        <f t="shared" si="79"/>
        <v>0</v>
      </c>
      <c r="V840" s="12">
        <f t="shared" si="80"/>
        <v>0</v>
      </c>
    </row>
    <row r="841" spans="1:22" x14ac:dyDescent="0.25">
      <c r="A841">
        <v>839</v>
      </c>
      <c r="B841" s="11"/>
      <c r="E841" s="2">
        <f t="shared" si="81"/>
        <v>0</v>
      </c>
      <c r="F841" s="58">
        <f t="shared" si="82"/>
        <v>0</v>
      </c>
      <c r="G841">
        <v>839</v>
      </c>
      <c r="H841" s="11"/>
      <c r="K841" s="3">
        <f t="shared" si="83"/>
        <v>0</v>
      </c>
      <c r="L841">
        <v>839</v>
      </c>
      <c r="M841" s="11"/>
      <c r="P841" s="4">
        <f t="shared" si="78"/>
        <v>0</v>
      </c>
      <c r="Q841" s="5">
        <v>839</v>
      </c>
      <c r="R841" s="11"/>
      <c r="U841" s="12">
        <f t="shared" si="79"/>
        <v>0</v>
      </c>
      <c r="V841" s="12">
        <f t="shared" si="80"/>
        <v>0</v>
      </c>
    </row>
    <row r="842" spans="1:22" x14ac:dyDescent="0.25">
      <c r="A842">
        <v>840</v>
      </c>
      <c r="B842" s="11"/>
      <c r="E842" s="2">
        <f t="shared" si="81"/>
        <v>0</v>
      </c>
      <c r="F842" s="58">
        <f t="shared" si="82"/>
        <v>0</v>
      </c>
      <c r="G842">
        <v>840</v>
      </c>
      <c r="H842" s="11"/>
      <c r="K842" s="3">
        <f t="shared" si="83"/>
        <v>0</v>
      </c>
      <c r="L842">
        <v>840</v>
      </c>
      <c r="M842" s="11"/>
      <c r="P842" s="4">
        <f t="shared" si="78"/>
        <v>0</v>
      </c>
      <c r="Q842" s="5">
        <v>840</v>
      </c>
      <c r="R842" s="11"/>
      <c r="U842" s="12">
        <f t="shared" si="79"/>
        <v>0</v>
      </c>
      <c r="V842" s="12">
        <f t="shared" si="80"/>
        <v>0</v>
      </c>
    </row>
    <row r="843" spans="1:22" x14ac:dyDescent="0.25">
      <c r="A843">
        <v>841</v>
      </c>
      <c r="B843" s="11"/>
      <c r="E843" s="2">
        <f t="shared" si="81"/>
        <v>0</v>
      </c>
      <c r="F843" s="58">
        <f t="shared" si="82"/>
        <v>0</v>
      </c>
      <c r="G843">
        <v>841</v>
      </c>
      <c r="H843" s="11"/>
      <c r="K843" s="3">
        <f t="shared" si="83"/>
        <v>0</v>
      </c>
      <c r="L843">
        <v>841</v>
      </c>
      <c r="M843" s="11"/>
      <c r="P843" s="4">
        <f t="shared" si="78"/>
        <v>0</v>
      </c>
      <c r="Q843" s="5">
        <v>841</v>
      </c>
      <c r="R843" s="11"/>
      <c r="U843" s="12">
        <f t="shared" si="79"/>
        <v>0</v>
      </c>
      <c r="V843" s="12">
        <f t="shared" si="80"/>
        <v>0</v>
      </c>
    </row>
    <row r="844" spans="1:22" x14ac:dyDescent="0.25">
      <c r="A844">
        <v>842</v>
      </c>
      <c r="B844" s="11"/>
      <c r="E844" s="2">
        <f t="shared" si="81"/>
        <v>0</v>
      </c>
      <c r="F844" s="58">
        <f t="shared" si="82"/>
        <v>0</v>
      </c>
      <c r="G844">
        <v>842</v>
      </c>
      <c r="H844" s="11"/>
      <c r="K844" s="3">
        <f t="shared" si="83"/>
        <v>0</v>
      </c>
      <c r="L844">
        <v>842</v>
      </c>
      <c r="M844" s="11"/>
      <c r="P844" s="4">
        <f t="shared" si="78"/>
        <v>0</v>
      </c>
      <c r="Q844" s="5">
        <v>842</v>
      </c>
      <c r="R844" s="11"/>
      <c r="U844" s="12">
        <f t="shared" si="79"/>
        <v>0</v>
      </c>
      <c r="V844" s="12">
        <f t="shared" si="80"/>
        <v>0</v>
      </c>
    </row>
    <row r="845" spans="1:22" x14ac:dyDescent="0.25">
      <c r="A845">
        <v>843</v>
      </c>
      <c r="B845" s="11"/>
      <c r="E845" s="2">
        <f t="shared" si="81"/>
        <v>0</v>
      </c>
      <c r="F845" s="58">
        <f t="shared" si="82"/>
        <v>0</v>
      </c>
      <c r="G845">
        <v>843</v>
      </c>
      <c r="H845" s="11"/>
      <c r="K845" s="3">
        <f t="shared" si="83"/>
        <v>0</v>
      </c>
      <c r="L845">
        <v>843</v>
      </c>
      <c r="M845" s="11"/>
      <c r="P845" s="4">
        <f t="shared" si="78"/>
        <v>0</v>
      </c>
      <c r="Q845" s="5">
        <v>843</v>
      </c>
      <c r="R845" s="11"/>
      <c r="U845" s="12">
        <f t="shared" si="79"/>
        <v>0</v>
      </c>
      <c r="V845" s="12">
        <f t="shared" si="80"/>
        <v>0</v>
      </c>
    </row>
    <row r="846" spans="1:22" x14ac:dyDescent="0.25">
      <c r="A846">
        <v>844</v>
      </c>
      <c r="B846" s="11"/>
      <c r="E846" s="2">
        <f t="shared" si="81"/>
        <v>0</v>
      </c>
      <c r="F846" s="58">
        <f t="shared" si="82"/>
        <v>0</v>
      </c>
      <c r="G846">
        <v>844</v>
      </c>
      <c r="H846" s="11"/>
      <c r="K846" s="3">
        <f t="shared" si="83"/>
        <v>0</v>
      </c>
      <c r="L846">
        <v>844</v>
      </c>
      <c r="M846" s="11"/>
      <c r="P846" s="4">
        <f t="shared" si="78"/>
        <v>0</v>
      </c>
      <c r="Q846" s="5">
        <v>844</v>
      </c>
      <c r="R846" s="11"/>
      <c r="U846" s="12">
        <f t="shared" si="79"/>
        <v>0</v>
      </c>
      <c r="V846" s="12">
        <f t="shared" si="80"/>
        <v>0</v>
      </c>
    </row>
    <row r="847" spans="1:22" x14ac:dyDescent="0.25">
      <c r="A847">
        <v>845</v>
      </c>
      <c r="B847" s="11"/>
      <c r="E847" s="2">
        <f t="shared" si="81"/>
        <v>0</v>
      </c>
      <c r="F847" s="58">
        <f t="shared" si="82"/>
        <v>0</v>
      </c>
      <c r="G847">
        <v>845</v>
      </c>
      <c r="H847" s="11"/>
      <c r="K847" s="3">
        <f t="shared" si="83"/>
        <v>0</v>
      </c>
      <c r="L847">
        <v>845</v>
      </c>
      <c r="M847" s="11"/>
      <c r="P847" s="4">
        <f t="shared" si="78"/>
        <v>0</v>
      </c>
      <c r="Q847" s="5">
        <v>845</v>
      </c>
      <c r="R847" s="11"/>
      <c r="U847" s="12">
        <f t="shared" si="79"/>
        <v>0</v>
      </c>
      <c r="V847" s="12">
        <f t="shared" si="80"/>
        <v>0</v>
      </c>
    </row>
    <row r="848" spans="1:22" x14ac:dyDescent="0.25">
      <c r="A848">
        <v>846</v>
      </c>
      <c r="B848" s="11"/>
      <c r="E848" s="2">
        <f t="shared" si="81"/>
        <v>0</v>
      </c>
      <c r="F848" s="58">
        <f t="shared" si="82"/>
        <v>0</v>
      </c>
      <c r="G848">
        <v>846</v>
      </c>
      <c r="H848" s="11"/>
      <c r="K848" s="3">
        <f t="shared" si="83"/>
        <v>0</v>
      </c>
      <c r="L848">
        <v>846</v>
      </c>
      <c r="M848" s="11"/>
      <c r="P848" s="4">
        <f t="shared" si="78"/>
        <v>0</v>
      </c>
      <c r="Q848" s="5">
        <v>846</v>
      </c>
      <c r="R848" s="11"/>
      <c r="U848" s="12">
        <f t="shared" si="79"/>
        <v>0</v>
      </c>
      <c r="V848" s="12">
        <f t="shared" si="80"/>
        <v>0</v>
      </c>
    </row>
    <row r="849" spans="1:22" x14ac:dyDescent="0.25">
      <c r="A849">
        <v>847</v>
      </c>
      <c r="B849" s="11"/>
      <c r="E849" s="2">
        <f t="shared" si="81"/>
        <v>0</v>
      </c>
      <c r="F849" s="58">
        <f t="shared" si="82"/>
        <v>0</v>
      </c>
      <c r="G849">
        <v>847</v>
      </c>
      <c r="H849" s="11"/>
      <c r="K849" s="3">
        <f t="shared" si="83"/>
        <v>0</v>
      </c>
      <c r="L849">
        <v>847</v>
      </c>
      <c r="M849" s="11"/>
      <c r="P849" s="4">
        <f t="shared" si="78"/>
        <v>0</v>
      </c>
      <c r="Q849" s="5">
        <v>847</v>
      </c>
      <c r="R849" s="11"/>
      <c r="U849" s="12">
        <f t="shared" si="79"/>
        <v>0</v>
      </c>
      <c r="V849" s="12">
        <f t="shared" si="80"/>
        <v>0</v>
      </c>
    </row>
    <row r="850" spans="1:22" x14ac:dyDescent="0.25">
      <c r="A850">
        <v>848</v>
      </c>
      <c r="B850" s="11"/>
      <c r="E850" s="2">
        <f t="shared" si="81"/>
        <v>0</v>
      </c>
      <c r="F850" s="58">
        <f t="shared" si="82"/>
        <v>0</v>
      </c>
      <c r="G850">
        <v>848</v>
      </c>
      <c r="H850" s="11"/>
      <c r="K850" s="3">
        <f t="shared" si="83"/>
        <v>0</v>
      </c>
      <c r="L850">
        <v>848</v>
      </c>
      <c r="M850" s="11"/>
      <c r="P850" s="4">
        <f t="shared" si="78"/>
        <v>0</v>
      </c>
      <c r="Q850" s="5">
        <v>848</v>
      </c>
      <c r="R850" s="11"/>
      <c r="U850" s="12">
        <f t="shared" si="79"/>
        <v>0</v>
      </c>
      <c r="V850" s="12">
        <f t="shared" si="80"/>
        <v>0</v>
      </c>
    </row>
    <row r="851" spans="1:22" x14ac:dyDescent="0.25">
      <c r="A851">
        <v>849</v>
      </c>
      <c r="B851" s="11"/>
      <c r="E851" s="2">
        <f t="shared" si="81"/>
        <v>0</v>
      </c>
      <c r="F851" s="58">
        <f t="shared" si="82"/>
        <v>0</v>
      </c>
      <c r="G851">
        <v>849</v>
      </c>
      <c r="H851" s="11"/>
      <c r="K851" s="3">
        <f t="shared" si="83"/>
        <v>0</v>
      </c>
      <c r="L851">
        <v>849</v>
      </c>
      <c r="M851" s="11"/>
      <c r="P851" s="4">
        <f t="shared" si="78"/>
        <v>0</v>
      </c>
      <c r="Q851" s="5">
        <v>849</v>
      </c>
      <c r="R851" s="11"/>
      <c r="U851" s="12">
        <f t="shared" si="79"/>
        <v>0</v>
      </c>
      <c r="V851" s="12">
        <f t="shared" si="80"/>
        <v>0</v>
      </c>
    </row>
    <row r="852" spans="1:22" x14ac:dyDescent="0.25">
      <c r="A852">
        <v>850</v>
      </c>
      <c r="B852" s="11"/>
      <c r="E852" s="2">
        <f t="shared" si="81"/>
        <v>0</v>
      </c>
      <c r="F852" s="58">
        <f t="shared" si="82"/>
        <v>0</v>
      </c>
      <c r="G852">
        <v>850</v>
      </c>
      <c r="H852" s="11"/>
      <c r="K852" s="3">
        <f t="shared" si="83"/>
        <v>0</v>
      </c>
      <c r="L852">
        <v>850</v>
      </c>
      <c r="M852" s="11"/>
      <c r="P852" s="4">
        <f t="shared" si="78"/>
        <v>0</v>
      </c>
      <c r="Q852" s="5">
        <v>850</v>
      </c>
      <c r="R852" s="11"/>
      <c r="U852" s="12">
        <f t="shared" si="79"/>
        <v>0</v>
      </c>
      <c r="V852" s="12">
        <f t="shared" si="80"/>
        <v>0</v>
      </c>
    </row>
    <row r="853" spans="1:22" x14ac:dyDescent="0.25">
      <c r="A853">
        <v>851</v>
      </c>
      <c r="B853" s="11"/>
      <c r="E853" s="2">
        <f t="shared" si="81"/>
        <v>0</v>
      </c>
      <c r="F853" s="58">
        <f t="shared" si="82"/>
        <v>0</v>
      </c>
      <c r="G853">
        <v>851</v>
      </c>
      <c r="H853" s="11"/>
      <c r="K853" s="3">
        <f t="shared" si="83"/>
        <v>0</v>
      </c>
      <c r="L853">
        <v>851</v>
      </c>
      <c r="M853" s="11"/>
      <c r="P853" s="4">
        <f t="shared" si="78"/>
        <v>0</v>
      </c>
      <c r="Q853" s="5">
        <v>851</v>
      </c>
      <c r="R853" s="11"/>
      <c r="U853" s="12">
        <f t="shared" si="79"/>
        <v>0</v>
      </c>
      <c r="V853" s="12">
        <f t="shared" si="80"/>
        <v>0</v>
      </c>
    </row>
    <row r="854" spans="1:22" x14ac:dyDescent="0.25">
      <c r="A854">
        <v>852</v>
      </c>
      <c r="B854" s="11"/>
      <c r="E854" s="2">
        <f t="shared" si="81"/>
        <v>0</v>
      </c>
      <c r="F854" s="58">
        <f t="shared" si="82"/>
        <v>0</v>
      </c>
      <c r="G854">
        <v>852</v>
      </c>
      <c r="H854" s="11"/>
      <c r="K854" s="3">
        <f t="shared" si="83"/>
        <v>0</v>
      </c>
      <c r="L854">
        <v>852</v>
      </c>
      <c r="M854" s="11"/>
      <c r="P854" s="4">
        <f t="shared" si="78"/>
        <v>0</v>
      </c>
      <c r="Q854" s="5">
        <v>852</v>
      </c>
      <c r="R854" s="11"/>
      <c r="U854" s="12">
        <f t="shared" si="79"/>
        <v>0</v>
      </c>
      <c r="V854" s="12">
        <f t="shared" si="80"/>
        <v>0</v>
      </c>
    </row>
    <row r="855" spans="1:22" x14ac:dyDescent="0.25">
      <c r="A855">
        <v>853</v>
      </c>
      <c r="B855" s="11"/>
      <c r="E855" s="2">
        <f t="shared" si="81"/>
        <v>0</v>
      </c>
      <c r="F855" s="58">
        <f t="shared" si="82"/>
        <v>0</v>
      </c>
      <c r="G855">
        <v>853</v>
      </c>
      <c r="H855" s="11"/>
      <c r="K855" s="3">
        <f t="shared" si="83"/>
        <v>0</v>
      </c>
      <c r="L855">
        <v>853</v>
      </c>
      <c r="M855" s="11"/>
      <c r="P855" s="4">
        <f t="shared" si="78"/>
        <v>0</v>
      </c>
      <c r="Q855" s="5">
        <v>853</v>
      </c>
      <c r="R855" s="11"/>
      <c r="U855" s="12">
        <f t="shared" si="79"/>
        <v>0</v>
      </c>
      <c r="V855" s="12">
        <f t="shared" si="80"/>
        <v>0</v>
      </c>
    </row>
    <row r="856" spans="1:22" x14ac:dyDescent="0.25">
      <c r="A856">
        <v>854</v>
      </c>
      <c r="B856" s="11"/>
      <c r="E856" s="2">
        <f t="shared" si="81"/>
        <v>0</v>
      </c>
      <c r="F856" s="58">
        <f t="shared" si="82"/>
        <v>0</v>
      </c>
      <c r="G856">
        <v>854</v>
      </c>
      <c r="H856" s="11"/>
      <c r="K856" s="3">
        <f t="shared" si="83"/>
        <v>0</v>
      </c>
      <c r="L856">
        <v>854</v>
      </c>
      <c r="M856" s="11"/>
      <c r="P856" s="4">
        <f t="shared" si="78"/>
        <v>0</v>
      </c>
      <c r="Q856" s="5">
        <v>854</v>
      </c>
      <c r="R856" s="11"/>
      <c r="U856" s="12">
        <f t="shared" si="79"/>
        <v>0</v>
      </c>
      <c r="V856" s="12">
        <f t="shared" si="80"/>
        <v>0</v>
      </c>
    </row>
    <row r="857" spans="1:22" x14ac:dyDescent="0.25">
      <c r="A857">
        <v>855</v>
      </c>
      <c r="B857" s="11"/>
      <c r="E857" s="2">
        <f t="shared" si="81"/>
        <v>0</v>
      </c>
      <c r="F857" s="58">
        <f t="shared" si="82"/>
        <v>0</v>
      </c>
      <c r="G857">
        <v>855</v>
      </c>
      <c r="H857" s="11"/>
      <c r="K857" s="3">
        <f t="shared" si="83"/>
        <v>0</v>
      </c>
      <c r="L857">
        <v>855</v>
      </c>
      <c r="M857" s="11"/>
      <c r="P857" s="4">
        <f t="shared" si="78"/>
        <v>0</v>
      </c>
      <c r="Q857" s="5">
        <v>855</v>
      </c>
      <c r="R857" s="11"/>
      <c r="U857" s="12">
        <f t="shared" si="79"/>
        <v>0</v>
      </c>
      <c r="V857" s="12">
        <f t="shared" si="80"/>
        <v>0</v>
      </c>
    </row>
    <row r="858" spans="1:22" x14ac:dyDescent="0.25">
      <c r="A858">
        <v>856</v>
      </c>
      <c r="B858" s="11"/>
      <c r="E858" s="2">
        <f t="shared" si="81"/>
        <v>0</v>
      </c>
      <c r="F858" s="58">
        <f t="shared" si="82"/>
        <v>0</v>
      </c>
      <c r="G858">
        <v>856</v>
      </c>
      <c r="H858" s="11"/>
      <c r="K858" s="3">
        <f t="shared" si="83"/>
        <v>0</v>
      </c>
      <c r="L858">
        <v>856</v>
      </c>
      <c r="M858" s="11"/>
      <c r="P858" s="4">
        <f t="shared" si="78"/>
        <v>0</v>
      </c>
      <c r="Q858" s="5">
        <v>856</v>
      </c>
      <c r="R858" s="11"/>
      <c r="U858" s="12">
        <f t="shared" si="79"/>
        <v>0</v>
      </c>
      <c r="V858" s="12">
        <f t="shared" si="80"/>
        <v>0</v>
      </c>
    </row>
    <row r="859" spans="1:22" x14ac:dyDescent="0.25">
      <c r="A859">
        <v>857</v>
      </c>
      <c r="B859" s="11"/>
      <c r="E859" s="2">
        <f t="shared" si="81"/>
        <v>0</v>
      </c>
      <c r="F859" s="58">
        <f t="shared" si="82"/>
        <v>0</v>
      </c>
      <c r="G859">
        <v>857</v>
      </c>
      <c r="H859" s="11"/>
      <c r="K859" s="3">
        <f t="shared" si="83"/>
        <v>0</v>
      </c>
      <c r="L859">
        <v>857</v>
      </c>
      <c r="M859" s="11"/>
      <c r="P859" s="4">
        <f t="shared" si="78"/>
        <v>0</v>
      </c>
      <c r="Q859" s="5">
        <v>857</v>
      </c>
      <c r="R859" s="11"/>
      <c r="U859" s="12">
        <f t="shared" si="79"/>
        <v>0</v>
      </c>
      <c r="V859" s="12">
        <f t="shared" si="80"/>
        <v>0</v>
      </c>
    </row>
    <row r="860" spans="1:22" x14ac:dyDescent="0.25">
      <c r="A860">
        <v>858</v>
      </c>
      <c r="B860" s="11"/>
      <c r="E860" s="2">
        <f t="shared" si="81"/>
        <v>0</v>
      </c>
      <c r="F860" s="58">
        <f t="shared" si="82"/>
        <v>0</v>
      </c>
      <c r="G860">
        <v>858</v>
      </c>
      <c r="H860" s="11"/>
      <c r="K860" s="3">
        <f t="shared" si="83"/>
        <v>0</v>
      </c>
      <c r="L860">
        <v>858</v>
      </c>
      <c r="M860" s="11"/>
      <c r="P860" s="4">
        <f t="shared" si="78"/>
        <v>0</v>
      </c>
      <c r="Q860" s="5">
        <v>858</v>
      </c>
      <c r="R860" s="11"/>
      <c r="U860" s="12">
        <f t="shared" si="79"/>
        <v>0</v>
      </c>
      <c r="V860" s="12">
        <f t="shared" si="80"/>
        <v>0</v>
      </c>
    </row>
    <row r="861" spans="1:22" x14ac:dyDescent="0.25">
      <c r="A861">
        <v>859</v>
      </c>
      <c r="B861" s="11"/>
      <c r="E861" s="2">
        <f t="shared" si="81"/>
        <v>0</v>
      </c>
      <c r="F861" s="58">
        <f t="shared" si="82"/>
        <v>0</v>
      </c>
      <c r="G861">
        <v>859</v>
      </c>
      <c r="H861" s="11"/>
      <c r="K861" s="3">
        <f t="shared" si="83"/>
        <v>0</v>
      </c>
      <c r="L861">
        <v>859</v>
      </c>
      <c r="M861" s="11"/>
      <c r="P861" s="4">
        <f t="shared" si="78"/>
        <v>0</v>
      </c>
      <c r="Q861" s="5">
        <v>859</v>
      </c>
      <c r="R861" s="11"/>
      <c r="U861" s="12">
        <f t="shared" si="79"/>
        <v>0</v>
      </c>
      <c r="V861" s="12">
        <f t="shared" si="80"/>
        <v>0</v>
      </c>
    </row>
    <row r="862" spans="1:22" x14ac:dyDescent="0.25">
      <c r="A862">
        <v>860</v>
      </c>
      <c r="B862" s="11"/>
      <c r="E862" s="2">
        <f t="shared" si="81"/>
        <v>0</v>
      </c>
      <c r="F862" s="58">
        <f t="shared" si="82"/>
        <v>0</v>
      </c>
      <c r="G862">
        <v>860</v>
      </c>
      <c r="H862" s="11"/>
      <c r="K862" s="3">
        <f t="shared" si="83"/>
        <v>0</v>
      </c>
      <c r="L862">
        <v>860</v>
      </c>
      <c r="M862" s="11"/>
      <c r="P862" s="4">
        <f t="shared" si="78"/>
        <v>0</v>
      </c>
      <c r="Q862" s="5">
        <v>860</v>
      </c>
      <c r="R862" s="11"/>
      <c r="U862" s="12">
        <f t="shared" si="79"/>
        <v>0</v>
      </c>
      <c r="V862" s="12">
        <f t="shared" si="80"/>
        <v>0</v>
      </c>
    </row>
    <row r="863" spans="1:22" x14ac:dyDescent="0.25">
      <c r="A863">
        <v>861</v>
      </c>
      <c r="B863" s="11"/>
      <c r="E863" s="2">
        <f t="shared" si="81"/>
        <v>0</v>
      </c>
      <c r="F863" s="58">
        <f t="shared" si="82"/>
        <v>0</v>
      </c>
      <c r="G863">
        <v>861</v>
      </c>
      <c r="H863" s="11"/>
      <c r="K863" s="3">
        <f t="shared" si="83"/>
        <v>0</v>
      </c>
      <c r="L863">
        <v>861</v>
      </c>
      <c r="M863" s="11"/>
      <c r="P863" s="4">
        <f t="shared" si="78"/>
        <v>0</v>
      </c>
      <c r="Q863" s="5">
        <v>861</v>
      </c>
      <c r="R863" s="11"/>
      <c r="U863" s="12">
        <f t="shared" si="79"/>
        <v>0</v>
      </c>
      <c r="V863" s="12">
        <f t="shared" si="80"/>
        <v>0</v>
      </c>
    </row>
    <row r="864" spans="1:22" x14ac:dyDescent="0.25">
      <c r="A864">
        <v>862</v>
      </c>
      <c r="B864" s="11"/>
      <c r="E864" s="2">
        <f t="shared" si="81"/>
        <v>0</v>
      </c>
      <c r="F864" s="58">
        <f t="shared" si="82"/>
        <v>0</v>
      </c>
      <c r="G864">
        <v>862</v>
      </c>
      <c r="H864" s="11"/>
      <c r="K864" s="3">
        <f t="shared" si="83"/>
        <v>0</v>
      </c>
      <c r="L864">
        <v>862</v>
      </c>
      <c r="M864" s="11"/>
      <c r="P864" s="4">
        <f t="shared" si="78"/>
        <v>0</v>
      </c>
      <c r="Q864" s="5">
        <v>862</v>
      </c>
      <c r="R864" s="11"/>
      <c r="U864" s="12">
        <f t="shared" si="79"/>
        <v>0</v>
      </c>
      <c r="V864" s="12">
        <f t="shared" si="80"/>
        <v>0</v>
      </c>
    </row>
    <row r="865" spans="1:22" x14ac:dyDescent="0.25">
      <c r="A865">
        <v>863</v>
      </c>
      <c r="B865" s="11"/>
      <c r="E865" s="2">
        <f t="shared" si="81"/>
        <v>0</v>
      </c>
      <c r="F865" s="58">
        <f t="shared" si="82"/>
        <v>0</v>
      </c>
      <c r="G865">
        <v>863</v>
      </c>
      <c r="H865" s="11"/>
      <c r="K865" s="3">
        <f t="shared" si="83"/>
        <v>0</v>
      </c>
      <c r="L865">
        <v>863</v>
      </c>
      <c r="M865" s="11"/>
      <c r="P865" s="4">
        <f t="shared" si="78"/>
        <v>0</v>
      </c>
      <c r="Q865" s="5">
        <v>863</v>
      </c>
      <c r="R865" s="11"/>
      <c r="U865" s="12">
        <f t="shared" si="79"/>
        <v>0</v>
      </c>
      <c r="V865" s="12">
        <f t="shared" si="80"/>
        <v>0</v>
      </c>
    </row>
    <row r="866" spans="1:22" x14ac:dyDescent="0.25">
      <c r="A866">
        <v>864</v>
      </c>
      <c r="B866" s="11"/>
      <c r="E866" s="2">
        <f t="shared" si="81"/>
        <v>0</v>
      </c>
      <c r="F866" s="58">
        <f t="shared" si="82"/>
        <v>0</v>
      </c>
      <c r="G866">
        <v>864</v>
      </c>
      <c r="H866" s="11"/>
      <c r="K866" s="3">
        <f t="shared" si="83"/>
        <v>0</v>
      </c>
      <c r="L866">
        <v>864</v>
      </c>
      <c r="M866" s="11"/>
      <c r="P866" s="4">
        <f t="shared" si="78"/>
        <v>0</v>
      </c>
      <c r="Q866" s="5">
        <v>864</v>
      </c>
      <c r="R866" s="11"/>
      <c r="U866" s="12">
        <f t="shared" si="79"/>
        <v>0</v>
      </c>
      <c r="V866" s="12">
        <f t="shared" si="80"/>
        <v>0</v>
      </c>
    </row>
    <row r="867" spans="1:22" x14ac:dyDescent="0.25">
      <c r="A867">
        <v>865</v>
      </c>
      <c r="B867" s="11"/>
      <c r="E867" s="2">
        <f t="shared" si="81"/>
        <v>0</v>
      </c>
      <c r="F867" s="58">
        <f t="shared" si="82"/>
        <v>0</v>
      </c>
      <c r="G867">
        <v>865</v>
      </c>
      <c r="H867" s="11"/>
      <c r="K867" s="3">
        <f t="shared" si="83"/>
        <v>0</v>
      </c>
      <c r="L867">
        <v>865</v>
      </c>
      <c r="M867" s="11"/>
      <c r="P867" s="4">
        <f t="shared" si="78"/>
        <v>0</v>
      </c>
      <c r="Q867" s="5">
        <v>865</v>
      </c>
      <c r="R867" s="11"/>
      <c r="U867" s="12">
        <f t="shared" si="79"/>
        <v>0</v>
      </c>
      <c r="V867" s="12">
        <f t="shared" si="80"/>
        <v>0</v>
      </c>
    </row>
    <row r="868" spans="1:22" x14ac:dyDescent="0.25">
      <c r="A868">
        <v>866</v>
      </c>
      <c r="B868" s="11"/>
      <c r="E868" s="2">
        <f t="shared" si="81"/>
        <v>0</v>
      </c>
      <c r="F868" s="58">
        <f t="shared" si="82"/>
        <v>0</v>
      </c>
      <c r="G868">
        <v>866</v>
      </c>
      <c r="H868" s="11"/>
      <c r="K868" s="3">
        <f t="shared" si="83"/>
        <v>0</v>
      </c>
      <c r="L868">
        <v>866</v>
      </c>
      <c r="M868" s="11"/>
      <c r="P868" s="4">
        <f t="shared" si="78"/>
        <v>0</v>
      </c>
      <c r="Q868" s="5">
        <v>866</v>
      </c>
      <c r="R868" s="11"/>
      <c r="U868" s="12">
        <f t="shared" si="79"/>
        <v>0</v>
      </c>
      <c r="V868" s="12">
        <f t="shared" si="80"/>
        <v>0</v>
      </c>
    </row>
    <row r="869" spans="1:22" x14ac:dyDescent="0.25">
      <c r="A869">
        <v>867</v>
      </c>
      <c r="B869" s="11"/>
      <c r="E869" s="2">
        <f t="shared" si="81"/>
        <v>0</v>
      </c>
      <c r="F869" s="58">
        <f t="shared" si="82"/>
        <v>0</v>
      </c>
      <c r="G869">
        <v>867</v>
      </c>
      <c r="H869" s="11"/>
      <c r="K869" s="3">
        <f t="shared" si="83"/>
        <v>0</v>
      </c>
      <c r="L869">
        <v>867</v>
      </c>
      <c r="M869" s="11"/>
      <c r="P869" s="4">
        <f t="shared" si="78"/>
        <v>0</v>
      </c>
      <c r="Q869" s="5">
        <v>867</v>
      </c>
      <c r="R869" s="11"/>
      <c r="U869" s="12">
        <f t="shared" si="79"/>
        <v>0</v>
      </c>
      <c r="V869" s="12">
        <f t="shared" si="80"/>
        <v>0</v>
      </c>
    </row>
    <row r="870" spans="1:22" x14ac:dyDescent="0.25">
      <c r="A870">
        <v>868</v>
      </c>
      <c r="B870" s="11"/>
      <c r="E870" s="2">
        <f t="shared" si="81"/>
        <v>0</v>
      </c>
      <c r="F870" s="58">
        <f t="shared" si="82"/>
        <v>0</v>
      </c>
      <c r="G870">
        <v>868</v>
      </c>
      <c r="H870" s="11"/>
      <c r="K870" s="3">
        <f t="shared" si="83"/>
        <v>0</v>
      </c>
      <c r="L870">
        <v>868</v>
      </c>
      <c r="M870" s="11"/>
      <c r="P870" s="4">
        <f t="shared" si="78"/>
        <v>0</v>
      </c>
      <c r="Q870" s="5">
        <v>868</v>
      </c>
      <c r="R870" s="11"/>
      <c r="U870" s="12">
        <f t="shared" si="79"/>
        <v>0</v>
      </c>
      <c r="V870" s="12">
        <f t="shared" si="80"/>
        <v>0</v>
      </c>
    </row>
    <row r="871" spans="1:22" x14ac:dyDescent="0.25">
      <c r="A871">
        <v>869</v>
      </c>
      <c r="B871" s="11"/>
      <c r="E871" s="2">
        <f t="shared" si="81"/>
        <v>0</v>
      </c>
      <c r="F871" s="58">
        <f t="shared" si="82"/>
        <v>0</v>
      </c>
      <c r="G871">
        <v>869</v>
      </c>
      <c r="H871" s="11"/>
      <c r="K871" s="3">
        <f t="shared" si="83"/>
        <v>0</v>
      </c>
      <c r="L871">
        <v>869</v>
      </c>
      <c r="M871" s="11"/>
      <c r="P871" s="4">
        <f t="shared" si="78"/>
        <v>0</v>
      </c>
      <c r="Q871" s="5">
        <v>869</v>
      </c>
      <c r="R871" s="11"/>
      <c r="U871" s="12">
        <f t="shared" si="79"/>
        <v>0</v>
      </c>
      <c r="V871" s="12">
        <f t="shared" si="80"/>
        <v>0</v>
      </c>
    </row>
    <row r="872" spans="1:22" x14ac:dyDescent="0.25">
      <c r="A872">
        <v>870</v>
      </c>
      <c r="B872" s="11"/>
      <c r="E872" s="2">
        <f t="shared" si="81"/>
        <v>0</v>
      </c>
      <c r="F872" s="58">
        <f t="shared" si="82"/>
        <v>0</v>
      </c>
      <c r="G872">
        <v>870</v>
      </c>
      <c r="H872" s="11"/>
      <c r="K872" s="3">
        <f t="shared" si="83"/>
        <v>0</v>
      </c>
      <c r="L872">
        <v>870</v>
      </c>
      <c r="M872" s="11"/>
      <c r="P872" s="4">
        <f t="shared" si="78"/>
        <v>0</v>
      </c>
      <c r="Q872" s="5">
        <v>870</v>
      </c>
      <c r="R872" s="11"/>
      <c r="U872" s="12">
        <f t="shared" si="79"/>
        <v>0</v>
      </c>
      <c r="V872" s="12">
        <f t="shared" si="80"/>
        <v>0</v>
      </c>
    </row>
    <row r="873" spans="1:22" x14ac:dyDescent="0.25">
      <c r="A873">
        <v>871</v>
      </c>
      <c r="B873" s="11"/>
      <c r="E873" s="2">
        <f t="shared" si="81"/>
        <v>0</v>
      </c>
      <c r="F873" s="58">
        <f t="shared" si="82"/>
        <v>0</v>
      </c>
      <c r="G873">
        <v>871</v>
      </c>
      <c r="H873" s="11"/>
      <c r="K873" s="3">
        <f t="shared" si="83"/>
        <v>0</v>
      </c>
      <c r="L873">
        <v>871</v>
      </c>
      <c r="M873" s="11"/>
      <c r="P873" s="4">
        <f t="shared" si="78"/>
        <v>0</v>
      </c>
      <c r="Q873" s="5">
        <v>871</v>
      </c>
      <c r="R873" s="11"/>
      <c r="U873" s="12">
        <f t="shared" si="79"/>
        <v>0</v>
      </c>
      <c r="V873" s="12">
        <f t="shared" si="80"/>
        <v>0</v>
      </c>
    </row>
    <row r="874" spans="1:22" x14ac:dyDescent="0.25">
      <c r="A874">
        <v>872</v>
      </c>
      <c r="B874" s="11"/>
      <c r="E874" s="2">
        <f t="shared" si="81"/>
        <v>0</v>
      </c>
      <c r="F874" s="58">
        <f t="shared" si="82"/>
        <v>0</v>
      </c>
      <c r="G874">
        <v>872</v>
      </c>
      <c r="H874" s="11"/>
      <c r="K874" s="3">
        <f t="shared" si="83"/>
        <v>0</v>
      </c>
      <c r="L874">
        <v>872</v>
      </c>
      <c r="M874" s="11"/>
      <c r="P874" s="4">
        <f t="shared" si="78"/>
        <v>0</v>
      </c>
      <c r="Q874" s="5">
        <v>872</v>
      </c>
      <c r="R874" s="11"/>
      <c r="U874" s="12">
        <f t="shared" si="79"/>
        <v>0</v>
      </c>
      <c r="V874" s="12">
        <f t="shared" si="80"/>
        <v>0</v>
      </c>
    </row>
    <row r="875" spans="1:22" x14ac:dyDescent="0.25">
      <c r="A875">
        <v>873</v>
      </c>
      <c r="B875" s="11"/>
      <c r="E875" s="2">
        <f t="shared" si="81"/>
        <v>0</v>
      </c>
      <c r="F875" s="58">
        <f t="shared" si="82"/>
        <v>0</v>
      </c>
      <c r="G875">
        <v>873</v>
      </c>
      <c r="H875" s="11"/>
      <c r="K875" s="3">
        <f t="shared" si="83"/>
        <v>0</v>
      </c>
      <c r="L875">
        <v>873</v>
      </c>
      <c r="M875" s="11"/>
      <c r="P875" s="4">
        <f t="shared" si="78"/>
        <v>0</v>
      </c>
      <c r="Q875" s="5">
        <v>873</v>
      </c>
      <c r="R875" s="11"/>
      <c r="U875" s="12">
        <f t="shared" si="79"/>
        <v>0</v>
      </c>
      <c r="V875" s="12">
        <f t="shared" si="80"/>
        <v>0</v>
      </c>
    </row>
    <row r="876" spans="1:22" x14ac:dyDescent="0.25">
      <c r="A876">
        <v>874</v>
      </c>
      <c r="B876" s="11"/>
      <c r="E876" s="2">
        <f t="shared" si="81"/>
        <v>0</v>
      </c>
      <c r="F876" s="58">
        <f t="shared" si="82"/>
        <v>0</v>
      </c>
      <c r="G876">
        <v>874</v>
      </c>
      <c r="H876" s="11"/>
      <c r="K876" s="3">
        <f t="shared" si="83"/>
        <v>0</v>
      </c>
      <c r="L876">
        <v>874</v>
      </c>
      <c r="M876" s="11"/>
      <c r="P876" s="4">
        <f t="shared" si="78"/>
        <v>0</v>
      </c>
      <c r="Q876" s="5">
        <v>874</v>
      </c>
      <c r="R876" s="11"/>
      <c r="U876" s="12">
        <f t="shared" si="79"/>
        <v>0</v>
      </c>
      <c r="V876" s="12">
        <f t="shared" si="80"/>
        <v>0</v>
      </c>
    </row>
    <row r="877" spans="1:22" x14ac:dyDescent="0.25">
      <c r="A877">
        <v>875</v>
      </c>
      <c r="B877" s="11"/>
      <c r="E877" s="2">
        <f t="shared" si="81"/>
        <v>0</v>
      </c>
      <c r="F877" s="58">
        <f t="shared" si="82"/>
        <v>0</v>
      </c>
      <c r="G877">
        <v>875</v>
      </c>
      <c r="H877" s="11"/>
      <c r="K877" s="3">
        <f t="shared" si="83"/>
        <v>0</v>
      </c>
      <c r="L877">
        <v>875</v>
      </c>
      <c r="M877" s="11"/>
      <c r="P877" s="4">
        <f t="shared" si="78"/>
        <v>0</v>
      </c>
      <c r="Q877" s="5">
        <v>875</v>
      </c>
      <c r="R877" s="11"/>
      <c r="U877" s="12">
        <f t="shared" si="79"/>
        <v>0</v>
      </c>
      <c r="V877" s="12">
        <f t="shared" si="80"/>
        <v>0</v>
      </c>
    </row>
    <row r="878" spans="1:22" x14ac:dyDescent="0.25">
      <c r="A878">
        <v>876</v>
      </c>
      <c r="B878" s="11"/>
      <c r="E878" s="2">
        <f t="shared" si="81"/>
        <v>0</v>
      </c>
      <c r="F878" s="58">
        <f t="shared" si="82"/>
        <v>0</v>
      </c>
      <c r="G878">
        <v>876</v>
      </c>
      <c r="H878" s="11"/>
      <c r="K878" s="3">
        <f t="shared" si="83"/>
        <v>0</v>
      </c>
      <c r="L878">
        <v>876</v>
      </c>
      <c r="M878" s="11"/>
      <c r="P878" s="4">
        <f t="shared" si="78"/>
        <v>0</v>
      </c>
      <c r="Q878" s="5">
        <v>876</v>
      </c>
      <c r="R878" s="11"/>
      <c r="U878" s="12">
        <f t="shared" si="79"/>
        <v>0</v>
      </c>
      <c r="V878" s="12">
        <f t="shared" si="80"/>
        <v>0</v>
      </c>
    </row>
    <row r="879" spans="1:22" x14ac:dyDescent="0.25">
      <c r="A879">
        <v>877</v>
      </c>
      <c r="B879" s="11"/>
      <c r="E879" s="2">
        <f t="shared" si="81"/>
        <v>0</v>
      </c>
      <c r="F879" s="58">
        <f t="shared" si="82"/>
        <v>0</v>
      </c>
      <c r="G879">
        <v>877</v>
      </c>
      <c r="H879" s="11"/>
      <c r="K879" s="3">
        <f t="shared" si="83"/>
        <v>0</v>
      </c>
      <c r="L879">
        <v>877</v>
      </c>
      <c r="M879" s="11"/>
      <c r="P879" s="4">
        <f t="shared" si="78"/>
        <v>0</v>
      </c>
      <c r="Q879" s="5">
        <v>877</v>
      </c>
      <c r="R879" s="11"/>
      <c r="U879" s="12">
        <f t="shared" si="79"/>
        <v>0</v>
      </c>
      <c r="V879" s="12">
        <f t="shared" si="80"/>
        <v>0</v>
      </c>
    </row>
    <row r="880" spans="1:22" x14ac:dyDescent="0.25">
      <c r="A880">
        <v>878</v>
      </c>
      <c r="B880" s="11"/>
      <c r="E880" s="2">
        <f t="shared" si="81"/>
        <v>0</v>
      </c>
      <c r="F880" s="58">
        <f t="shared" si="82"/>
        <v>0</v>
      </c>
      <c r="G880">
        <v>878</v>
      </c>
      <c r="H880" s="11"/>
      <c r="K880" s="3">
        <f t="shared" si="83"/>
        <v>0</v>
      </c>
      <c r="L880">
        <v>878</v>
      </c>
      <c r="M880" s="11"/>
      <c r="P880" s="4">
        <f t="shared" si="78"/>
        <v>0</v>
      </c>
      <c r="Q880" s="5">
        <v>878</v>
      </c>
      <c r="R880" s="11"/>
      <c r="U880" s="12">
        <f t="shared" si="79"/>
        <v>0</v>
      </c>
      <c r="V880" s="12">
        <f t="shared" si="80"/>
        <v>0</v>
      </c>
    </row>
    <row r="881" spans="1:22" x14ac:dyDescent="0.25">
      <c r="A881">
        <v>879</v>
      </c>
      <c r="B881" s="11"/>
      <c r="E881" s="2">
        <f t="shared" si="81"/>
        <v>0</v>
      </c>
      <c r="F881" s="58">
        <f t="shared" si="82"/>
        <v>0</v>
      </c>
      <c r="G881">
        <v>879</v>
      </c>
      <c r="K881" s="3">
        <f t="shared" si="83"/>
        <v>0</v>
      </c>
      <c r="L881">
        <v>879</v>
      </c>
      <c r="M881" s="11"/>
      <c r="P881" s="4">
        <f t="shared" si="78"/>
        <v>0</v>
      </c>
      <c r="Q881" s="5">
        <v>879</v>
      </c>
      <c r="R881" s="11"/>
      <c r="U881" s="12">
        <f t="shared" si="79"/>
        <v>0</v>
      </c>
      <c r="V881" s="12">
        <f t="shared" si="80"/>
        <v>0</v>
      </c>
    </row>
    <row r="882" spans="1:22" x14ac:dyDescent="0.25">
      <c r="A882">
        <v>880</v>
      </c>
      <c r="B882" s="11"/>
      <c r="E882" s="2">
        <f t="shared" si="81"/>
        <v>0</v>
      </c>
      <c r="F882" s="58">
        <f t="shared" si="82"/>
        <v>0</v>
      </c>
      <c r="G882">
        <v>880</v>
      </c>
      <c r="K882" s="3">
        <f t="shared" si="83"/>
        <v>0</v>
      </c>
      <c r="L882">
        <v>880</v>
      </c>
      <c r="M882" s="11"/>
      <c r="P882" s="4">
        <f t="shared" si="78"/>
        <v>0</v>
      </c>
      <c r="Q882" s="5">
        <v>880</v>
      </c>
      <c r="R882" s="11"/>
      <c r="U882" s="12">
        <f t="shared" si="79"/>
        <v>0</v>
      </c>
      <c r="V882" s="12">
        <f t="shared" si="80"/>
        <v>0</v>
      </c>
    </row>
    <row r="883" spans="1:22" x14ac:dyDescent="0.25">
      <c r="A883">
        <v>881</v>
      </c>
      <c r="B883" s="11"/>
      <c r="E883" s="2">
        <f t="shared" si="81"/>
        <v>0</v>
      </c>
      <c r="F883" s="58">
        <f t="shared" si="82"/>
        <v>0</v>
      </c>
      <c r="G883">
        <v>881</v>
      </c>
      <c r="K883" s="3">
        <f t="shared" si="83"/>
        <v>0</v>
      </c>
      <c r="L883">
        <v>881</v>
      </c>
      <c r="M883" s="11"/>
      <c r="P883" s="4">
        <f t="shared" si="78"/>
        <v>0</v>
      </c>
      <c r="Q883" s="5">
        <v>881</v>
      </c>
      <c r="R883" s="11"/>
      <c r="U883" s="12">
        <f t="shared" si="79"/>
        <v>0</v>
      </c>
      <c r="V883" s="12">
        <f t="shared" si="80"/>
        <v>0</v>
      </c>
    </row>
    <row r="884" spans="1:22" x14ac:dyDescent="0.25">
      <c r="A884">
        <v>882</v>
      </c>
      <c r="B884" s="11"/>
      <c r="E884" s="2">
        <f t="shared" si="81"/>
        <v>0</v>
      </c>
      <c r="F884" s="58">
        <f t="shared" si="82"/>
        <v>0</v>
      </c>
      <c r="G884">
        <v>882</v>
      </c>
      <c r="K884" s="3">
        <f t="shared" si="83"/>
        <v>0</v>
      </c>
      <c r="L884">
        <v>882</v>
      </c>
      <c r="M884" s="11"/>
      <c r="P884" s="4">
        <f t="shared" si="78"/>
        <v>0</v>
      </c>
      <c r="Q884" s="5">
        <v>882</v>
      </c>
      <c r="R884" s="11"/>
      <c r="U884" s="12">
        <f t="shared" si="79"/>
        <v>0</v>
      </c>
      <c r="V884" s="12">
        <f t="shared" si="80"/>
        <v>0</v>
      </c>
    </row>
    <row r="885" spans="1:22" x14ac:dyDescent="0.25">
      <c r="A885">
        <v>883</v>
      </c>
      <c r="B885" s="11"/>
      <c r="E885" s="2">
        <f t="shared" si="81"/>
        <v>0</v>
      </c>
      <c r="F885" s="58">
        <f t="shared" si="82"/>
        <v>0</v>
      </c>
      <c r="G885">
        <v>883</v>
      </c>
      <c r="K885" s="3">
        <f t="shared" si="83"/>
        <v>0</v>
      </c>
      <c r="L885">
        <v>883</v>
      </c>
      <c r="M885" s="11"/>
      <c r="P885" s="4">
        <f t="shared" si="78"/>
        <v>0</v>
      </c>
      <c r="Q885" s="5">
        <v>883</v>
      </c>
      <c r="R885" s="11"/>
      <c r="U885" s="12">
        <f t="shared" si="79"/>
        <v>0</v>
      </c>
      <c r="V885" s="12">
        <f t="shared" si="80"/>
        <v>0</v>
      </c>
    </row>
    <row r="886" spans="1:22" x14ac:dyDescent="0.25">
      <c r="A886">
        <v>884</v>
      </c>
      <c r="B886" s="11"/>
      <c r="E886" s="2">
        <f t="shared" si="81"/>
        <v>0</v>
      </c>
      <c r="F886" s="58">
        <f t="shared" si="82"/>
        <v>0</v>
      </c>
      <c r="G886">
        <v>884</v>
      </c>
      <c r="K886" s="3">
        <f t="shared" si="83"/>
        <v>0</v>
      </c>
      <c r="L886">
        <v>884</v>
      </c>
      <c r="M886" s="11"/>
      <c r="P886" s="4">
        <f t="shared" si="78"/>
        <v>0</v>
      </c>
      <c r="Q886" s="5">
        <v>884</v>
      </c>
      <c r="R886" s="11"/>
      <c r="U886" s="12">
        <f t="shared" si="79"/>
        <v>0</v>
      </c>
      <c r="V886" s="12">
        <f t="shared" si="80"/>
        <v>0</v>
      </c>
    </row>
    <row r="887" spans="1:22" x14ac:dyDescent="0.25">
      <c r="A887">
        <v>885</v>
      </c>
      <c r="B887" s="11"/>
      <c r="E887" s="2">
        <f t="shared" si="81"/>
        <v>0</v>
      </c>
      <c r="F887" s="58">
        <f t="shared" si="82"/>
        <v>0</v>
      </c>
      <c r="G887">
        <v>885</v>
      </c>
      <c r="K887" s="3">
        <f t="shared" si="83"/>
        <v>0</v>
      </c>
      <c r="L887">
        <v>885</v>
      </c>
      <c r="M887" s="11"/>
      <c r="P887" s="4">
        <f t="shared" si="78"/>
        <v>0</v>
      </c>
      <c r="Q887" s="5">
        <v>885</v>
      </c>
      <c r="R887" s="11"/>
      <c r="U887" s="12">
        <f t="shared" si="79"/>
        <v>0</v>
      </c>
      <c r="V887" s="12">
        <f t="shared" si="80"/>
        <v>0</v>
      </c>
    </row>
    <row r="888" spans="1:22" x14ac:dyDescent="0.25">
      <c r="A888">
        <v>886</v>
      </c>
      <c r="B888" s="11"/>
      <c r="E888" s="2">
        <f t="shared" si="81"/>
        <v>0</v>
      </c>
      <c r="F888" s="58">
        <f t="shared" si="82"/>
        <v>0</v>
      </c>
      <c r="G888">
        <v>886</v>
      </c>
      <c r="K888" s="3">
        <f t="shared" si="83"/>
        <v>0</v>
      </c>
      <c r="L888">
        <v>886</v>
      </c>
      <c r="M888" s="11"/>
      <c r="P888" s="4">
        <f t="shared" si="78"/>
        <v>0</v>
      </c>
      <c r="Q888" s="5">
        <v>886</v>
      </c>
      <c r="R888" s="11"/>
      <c r="U888" s="12">
        <f t="shared" si="79"/>
        <v>0</v>
      </c>
      <c r="V888" s="12">
        <f t="shared" si="80"/>
        <v>0</v>
      </c>
    </row>
    <row r="889" spans="1:22" x14ac:dyDescent="0.25">
      <c r="A889">
        <v>887</v>
      </c>
      <c r="B889" s="11"/>
      <c r="E889" s="2">
        <f t="shared" si="81"/>
        <v>0</v>
      </c>
      <c r="F889" s="58">
        <f t="shared" si="82"/>
        <v>0</v>
      </c>
      <c r="G889">
        <v>887</v>
      </c>
      <c r="K889" s="3">
        <f t="shared" si="83"/>
        <v>0</v>
      </c>
      <c r="L889">
        <v>887</v>
      </c>
      <c r="M889" s="11"/>
      <c r="P889" s="4">
        <f t="shared" si="78"/>
        <v>0</v>
      </c>
      <c r="Q889" s="5">
        <v>887</v>
      </c>
      <c r="R889" s="11"/>
      <c r="U889" s="12">
        <f t="shared" si="79"/>
        <v>0</v>
      </c>
      <c r="V889" s="12">
        <f t="shared" si="80"/>
        <v>0</v>
      </c>
    </row>
    <row r="890" spans="1:22" x14ac:dyDescent="0.25">
      <c r="A890">
        <v>888</v>
      </c>
      <c r="B890" s="11"/>
      <c r="E890" s="2">
        <f t="shared" si="81"/>
        <v>0</v>
      </c>
      <c r="F890" s="58">
        <f t="shared" si="82"/>
        <v>0</v>
      </c>
      <c r="G890">
        <v>888</v>
      </c>
      <c r="K890" s="3">
        <f t="shared" si="83"/>
        <v>0</v>
      </c>
      <c r="L890">
        <v>888</v>
      </c>
      <c r="M890" s="11"/>
      <c r="P890" s="4">
        <f t="shared" ref="P890:P953" si="84">N890*(IF(O890="mV",10^-3,1))</f>
        <v>0</v>
      </c>
      <c r="Q890" s="5">
        <v>888</v>
      </c>
      <c r="R890" s="11"/>
      <c r="U890" s="12">
        <f t="shared" si="79"/>
        <v>0</v>
      </c>
      <c r="V890" s="12">
        <f t="shared" si="80"/>
        <v>0</v>
      </c>
    </row>
    <row r="891" spans="1:22" x14ac:dyDescent="0.25">
      <c r="A891">
        <v>889</v>
      </c>
      <c r="B891" s="11"/>
      <c r="E891" s="2">
        <f t="shared" si="81"/>
        <v>0</v>
      </c>
      <c r="F891" s="58">
        <f t="shared" si="82"/>
        <v>0</v>
      </c>
      <c r="G891">
        <v>889</v>
      </c>
      <c r="K891" s="3">
        <f t="shared" si="83"/>
        <v>0</v>
      </c>
      <c r="L891">
        <v>889</v>
      </c>
      <c r="M891" s="11"/>
      <c r="P891" s="4">
        <f t="shared" si="84"/>
        <v>0</v>
      </c>
      <c r="Q891" s="5">
        <v>889</v>
      </c>
      <c r="R891" s="11"/>
      <c r="U891" s="12">
        <f t="shared" si="79"/>
        <v>0</v>
      </c>
      <c r="V891" s="12">
        <f t="shared" si="80"/>
        <v>0</v>
      </c>
    </row>
    <row r="892" spans="1:22" x14ac:dyDescent="0.25">
      <c r="A892">
        <v>890</v>
      </c>
      <c r="B892" s="11"/>
      <c r="E892" s="2">
        <f t="shared" si="81"/>
        <v>0</v>
      </c>
      <c r="F892" s="58">
        <f t="shared" si="82"/>
        <v>0</v>
      </c>
      <c r="G892">
        <v>890</v>
      </c>
      <c r="K892" s="3">
        <f t="shared" si="83"/>
        <v>0</v>
      </c>
      <c r="L892">
        <v>890</v>
      </c>
      <c r="M892" s="11"/>
      <c r="P892" s="4">
        <f t="shared" si="84"/>
        <v>0</v>
      </c>
      <c r="Q892" s="5">
        <v>890</v>
      </c>
      <c r="R892" s="11"/>
      <c r="U892" s="12">
        <f t="shared" si="79"/>
        <v>0</v>
      </c>
      <c r="V892" s="12">
        <f t="shared" si="80"/>
        <v>0</v>
      </c>
    </row>
    <row r="893" spans="1:22" x14ac:dyDescent="0.25">
      <c r="A893">
        <v>891</v>
      </c>
      <c r="B893" s="11"/>
      <c r="E893" s="2">
        <f t="shared" si="81"/>
        <v>0</v>
      </c>
      <c r="F893" s="58">
        <f t="shared" si="82"/>
        <v>0</v>
      </c>
      <c r="G893">
        <v>891</v>
      </c>
      <c r="K893" s="3">
        <f t="shared" si="83"/>
        <v>0</v>
      </c>
      <c r="L893">
        <v>891</v>
      </c>
      <c r="M893" s="11"/>
      <c r="P893" s="4">
        <f t="shared" si="84"/>
        <v>0</v>
      </c>
      <c r="Q893" s="5">
        <v>891</v>
      </c>
      <c r="R893" s="11"/>
      <c r="U893" s="12">
        <f t="shared" ref="U893:U956" si="85">S893*(IF(T893="mV",10^-3,1))</f>
        <v>0</v>
      </c>
      <c r="V893" s="12">
        <f t="shared" ref="V893:V956" si="86">U893*10</f>
        <v>0</v>
      </c>
    </row>
    <row r="894" spans="1:22" x14ac:dyDescent="0.25">
      <c r="A894">
        <v>892</v>
      </c>
      <c r="B894" s="11"/>
      <c r="E894" s="2">
        <f t="shared" si="81"/>
        <v>0</v>
      </c>
      <c r="F894" s="58">
        <f t="shared" si="82"/>
        <v>0</v>
      </c>
      <c r="G894">
        <v>892</v>
      </c>
      <c r="K894" s="3">
        <f t="shared" si="83"/>
        <v>0</v>
      </c>
      <c r="L894">
        <v>892</v>
      </c>
      <c r="M894" s="11"/>
      <c r="P894" s="4">
        <f t="shared" si="84"/>
        <v>0</v>
      </c>
      <c r="Q894" s="5">
        <v>892</v>
      </c>
      <c r="R894" s="11"/>
      <c r="U894" s="12">
        <f t="shared" si="85"/>
        <v>0</v>
      </c>
      <c r="V894" s="12">
        <f t="shared" si="86"/>
        <v>0</v>
      </c>
    </row>
    <row r="895" spans="1:22" x14ac:dyDescent="0.25">
      <c r="A895">
        <v>893</v>
      </c>
      <c r="B895" s="11"/>
      <c r="E895" s="2">
        <f t="shared" ref="E895:E958" si="87">C895*0.092*(IF(D895="mV",10^-3,1))</f>
        <v>0</v>
      </c>
      <c r="F895" s="58">
        <f t="shared" ref="F895:F958" si="88">10*E895</f>
        <v>0</v>
      </c>
      <c r="G895">
        <v>893</v>
      </c>
      <c r="K895" s="3">
        <f t="shared" si="83"/>
        <v>0</v>
      </c>
      <c r="L895">
        <v>893</v>
      </c>
      <c r="M895" s="11"/>
      <c r="P895" s="4">
        <f t="shared" si="84"/>
        <v>0</v>
      </c>
      <c r="Q895" s="5">
        <v>893</v>
      </c>
      <c r="R895" s="11"/>
      <c r="U895" s="12">
        <f t="shared" si="85"/>
        <v>0</v>
      </c>
      <c r="V895" s="12">
        <f t="shared" si="86"/>
        <v>0</v>
      </c>
    </row>
    <row r="896" spans="1:22" x14ac:dyDescent="0.25">
      <c r="A896">
        <v>894</v>
      </c>
      <c r="B896" s="11"/>
      <c r="E896" s="2">
        <f t="shared" si="87"/>
        <v>0</v>
      </c>
      <c r="F896" s="58">
        <f t="shared" si="88"/>
        <v>0</v>
      </c>
      <c r="G896">
        <v>894</v>
      </c>
      <c r="K896" s="3">
        <f t="shared" si="83"/>
        <v>0</v>
      </c>
      <c r="L896">
        <v>894</v>
      </c>
      <c r="M896" s="11"/>
      <c r="P896" s="4">
        <f t="shared" si="84"/>
        <v>0</v>
      </c>
      <c r="Q896" s="5">
        <v>894</v>
      </c>
      <c r="R896" s="11"/>
      <c r="U896" s="12">
        <f t="shared" si="85"/>
        <v>0</v>
      </c>
      <c r="V896" s="12">
        <f t="shared" si="86"/>
        <v>0</v>
      </c>
    </row>
    <row r="897" spans="1:22" x14ac:dyDescent="0.25">
      <c r="A897">
        <v>895</v>
      </c>
      <c r="B897" s="11"/>
      <c r="E897" s="2">
        <f t="shared" si="87"/>
        <v>0</v>
      </c>
      <c r="F897" s="58">
        <f t="shared" si="88"/>
        <v>0</v>
      </c>
      <c r="G897">
        <v>895</v>
      </c>
      <c r="K897" s="3">
        <f t="shared" si="83"/>
        <v>0</v>
      </c>
      <c r="L897">
        <v>895</v>
      </c>
      <c r="M897" s="11"/>
      <c r="P897" s="4">
        <f t="shared" si="84"/>
        <v>0</v>
      </c>
      <c r="Q897" s="5">
        <v>895</v>
      </c>
      <c r="R897" s="11"/>
      <c r="U897" s="12">
        <f t="shared" si="85"/>
        <v>0</v>
      </c>
      <c r="V897" s="12">
        <f t="shared" si="86"/>
        <v>0</v>
      </c>
    </row>
    <row r="898" spans="1:22" x14ac:dyDescent="0.25">
      <c r="A898">
        <v>896</v>
      </c>
      <c r="B898" s="11"/>
      <c r="E898" s="2">
        <f t="shared" si="87"/>
        <v>0</v>
      </c>
      <c r="F898" s="58">
        <f t="shared" si="88"/>
        <v>0</v>
      </c>
      <c r="G898">
        <v>896</v>
      </c>
      <c r="K898" s="3">
        <f t="shared" si="83"/>
        <v>0</v>
      </c>
      <c r="L898">
        <v>896</v>
      </c>
      <c r="M898" s="11"/>
      <c r="P898" s="4">
        <f t="shared" si="84"/>
        <v>0</v>
      </c>
      <c r="Q898" s="5">
        <v>896</v>
      </c>
      <c r="R898" s="11"/>
      <c r="U898" s="12">
        <f t="shared" si="85"/>
        <v>0</v>
      </c>
      <c r="V898" s="12">
        <f t="shared" si="86"/>
        <v>0</v>
      </c>
    </row>
    <row r="899" spans="1:22" x14ac:dyDescent="0.25">
      <c r="A899">
        <v>897</v>
      </c>
      <c r="B899" s="11"/>
      <c r="E899" s="2">
        <f t="shared" si="87"/>
        <v>0</v>
      </c>
      <c r="F899" s="58">
        <f t="shared" si="88"/>
        <v>0</v>
      </c>
      <c r="G899">
        <v>897</v>
      </c>
      <c r="K899" s="3">
        <f t="shared" ref="K899:K962" si="89">I899*(IF(J899="mV",10^-3,1))</f>
        <v>0</v>
      </c>
      <c r="L899">
        <v>897</v>
      </c>
      <c r="M899" s="11"/>
      <c r="P899" s="4">
        <f t="shared" si="84"/>
        <v>0</v>
      </c>
      <c r="Q899" s="5">
        <v>897</v>
      </c>
      <c r="R899" s="11"/>
      <c r="U899" s="12">
        <f t="shared" si="85"/>
        <v>0</v>
      </c>
      <c r="V899" s="12">
        <f t="shared" si="86"/>
        <v>0</v>
      </c>
    </row>
    <row r="900" spans="1:22" x14ac:dyDescent="0.25">
      <c r="A900">
        <v>898</v>
      </c>
      <c r="B900" s="11"/>
      <c r="E900" s="2">
        <f t="shared" si="87"/>
        <v>0</v>
      </c>
      <c r="F900" s="58">
        <f t="shared" si="88"/>
        <v>0</v>
      </c>
      <c r="G900">
        <v>898</v>
      </c>
      <c r="K900" s="3">
        <f t="shared" si="89"/>
        <v>0</v>
      </c>
      <c r="L900">
        <v>898</v>
      </c>
      <c r="M900" s="11"/>
      <c r="P900" s="4">
        <f t="shared" si="84"/>
        <v>0</v>
      </c>
      <c r="Q900" s="5">
        <v>898</v>
      </c>
      <c r="R900" s="11"/>
      <c r="U900" s="12">
        <f t="shared" si="85"/>
        <v>0</v>
      </c>
      <c r="V900" s="12">
        <f t="shared" si="86"/>
        <v>0</v>
      </c>
    </row>
    <row r="901" spans="1:22" x14ac:dyDescent="0.25">
      <c r="A901">
        <v>899</v>
      </c>
      <c r="B901" s="11"/>
      <c r="E901" s="2">
        <f t="shared" si="87"/>
        <v>0</v>
      </c>
      <c r="F901" s="58">
        <f t="shared" si="88"/>
        <v>0</v>
      </c>
      <c r="G901">
        <v>899</v>
      </c>
      <c r="K901" s="3">
        <f t="shared" si="89"/>
        <v>0</v>
      </c>
      <c r="L901">
        <v>899</v>
      </c>
      <c r="M901" s="11"/>
      <c r="P901" s="4">
        <f t="shared" si="84"/>
        <v>0</v>
      </c>
      <c r="Q901" s="5">
        <v>899</v>
      </c>
      <c r="R901" s="11"/>
      <c r="U901" s="12">
        <f t="shared" si="85"/>
        <v>0</v>
      </c>
      <c r="V901" s="12">
        <f t="shared" si="86"/>
        <v>0</v>
      </c>
    </row>
    <row r="902" spans="1:22" x14ac:dyDescent="0.25">
      <c r="A902">
        <v>900</v>
      </c>
      <c r="B902" s="11"/>
      <c r="E902" s="2">
        <f t="shared" si="87"/>
        <v>0</v>
      </c>
      <c r="F902" s="58">
        <f t="shared" si="88"/>
        <v>0</v>
      </c>
      <c r="G902">
        <v>900</v>
      </c>
      <c r="K902" s="3">
        <f t="shared" si="89"/>
        <v>0</v>
      </c>
      <c r="L902">
        <v>900</v>
      </c>
      <c r="M902" s="11"/>
      <c r="P902" s="4">
        <f t="shared" si="84"/>
        <v>0</v>
      </c>
      <c r="Q902" s="5">
        <v>900</v>
      </c>
      <c r="R902" s="11"/>
      <c r="U902" s="12">
        <f t="shared" si="85"/>
        <v>0</v>
      </c>
      <c r="V902" s="12">
        <f t="shared" si="86"/>
        <v>0</v>
      </c>
    </row>
    <row r="903" spans="1:22" x14ac:dyDescent="0.25">
      <c r="A903">
        <v>901</v>
      </c>
      <c r="B903" s="11"/>
      <c r="E903" s="2">
        <f t="shared" si="87"/>
        <v>0</v>
      </c>
      <c r="F903" s="58">
        <f t="shared" si="88"/>
        <v>0</v>
      </c>
      <c r="G903">
        <v>901</v>
      </c>
      <c r="K903" s="3">
        <f t="shared" si="89"/>
        <v>0</v>
      </c>
      <c r="L903">
        <v>901</v>
      </c>
      <c r="M903" s="11"/>
      <c r="P903" s="4">
        <f t="shared" si="84"/>
        <v>0</v>
      </c>
      <c r="Q903" s="5">
        <v>901</v>
      </c>
      <c r="R903" s="11"/>
      <c r="U903" s="12">
        <f t="shared" si="85"/>
        <v>0</v>
      </c>
      <c r="V903" s="12">
        <f t="shared" si="86"/>
        <v>0</v>
      </c>
    </row>
    <row r="904" spans="1:22" x14ac:dyDescent="0.25">
      <c r="A904">
        <v>902</v>
      </c>
      <c r="B904" s="11"/>
      <c r="E904" s="2">
        <f t="shared" si="87"/>
        <v>0</v>
      </c>
      <c r="F904" s="58">
        <f t="shared" si="88"/>
        <v>0</v>
      </c>
      <c r="G904">
        <v>902</v>
      </c>
      <c r="K904" s="3">
        <f t="shared" si="89"/>
        <v>0</v>
      </c>
      <c r="L904">
        <v>902</v>
      </c>
      <c r="M904" s="11"/>
      <c r="P904" s="4">
        <f t="shared" si="84"/>
        <v>0</v>
      </c>
      <c r="Q904" s="5">
        <v>902</v>
      </c>
      <c r="R904" s="11"/>
      <c r="U904" s="12">
        <f t="shared" si="85"/>
        <v>0</v>
      </c>
      <c r="V904" s="12">
        <f t="shared" si="86"/>
        <v>0</v>
      </c>
    </row>
    <row r="905" spans="1:22" x14ac:dyDescent="0.25">
      <c r="A905">
        <v>903</v>
      </c>
      <c r="B905" s="11"/>
      <c r="E905" s="2">
        <f t="shared" si="87"/>
        <v>0</v>
      </c>
      <c r="F905" s="58">
        <f t="shared" si="88"/>
        <v>0</v>
      </c>
      <c r="G905">
        <v>903</v>
      </c>
      <c r="K905" s="3">
        <f t="shared" si="89"/>
        <v>0</v>
      </c>
      <c r="L905">
        <v>903</v>
      </c>
      <c r="M905" s="11"/>
      <c r="P905" s="4">
        <f t="shared" si="84"/>
        <v>0</v>
      </c>
      <c r="Q905" s="5">
        <v>903</v>
      </c>
      <c r="R905" s="11"/>
      <c r="U905" s="12">
        <f t="shared" si="85"/>
        <v>0</v>
      </c>
      <c r="V905" s="12">
        <f t="shared" si="86"/>
        <v>0</v>
      </c>
    </row>
    <row r="906" spans="1:22" x14ac:dyDescent="0.25">
      <c r="A906">
        <v>904</v>
      </c>
      <c r="B906" s="11"/>
      <c r="E906" s="2">
        <f t="shared" si="87"/>
        <v>0</v>
      </c>
      <c r="F906" s="58">
        <f t="shared" si="88"/>
        <v>0</v>
      </c>
      <c r="G906">
        <v>904</v>
      </c>
      <c r="K906" s="3">
        <f t="shared" si="89"/>
        <v>0</v>
      </c>
      <c r="L906">
        <v>904</v>
      </c>
      <c r="M906" s="11"/>
      <c r="P906" s="4">
        <f t="shared" si="84"/>
        <v>0</v>
      </c>
      <c r="Q906" s="5">
        <v>904</v>
      </c>
      <c r="R906" s="11"/>
      <c r="U906" s="12">
        <f t="shared" si="85"/>
        <v>0</v>
      </c>
      <c r="V906" s="12">
        <f t="shared" si="86"/>
        <v>0</v>
      </c>
    </row>
    <row r="907" spans="1:22" x14ac:dyDescent="0.25">
      <c r="A907">
        <v>905</v>
      </c>
      <c r="B907" s="11"/>
      <c r="E907" s="2">
        <f t="shared" si="87"/>
        <v>0</v>
      </c>
      <c r="F907" s="58">
        <f t="shared" si="88"/>
        <v>0</v>
      </c>
      <c r="G907">
        <v>905</v>
      </c>
      <c r="K907" s="3">
        <f t="shared" si="89"/>
        <v>0</v>
      </c>
      <c r="L907">
        <v>905</v>
      </c>
      <c r="M907" s="11"/>
      <c r="P907" s="4">
        <f t="shared" si="84"/>
        <v>0</v>
      </c>
      <c r="Q907" s="5">
        <v>905</v>
      </c>
      <c r="R907" s="11"/>
      <c r="U907" s="12">
        <f t="shared" si="85"/>
        <v>0</v>
      </c>
      <c r="V907" s="12">
        <f t="shared" si="86"/>
        <v>0</v>
      </c>
    </row>
    <row r="908" spans="1:22" x14ac:dyDescent="0.25">
      <c r="A908">
        <v>906</v>
      </c>
      <c r="B908" s="11"/>
      <c r="E908" s="2">
        <f t="shared" si="87"/>
        <v>0</v>
      </c>
      <c r="F908" s="58">
        <f t="shared" si="88"/>
        <v>0</v>
      </c>
      <c r="G908">
        <v>906</v>
      </c>
      <c r="K908" s="3">
        <f t="shared" si="89"/>
        <v>0</v>
      </c>
      <c r="L908">
        <v>906</v>
      </c>
      <c r="M908" s="11"/>
      <c r="P908" s="4">
        <f t="shared" si="84"/>
        <v>0</v>
      </c>
      <c r="Q908" s="5">
        <v>906</v>
      </c>
      <c r="R908" s="11"/>
      <c r="U908" s="12">
        <f t="shared" si="85"/>
        <v>0</v>
      </c>
      <c r="V908" s="12">
        <f t="shared" si="86"/>
        <v>0</v>
      </c>
    </row>
    <row r="909" spans="1:22" x14ac:dyDescent="0.25">
      <c r="A909">
        <v>907</v>
      </c>
      <c r="B909" s="11"/>
      <c r="E909" s="2">
        <f t="shared" si="87"/>
        <v>0</v>
      </c>
      <c r="F909" s="58">
        <f t="shared" si="88"/>
        <v>0</v>
      </c>
      <c r="G909">
        <v>907</v>
      </c>
      <c r="K909" s="3">
        <f t="shared" si="89"/>
        <v>0</v>
      </c>
      <c r="L909">
        <v>907</v>
      </c>
      <c r="M909" s="11"/>
      <c r="P909" s="4">
        <f t="shared" si="84"/>
        <v>0</v>
      </c>
      <c r="Q909" s="5">
        <v>907</v>
      </c>
      <c r="R909" s="11"/>
      <c r="U909" s="12">
        <f t="shared" si="85"/>
        <v>0</v>
      </c>
      <c r="V909" s="12">
        <f t="shared" si="86"/>
        <v>0</v>
      </c>
    </row>
    <row r="910" spans="1:22" x14ac:dyDescent="0.25">
      <c r="A910">
        <v>908</v>
      </c>
      <c r="B910" s="11"/>
      <c r="E910" s="2">
        <f t="shared" si="87"/>
        <v>0</v>
      </c>
      <c r="F910" s="58">
        <f t="shared" si="88"/>
        <v>0</v>
      </c>
      <c r="G910">
        <v>908</v>
      </c>
      <c r="K910" s="3">
        <f t="shared" si="89"/>
        <v>0</v>
      </c>
      <c r="L910">
        <v>908</v>
      </c>
      <c r="M910" s="11"/>
      <c r="P910" s="4">
        <f t="shared" si="84"/>
        <v>0</v>
      </c>
      <c r="Q910" s="5">
        <v>908</v>
      </c>
      <c r="R910" s="11"/>
      <c r="U910" s="12">
        <f t="shared" si="85"/>
        <v>0</v>
      </c>
      <c r="V910" s="12">
        <f t="shared" si="86"/>
        <v>0</v>
      </c>
    </row>
    <row r="911" spans="1:22" x14ac:dyDescent="0.25">
      <c r="A911">
        <v>909</v>
      </c>
      <c r="B911" s="11"/>
      <c r="E911" s="2">
        <f t="shared" si="87"/>
        <v>0</v>
      </c>
      <c r="F911" s="58">
        <f t="shared" si="88"/>
        <v>0</v>
      </c>
      <c r="G911">
        <v>909</v>
      </c>
      <c r="K911" s="3">
        <f t="shared" si="89"/>
        <v>0</v>
      </c>
      <c r="L911">
        <v>909</v>
      </c>
      <c r="M911" s="11"/>
      <c r="P911" s="4">
        <f t="shared" si="84"/>
        <v>0</v>
      </c>
      <c r="Q911" s="5">
        <v>909</v>
      </c>
      <c r="R911" s="11"/>
      <c r="U911" s="12">
        <f t="shared" si="85"/>
        <v>0</v>
      </c>
      <c r="V911" s="12">
        <f t="shared" si="86"/>
        <v>0</v>
      </c>
    </row>
    <row r="912" spans="1:22" x14ac:dyDescent="0.25">
      <c r="A912">
        <v>910</v>
      </c>
      <c r="B912" s="11"/>
      <c r="E912" s="2">
        <f t="shared" si="87"/>
        <v>0</v>
      </c>
      <c r="F912" s="58">
        <f t="shared" si="88"/>
        <v>0</v>
      </c>
      <c r="G912">
        <v>910</v>
      </c>
      <c r="K912" s="3">
        <f t="shared" si="89"/>
        <v>0</v>
      </c>
      <c r="L912">
        <v>910</v>
      </c>
      <c r="M912" s="11"/>
      <c r="P912" s="4">
        <f t="shared" si="84"/>
        <v>0</v>
      </c>
      <c r="Q912" s="5">
        <v>910</v>
      </c>
      <c r="R912" s="11"/>
      <c r="U912" s="12">
        <f t="shared" si="85"/>
        <v>0</v>
      </c>
      <c r="V912" s="12">
        <f t="shared" si="86"/>
        <v>0</v>
      </c>
    </row>
    <row r="913" spans="1:22" x14ac:dyDescent="0.25">
      <c r="A913">
        <v>911</v>
      </c>
      <c r="B913" s="11"/>
      <c r="E913" s="2">
        <f t="shared" si="87"/>
        <v>0</v>
      </c>
      <c r="F913" s="58">
        <f t="shared" si="88"/>
        <v>0</v>
      </c>
      <c r="G913">
        <v>911</v>
      </c>
      <c r="K913" s="3">
        <f t="shared" si="89"/>
        <v>0</v>
      </c>
      <c r="L913">
        <v>911</v>
      </c>
      <c r="M913" s="11"/>
      <c r="P913" s="4">
        <f t="shared" si="84"/>
        <v>0</v>
      </c>
      <c r="Q913" s="5">
        <v>911</v>
      </c>
      <c r="R913" s="11"/>
      <c r="U913" s="12">
        <f t="shared" si="85"/>
        <v>0</v>
      </c>
      <c r="V913" s="12">
        <f t="shared" si="86"/>
        <v>0</v>
      </c>
    </row>
    <row r="914" spans="1:22" x14ac:dyDescent="0.25">
      <c r="A914">
        <v>912</v>
      </c>
      <c r="B914" s="11"/>
      <c r="E914" s="2">
        <f t="shared" si="87"/>
        <v>0</v>
      </c>
      <c r="F914" s="58">
        <f t="shared" si="88"/>
        <v>0</v>
      </c>
      <c r="G914">
        <v>912</v>
      </c>
      <c r="K914" s="3">
        <f t="shared" si="89"/>
        <v>0</v>
      </c>
      <c r="L914">
        <v>912</v>
      </c>
      <c r="M914" s="11"/>
      <c r="P914" s="4">
        <f t="shared" si="84"/>
        <v>0</v>
      </c>
      <c r="Q914" s="5">
        <v>912</v>
      </c>
      <c r="R914" s="11"/>
      <c r="U914" s="12">
        <f t="shared" si="85"/>
        <v>0</v>
      </c>
      <c r="V914" s="12">
        <f t="shared" si="86"/>
        <v>0</v>
      </c>
    </row>
    <row r="915" spans="1:22" x14ac:dyDescent="0.25">
      <c r="A915">
        <v>913</v>
      </c>
      <c r="B915" s="11"/>
      <c r="E915" s="2">
        <f t="shared" si="87"/>
        <v>0</v>
      </c>
      <c r="F915" s="58">
        <f t="shared" si="88"/>
        <v>0</v>
      </c>
      <c r="G915">
        <v>913</v>
      </c>
      <c r="K915" s="3">
        <f t="shared" si="89"/>
        <v>0</v>
      </c>
      <c r="L915">
        <v>913</v>
      </c>
      <c r="M915" s="11"/>
      <c r="P915" s="4">
        <f t="shared" si="84"/>
        <v>0</v>
      </c>
      <c r="Q915" s="5">
        <v>913</v>
      </c>
      <c r="R915" s="11"/>
      <c r="U915" s="12">
        <f t="shared" si="85"/>
        <v>0</v>
      </c>
      <c r="V915" s="12">
        <f t="shared" si="86"/>
        <v>0</v>
      </c>
    </row>
    <row r="916" spans="1:22" x14ac:dyDescent="0.25">
      <c r="A916">
        <v>914</v>
      </c>
      <c r="B916" s="11"/>
      <c r="E916" s="2">
        <f t="shared" si="87"/>
        <v>0</v>
      </c>
      <c r="F916" s="58">
        <f t="shared" si="88"/>
        <v>0</v>
      </c>
      <c r="G916">
        <v>914</v>
      </c>
      <c r="K916" s="3">
        <f t="shared" si="89"/>
        <v>0</v>
      </c>
      <c r="L916">
        <v>914</v>
      </c>
      <c r="M916" s="11"/>
      <c r="P916" s="4">
        <f t="shared" si="84"/>
        <v>0</v>
      </c>
      <c r="Q916" s="5">
        <v>914</v>
      </c>
      <c r="R916" s="11"/>
      <c r="U916" s="12">
        <f t="shared" si="85"/>
        <v>0</v>
      </c>
      <c r="V916" s="12">
        <f t="shared" si="86"/>
        <v>0</v>
      </c>
    </row>
    <row r="917" spans="1:22" x14ac:dyDescent="0.25">
      <c r="A917">
        <v>915</v>
      </c>
      <c r="B917" s="11"/>
      <c r="E917" s="2">
        <f t="shared" si="87"/>
        <v>0</v>
      </c>
      <c r="F917" s="58">
        <f t="shared" si="88"/>
        <v>0</v>
      </c>
      <c r="G917">
        <v>915</v>
      </c>
      <c r="K917" s="3">
        <f t="shared" si="89"/>
        <v>0</v>
      </c>
      <c r="L917">
        <v>915</v>
      </c>
      <c r="M917" s="11"/>
      <c r="P917" s="4">
        <f t="shared" si="84"/>
        <v>0</v>
      </c>
      <c r="Q917" s="5">
        <v>915</v>
      </c>
      <c r="R917" s="11"/>
      <c r="U917" s="12">
        <f t="shared" si="85"/>
        <v>0</v>
      </c>
      <c r="V917" s="12">
        <f t="shared" si="86"/>
        <v>0</v>
      </c>
    </row>
    <row r="918" spans="1:22" x14ac:dyDescent="0.25">
      <c r="A918">
        <v>916</v>
      </c>
      <c r="B918" s="11"/>
      <c r="E918" s="2">
        <f t="shared" si="87"/>
        <v>0</v>
      </c>
      <c r="F918" s="58">
        <f t="shared" si="88"/>
        <v>0</v>
      </c>
      <c r="G918">
        <v>916</v>
      </c>
      <c r="K918" s="3">
        <f t="shared" si="89"/>
        <v>0</v>
      </c>
      <c r="L918">
        <v>916</v>
      </c>
      <c r="M918" s="11"/>
      <c r="P918" s="4">
        <f t="shared" si="84"/>
        <v>0</v>
      </c>
      <c r="Q918" s="5">
        <v>916</v>
      </c>
      <c r="R918" s="11"/>
      <c r="U918" s="12">
        <f t="shared" si="85"/>
        <v>0</v>
      </c>
      <c r="V918" s="12">
        <f t="shared" si="86"/>
        <v>0</v>
      </c>
    </row>
    <row r="919" spans="1:22" x14ac:dyDescent="0.25">
      <c r="A919">
        <v>917</v>
      </c>
      <c r="B919" s="11"/>
      <c r="E919" s="2">
        <f t="shared" si="87"/>
        <v>0</v>
      </c>
      <c r="F919" s="58">
        <f t="shared" si="88"/>
        <v>0</v>
      </c>
      <c r="G919">
        <v>917</v>
      </c>
      <c r="K919" s="3">
        <f t="shared" si="89"/>
        <v>0</v>
      </c>
      <c r="L919">
        <v>917</v>
      </c>
      <c r="M919" s="11"/>
      <c r="P919" s="4">
        <f t="shared" si="84"/>
        <v>0</v>
      </c>
      <c r="Q919" s="5">
        <v>917</v>
      </c>
      <c r="R919" s="11"/>
      <c r="U919" s="12">
        <f t="shared" si="85"/>
        <v>0</v>
      </c>
      <c r="V919" s="12">
        <f t="shared" si="86"/>
        <v>0</v>
      </c>
    </row>
    <row r="920" spans="1:22" x14ac:dyDescent="0.25">
      <c r="A920">
        <v>918</v>
      </c>
      <c r="B920" s="11"/>
      <c r="E920" s="2">
        <f t="shared" si="87"/>
        <v>0</v>
      </c>
      <c r="F920" s="58">
        <f t="shared" si="88"/>
        <v>0</v>
      </c>
      <c r="G920">
        <v>918</v>
      </c>
      <c r="K920" s="3">
        <f t="shared" si="89"/>
        <v>0</v>
      </c>
      <c r="L920">
        <v>918</v>
      </c>
      <c r="M920" s="11"/>
      <c r="P920" s="4">
        <f t="shared" si="84"/>
        <v>0</v>
      </c>
      <c r="Q920" s="5">
        <v>918</v>
      </c>
      <c r="R920" s="11"/>
      <c r="U920" s="12">
        <f t="shared" si="85"/>
        <v>0</v>
      </c>
      <c r="V920" s="12">
        <f t="shared" si="86"/>
        <v>0</v>
      </c>
    </row>
    <row r="921" spans="1:22" x14ac:dyDescent="0.25">
      <c r="A921">
        <v>919</v>
      </c>
      <c r="B921" s="11"/>
      <c r="E921" s="2">
        <f t="shared" si="87"/>
        <v>0</v>
      </c>
      <c r="F921" s="58">
        <f t="shared" si="88"/>
        <v>0</v>
      </c>
      <c r="G921">
        <v>919</v>
      </c>
      <c r="K921" s="3">
        <f t="shared" si="89"/>
        <v>0</v>
      </c>
      <c r="L921">
        <v>919</v>
      </c>
      <c r="M921" s="11"/>
      <c r="P921" s="4">
        <f t="shared" si="84"/>
        <v>0</v>
      </c>
      <c r="Q921" s="5">
        <v>919</v>
      </c>
      <c r="R921" s="11"/>
      <c r="U921" s="12">
        <f t="shared" si="85"/>
        <v>0</v>
      </c>
      <c r="V921" s="12">
        <f t="shared" si="86"/>
        <v>0</v>
      </c>
    </row>
    <row r="922" spans="1:22" x14ac:dyDescent="0.25">
      <c r="A922">
        <v>920</v>
      </c>
      <c r="B922" s="11"/>
      <c r="E922" s="2">
        <f t="shared" si="87"/>
        <v>0</v>
      </c>
      <c r="F922" s="58">
        <f t="shared" si="88"/>
        <v>0</v>
      </c>
      <c r="G922">
        <v>920</v>
      </c>
      <c r="K922" s="3">
        <f t="shared" si="89"/>
        <v>0</v>
      </c>
      <c r="L922">
        <v>920</v>
      </c>
      <c r="M922" s="11"/>
      <c r="P922" s="4">
        <f t="shared" si="84"/>
        <v>0</v>
      </c>
      <c r="Q922" s="5">
        <v>920</v>
      </c>
      <c r="R922" s="11"/>
      <c r="U922" s="12">
        <f t="shared" si="85"/>
        <v>0</v>
      </c>
      <c r="V922" s="12">
        <f t="shared" si="86"/>
        <v>0</v>
      </c>
    </row>
    <row r="923" spans="1:22" x14ac:dyDescent="0.25">
      <c r="A923">
        <v>921</v>
      </c>
      <c r="B923" s="11"/>
      <c r="E923" s="2">
        <f t="shared" si="87"/>
        <v>0</v>
      </c>
      <c r="F923" s="58">
        <f t="shared" si="88"/>
        <v>0</v>
      </c>
      <c r="G923">
        <v>921</v>
      </c>
      <c r="K923" s="3">
        <f t="shared" si="89"/>
        <v>0</v>
      </c>
      <c r="L923">
        <v>921</v>
      </c>
      <c r="M923" s="11"/>
      <c r="P923" s="4">
        <f t="shared" si="84"/>
        <v>0</v>
      </c>
      <c r="Q923" s="5">
        <v>921</v>
      </c>
      <c r="R923" s="11"/>
      <c r="U923" s="12">
        <f t="shared" si="85"/>
        <v>0</v>
      </c>
      <c r="V923" s="12">
        <f t="shared" si="86"/>
        <v>0</v>
      </c>
    </row>
    <row r="924" spans="1:22" x14ac:dyDescent="0.25">
      <c r="A924">
        <v>922</v>
      </c>
      <c r="B924" s="11"/>
      <c r="E924" s="2">
        <f t="shared" si="87"/>
        <v>0</v>
      </c>
      <c r="F924" s="58">
        <f t="shared" si="88"/>
        <v>0</v>
      </c>
      <c r="G924">
        <v>922</v>
      </c>
      <c r="K924" s="3">
        <f t="shared" si="89"/>
        <v>0</v>
      </c>
      <c r="L924">
        <v>922</v>
      </c>
      <c r="M924" s="11"/>
      <c r="P924" s="4">
        <f t="shared" si="84"/>
        <v>0</v>
      </c>
      <c r="Q924" s="5">
        <v>922</v>
      </c>
      <c r="R924" s="11"/>
      <c r="U924" s="12">
        <f t="shared" si="85"/>
        <v>0</v>
      </c>
      <c r="V924" s="12">
        <f t="shared" si="86"/>
        <v>0</v>
      </c>
    </row>
    <row r="925" spans="1:22" x14ac:dyDescent="0.25">
      <c r="A925">
        <v>923</v>
      </c>
      <c r="B925" s="11"/>
      <c r="E925" s="2">
        <f t="shared" si="87"/>
        <v>0</v>
      </c>
      <c r="F925" s="58">
        <f t="shared" si="88"/>
        <v>0</v>
      </c>
      <c r="G925">
        <v>923</v>
      </c>
      <c r="K925" s="3">
        <f t="shared" si="89"/>
        <v>0</v>
      </c>
      <c r="L925">
        <v>923</v>
      </c>
      <c r="M925" s="11"/>
      <c r="P925" s="4">
        <f t="shared" si="84"/>
        <v>0</v>
      </c>
      <c r="Q925" s="5">
        <v>923</v>
      </c>
      <c r="R925" s="11"/>
      <c r="U925" s="12">
        <f t="shared" si="85"/>
        <v>0</v>
      </c>
      <c r="V925" s="12">
        <f t="shared" si="86"/>
        <v>0</v>
      </c>
    </row>
    <row r="926" spans="1:22" x14ac:dyDescent="0.25">
      <c r="A926">
        <v>924</v>
      </c>
      <c r="B926" s="11"/>
      <c r="E926" s="2">
        <f t="shared" si="87"/>
        <v>0</v>
      </c>
      <c r="F926" s="58">
        <f t="shared" si="88"/>
        <v>0</v>
      </c>
      <c r="G926">
        <v>924</v>
      </c>
      <c r="K926" s="3">
        <f t="shared" si="89"/>
        <v>0</v>
      </c>
      <c r="L926">
        <v>924</v>
      </c>
      <c r="M926" s="11"/>
      <c r="P926" s="4">
        <f t="shared" si="84"/>
        <v>0</v>
      </c>
      <c r="Q926" s="5">
        <v>924</v>
      </c>
      <c r="R926" s="11"/>
      <c r="U926" s="12">
        <f t="shared" si="85"/>
        <v>0</v>
      </c>
      <c r="V926" s="12">
        <f t="shared" si="86"/>
        <v>0</v>
      </c>
    </row>
    <row r="927" spans="1:22" x14ac:dyDescent="0.25">
      <c r="A927">
        <v>925</v>
      </c>
      <c r="B927" s="11"/>
      <c r="E927" s="2">
        <f t="shared" si="87"/>
        <v>0</v>
      </c>
      <c r="F927" s="58">
        <f t="shared" si="88"/>
        <v>0</v>
      </c>
      <c r="G927">
        <v>925</v>
      </c>
      <c r="K927" s="3">
        <f t="shared" si="89"/>
        <v>0</v>
      </c>
      <c r="L927">
        <v>925</v>
      </c>
      <c r="M927" s="11"/>
      <c r="P927" s="4">
        <f t="shared" si="84"/>
        <v>0</v>
      </c>
      <c r="Q927" s="5">
        <v>925</v>
      </c>
      <c r="R927" s="11"/>
      <c r="U927" s="12">
        <f t="shared" si="85"/>
        <v>0</v>
      </c>
      <c r="V927" s="12">
        <f t="shared" si="86"/>
        <v>0</v>
      </c>
    </row>
    <row r="928" spans="1:22" x14ac:dyDescent="0.25">
      <c r="A928">
        <v>926</v>
      </c>
      <c r="B928" s="11"/>
      <c r="E928" s="2">
        <f t="shared" si="87"/>
        <v>0</v>
      </c>
      <c r="F928" s="58">
        <f t="shared" si="88"/>
        <v>0</v>
      </c>
      <c r="G928">
        <v>926</v>
      </c>
      <c r="K928" s="3">
        <f t="shared" si="89"/>
        <v>0</v>
      </c>
      <c r="L928">
        <v>926</v>
      </c>
      <c r="M928" s="11"/>
      <c r="P928" s="4">
        <f t="shared" si="84"/>
        <v>0</v>
      </c>
      <c r="Q928" s="5">
        <v>926</v>
      </c>
      <c r="R928" s="11"/>
      <c r="U928" s="12">
        <f t="shared" si="85"/>
        <v>0</v>
      </c>
      <c r="V928" s="12">
        <f t="shared" si="86"/>
        <v>0</v>
      </c>
    </row>
    <row r="929" spans="1:22" x14ac:dyDescent="0.25">
      <c r="A929">
        <v>927</v>
      </c>
      <c r="B929" s="11"/>
      <c r="E929" s="2">
        <f t="shared" si="87"/>
        <v>0</v>
      </c>
      <c r="F929" s="58">
        <f t="shared" si="88"/>
        <v>0</v>
      </c>
      <c r="G929">
        <v>927</v>
      </c>
      <c r="K929" s="3">
        <f t="shared" si="89"/>
        <v>0</v>
      </c>
      <c r="L929">
        <v>927</v>
      </c>
      <c r="M929" s="11"/>
      <c r="P929" s="4">
        <f t="shared" si="84"/>
        <v>0</v>
      </c>
      <c r="Q929" s="5">
        <v>927</v>
      </c>
      <c r="R929" s="11"/>
      <c r="U929" s="12">
        <f t="shared" si="85"/>
        <v>0</v>
      </c>
      <c r="V929" s="12">
        <f t="shared" si="86"/>
        <v>0</v>
      </c>
    </row>
    <row r="930" spans="1:22" x14ac:dyDescent="0.25">
      <c r="A930">
        <v>928</v>
      </c>
      <c r="B930" s="11"/>
      <c r="E930" s="2">
        <f t="shared" si="87"/>
        <v>0</v>
      </c>
      <c r="F930" s="58">
        <f t="shared" si="88"/>
        <v>0</v>
      </c>
      <c r="G930">
        <v>928</v>
      </c>
      <c r="K930" s="3">
        <f t="shared" si="89"/>
        <v>0</v>
      </c>
      <c r="L930">
        <v>928</v>
      </c>
      <c r="M930" s="11"/>
      <c r="P930" s="4">
        <f t="shared" si="84"/>
        <v>0</v>
      </c>
      <c r="Q930" s="5">
        <v>928</v>
      </c>
      <c r="R930" s="11"/>
      <c r="U930" s="12">
        <f t="shared" si="85"/>
        <v>0</v>
      </c>
      <c r="V930" s="12">
        <f t="shared" si="86"/>
        <v>0</v>
      </c>
    </row>
    <row r="931" spans="1:22" x14ac:dyDescent="0.25">
      <c r="A931">
        <v>929</v>
      </c>
      <c r="B931" s="11"/>
      <c r="E931" s="2">
        <f t="shared" si="87"/>
        <v>0</v>
      </c>
      <c r="F931" s="58">
        <f t="shared" si="88"/>
        <v>0</v>
      </c>
      <c r="G931">
        <v>929</v>
      </c>
      <c r="K931" s="3">
        <f t="shared" si="89"/>
        <v>0</v>
      </c>
      <c r="L931">
        <v>929</v>
      </c>
      <c r="M931" s="11"/>
      <c r="P931" s="4">
        <f t="shared" si="84"/>
        <v>0</v>
      </c>
      <c r="Q931" s="5">
        <v>929</v>
      </c>
      <c r="R931" s="11"/>
      <c r="U931" s="12">
        <f t="shared" si="85"/>
        <v>0</v>
      </c>
      <c r="V931" s="12">
        <f t="shared" si="86"/>
        <v>0</v>
      </c>
    </row>
    <row r="932" spans="1:22" x14ac:dyDescent="0.25">
      <c r="A932">
        <v>930</v>
      </c>
      <c r="B932" s="11"/>
      <c r="E932" s="2">
        <f t="shared" si="87"/>
        <v>0</v>
      </c>
      <c r="F932" s="58">
        <f t="shared" si="88"/>
        <v>0</v>
      </c>
      <c r="G932">
        <v>930</v>
      </c>
      <c r="K932" s="3">
        <f t="shared" si="89"/>
        <v>0</v>
      </c>
      <c r="L932">
        <v>930</v>
      </c>
      <c r="M932" s="11"/>
      <c r="P932" s="4">
        <f t="shared" si="84"/>
        <v>0</v>
      </c>
      <c r="Q932" s="5">
        <v>930</v>
      </c>
      <c r="R932" s="11"/>
      <c r="U932" s="12">
        <f t="shared" si="85"/>
        <v>0</v>
      </c>
      <c r="V932" s="12">
        <f t="shared" si="86"/>
        <v>0</v>
      </c>
    </row>
    <row r="933" spans="1:22" x14ac:dyDescent="0.25">
      <c r="A933">
        <v>931</v>
      </c>
      <c r="B933" s="11"/>
      <c r="E933" s="2">
        <f t="shared" si="87"/>
        <v>0</v>
      </c>
      <c r="F933" s="58">
        <f t="shared" si="88"/>
        <v>0</v>
      </c>
      <c r="G933">
        <v>931</v>
      </c>
      <c r="K933" s="3">
        <f t="shared" si="89"/>
        <v>0</v>
      </c>
      <c r="L933">
        <v>931</v>
      </c>
      <c r="M933" s="11"/>
      <c r="P933" s="4">
        <f t="shared" si="84"/>
        <v>0</v>
      </c>
      <c r="Q933" s="5">
        <v>931</v>
      </c>
      <c r="R933" s="11"/>
      <c r="U933" s="12">
        <f t="shared" si="85"/>
        <v>0</v>
      </c>
      <c r="V933" s="12">
        <f t="shared" si="86"/>
        <v>0</v>
      </c>
    </row>
    <row r="934" spans="1:22" x14ac:dyDescent="0.25">
      <c r="A934">
        <v>932</v>
      </c>
      <c r="B934" s="11"/>
      <c r="E934" s="2">
        <f t="shared" si="87"/>
        <v>0</v>
      </c>
      <c r="F934" s="58">
        <f t="shared" si="88"/>
        <v>0</v>
      </c>
      <c r="G934">
        <v>932</v>
      </c>
      <c r="K934" s="3">
        <f t="shared" si="89"/>
        <v>0</v>
      </c>
      <c r="L934">
        <v>932</v>
      </c>
      <c r="M934" s="11"/>
      <c r="P934" s="4">
        <f t="shared" si="84"/>
        <v>0</v>
      </c>
      <c r="Q934" s="5">
        <v>932</v>
      </c>
      <c r="R934" s="11"/>
      <c r="U934" s="12">
        <f t="shared" si="85"/>
        <v>0</v>
      </c>
      <c r="V934" s="12">
        <f t="shared" si="86"/>
        <v>0</v>
      </c>
    </row>
    <row r="935" spans="1:22" x14ac:dyDescent="0.25">
      <c r="A935">
        <v>933</v>
      </c>
      <c r="B935" s="11"/>
      <c r="E935" s="2">
        <f t="shared" si="87"/>
        <v>0</v>
      </c>
      <c r="F935" s="58">
        <f t="shared" si="88"/>
        <v>0</v>
      </c>
      <c r="G935">
        <v>933</v>
      </c>
      <c r="K935" s="3">
        <f t="shared" si="89"/>
        <v>0</v>
      </c>
      <c r="L935">
        <v>933</v>
      </c>
      <c r="M935" s="11"/>
      <c r="P935" s="4">
        <f t="shared" si="84"/>
        <v>0</v>
      </c>
      <c r="Q935" s="5">
        <v>933</v>
      </c>
      <c r="R935" s="11"/>
      <c r="U935" s="12">
        <f t="shared" si="85"/>
        <v>0</v>
      </c>
      <c r="V935" s="12">
        <f t="shared" si="86"/>
        <v>0</v>
      </c>
    </row>
    <row r="936" spans="1:22" x14ac:dyDescent="0.25">
      <c r="A936">
        <v>934</v>
      </c>
      <c r="B936" s="11"/>
      <c r="E936" s="2">
        <f t="shared" si="87"/>
        <v>0</v>
      </c>
      <c r="F936" s="58">
        <f t="shared" si="88"/>
        <v>0</v>
      </c>
      <c r="G936">
        <v>934</v>
      </c>
      <c r="K936" s="3">
        <f t="shared" si="89"/>
        <v>0</v>
      </c>
      <c r="L936">
        <v>934</v>
      </c>
      <c r="M936" s="11"/>
      <c r="P936" s="4">
        <f t="shared" si="84"/>
        <v>0</v>
      </c>
      <c r="Q936" s="5">
        <v>934</v>
      </c>
      <c r="R936" s="11"/>
      <c r="U936" s="12">
        <f t="shared" si="85"/>
        <v>0</v>
      </c>
      <c r="V936" s="12">
        <f t="shared" si="86"/>
        <v>0</v>
      </c>
    </row>
    <row r="937" spans="1:22" x14ac:dyDescent="0.25">
      <c r="A937">
        <v>935</v>
      </c>
      <c r="B937" s="11"/>
      <c r="E937" s="2">
        <f t="shared" si="87"/>
        <v>0</v>
      </c>
      <c r="F937" s="58">
        <f t="shared" si="88"/>
        <v>0</v>
      </c>
      <c r="G937">
        <v>935</v>
      </c>
      <c r="K937" s="3">
        <f t="shared" si="89"/>
        <v>0</v>
      </c>
      <c r="L937">
        <v>935</v>
      </c>
      <c r="M937" s="11"/>
      <c r="P937" s="4">
        <f t="shared" si="84"/>
        <v>0</v>
      </c>
      <c r="Q937" s="5">
        <v>935</v>
      </c>
      <c r="R937" s="11"/>
      <c r="U937" s="12">
        <f t="shared" si="85"/>
        <v>0</v>
      </c>
      <c r="V937" s="12">
        <f t="shared" si="86"/>
        <v>0</v>
      </c>
    </row>
    <row r="938" spans="1:22" x14ac:dyDescent="0.25">
      <c r="A938">
        <v>936</v>
      </c>
      <c r="B938" s="11"/>
      <c r="E938" s="2">
        <f t="shared" si="87"/>
        <v>0</v>
      </c>
      <c r="F938" s="58">
        <f t="shared" si="88"/>
        <v>0</v>
      </c>
      <c r="G938">
        <v>936</v>
      </c>
      <c r="K938" s="3">
        <f t="shared" si="89"/>
        <v>0</v>
      </c>
      <c r="L938">
        <v>936</v>
      </c>
      <c r="M938" s="11"/>
      <c r="P938" s="4">
        <f t="shared" si="84"/>
        <v>0</v>
      </c>
      <c r="Q938" s="5">
        <v>936</v>
      </c>
      <c r="R938" s="11"/>
      <c r="U938" s="12">
        <f t="shared" si="85"/>
        <v>0</v>
      </c>
      <c r="V938" s="12">
        <f t="shared" si="86"/>
        <v>0</v>
      </c>
    </row>
    <row r="939" spans="1:22" x14ac:dyDescent="0.25">
      <c r="A939">
        <v>937</v>
      </c>
      <c r="B939" s="11"/>
      <c r="E939" s="2">
        <f t="shared" si="87"/>
        <v>0</v>
      </c>
      <c r="F939" s="58">
        <f t="shared" si="88"/>
        <v>0</v>
      </c>
      <c r="G939">
        <v>937</v>
      </c>
      <c r="K939" s="3">
        <f t="shared" si="89"/>
        <v>0</v>
      </c>
      <c r="L939">
        <v>937</v>
      </c>
      <c r="M939" s="11"/>
      <c r="P939" s="4">
        <f t="shared" si="84"/>
        <v>0</v>
      </c>
      <c r="Q939" s="5">
        <v>937</v>
      </c>
      <c r="R939" s="11"/>
      <c r="U939" s="12">
        <f t="shared" si="85"/>
        <v>0</v>
      </c>
      <c r="V939" s="12">
        <f t="shared" si="86"/>
        <v>0</v>
      </c>
    </row>
    <row r="940" spans="1:22" x14ac:dyDescent="0.25">
      <c r="A940">
        <v>938</v>
      </c>
      <c r="B940" s="11"/>
      <c r="E940" s="2">
        <f t="shared" si="87"/>
        <v>0</v>
      </c>
      <c r="F940" s="58">
        <f t="shared" si="88"/>
        <v>0</v>
      </c>
      <c r="G940">
        <v>938</v>
      </c>
      <c r="K940" s="3">
        <f t="shared" si="89"/>
        <v>0</v>
      </c>
      <c r="L940">
        <v>938</v>
      </c>
      <c r="M940" s="11"/>
      <c r="P940" s="4">
        <f t="shared" si="84"/>
        <v>0</v>
      </c>
      <c r="Q940" s="5">
        <v>938</v>
      </c>
      <c r="R940" s="11"/>
      <c r="U940" s="12">
        <f t="shared" si="85"/>
        <v>0</v>
      </c>
      <c r="V940" s="12">
        <f t="shared" si="86"/>
        <v>0</v>
      </c>
    </row>
    <row r="941" spans="1:22" x14ac:dyDescent="0.25">
      <c r="A941">
        <v>939</v>
      </c>
      <c r="B941" s="11"/>
      <c r="E941" s="2">
        <f t="shared" si="87"/>
        <v>0</v>
      </c>
      <c r="F941" s="58">
        <f t="shared" si="88"/>
        <v>0</v>
      </c>
      <c r="G941">
        <v>939</v>
      </c>
      <c r="K941" s="3">
        <f t="shared" si="89"/>
        <v>0</v>
      </c>
      <c r="L941">
        <v>939</v>
      </c>
      <c r="M941" s="11"/>
      <c r="P941" s="4">
        <f t="shared" si="84"/>
        <v>0</v>
      </c>
      <c r="Q941" s="5">
        <v>939</v>
      </c>
      <c r="R941" s="11"/>
      <c r="U941" s="12">
        <f t="shared" si="85"/>
        <v>0</v>
      </c>
      <c r="V941" s="12">
        <f t="shared" si="86"/>
        <v>0</v>
      </c>
    </row>
    <row r="942" spans="1:22" x14ac:dyDescent="0.25">
      <c r="A942">
        <v>940</v>
      </c>
      <c r="B942" s="11"/>
      <c r="E942" s="2">
        <f t="shared" si="87"/>
        <v>0</v>
      </c>
      <c r="F942" s="58">
        <f t="shared" si="88"/>
        <v>0</v>
      </c>
      <c r="G942">
        <v>940</v>
      </c>
      <c r="K942" s="3">
        <f t="shared" si="89"/>
        <v>0</v>
      </c>
      <c r="L942">
        <v>940</v>
      </c>
      <c r="M942" s="11"/>
      <c r="P942" s="4">
        <f t="shared" si="84"/>
        <v>0</v>
      </c>
      <c r="Q942" s="5">
        <v>940</v>
      </c>
      <c r="R942" s="11"/>
      <c r="U942" s="12">
        <f t="shared" si="85"/>
        <v>0</v>
      </c>
      <c r="V942" s="12">
        <f t="shared" si="86"/>
        <v>0</v>
      </c>
    </row>
    <row r="943" spans="1:22" x14ac:dyDescent="0.25">
      <c r="A943">
        <v>941</v>
      </c>
      <c r="B943" s="11"/>
      <c r="E943" s="2">
        <f t="shared" si="87"/>
        <v>0</v>
      </c>
      <c r="F943" s="58">
        <f t="shared" si="88"/>
        <v>0</v>
      </c>
      <c r="G943">
        <v>941</v>
      </c>
      <c r="K943" s="3">
        <f t="shared" si="89"/>
        <v>0</v>
      </c>
      <c r="L943">
        <v>941</v>
      </c>
      <c r="M943" s="11"/>
      <c r="P943" s="4">
        <f t="shared" si="84"/>
        <v>0</v>
      </c>
      <c r="Q943" s="5">
        <v>941</v>
      </c>
      <c r="R943" s="11"/>
      <c r="U943" s="12">
        <f t="shared" si="85"/>
        <v>0</v>
      </c>
      <c r="V943" s="12">
        <f t="shared" si="86"/>
        <v>0</v>
      </c>
    </row>
    <row r="944" spans="1:22" x14ac:dyDescent="0.25">
      <c r="A944">
        <v>942</v>
      </c>
      <c r="B944" s="11"/>
      <c r="E944" s="2">
        <f t="shared" si="87"/>
        <v>0</v>
      </c>
      <c r="F944" s="58">
        <f t="shared" si="88"/>
        <v>0</v>
      </c>
      <c r="G944">
        <v>942</v>
      </c>
      <c r="K944" s="3">
        <f t="shared" si="89"/>
        <v>0</v>
      </c>
      <c r="L944">
        <v>942</v>
      </c>
      <c r="M944" s="11"/>
      <c r="P944" s="4">
        <f t="shared" si="84"/>
        <v>0</v>
      </c>
      <c r="Q944" s="5">
        <v>942</v>
      </c>
      <c r="R944" s="11"/>
      <c r="U944" s="12">
        <f t="shared" si="85"/>
        <v>0</v>
      </c>
      <c r="V944" s="12">
        <f t="shared" si="86"/>
        <v>0</v>
      </c>
    </row>
    <row r="945" spans="1:22" x14ac:dyDescent="0.25">
      <c r="A945">
        <v>943</v>
      </c>
      <c r="B945" s="11"/>
      <c r="E945" s="2">
        <f t="shared" si="87"/>
        <v>0</v>
      </c>
      <c r="F945" s="58">
        <f t="shared" si="88"/>
        <v>0</v>
      </c>
      <c r="G945">
        <v>943</v>
      </c>
      <c r="K945" s="3">
        <f t="shared" si="89"/>
        <v>0</v>
      </c>
      <c r="L945">
        <v>943</v>
      </c>
      <c r="M945" s="11"/>
      <c r="P945" s="4">
        <f t="shared" si="84"/>
        <v>0</v>
      </c>
      <c r="Q945" s="5">
        <v>943</v>
      </c>
      <c r="R945" s="11"/>
      <c r="U945" s="12">
        <f t="shared" si="85"/>
        <v>0</v>
      </c>
      <c r="V945" s="12">
        <f t="shared" si="86"/>
        <v>0</v>
      </c>
    </row>
    <row r="946" spans="1:22" x14ac:dyDescent="0.25">
      <c r="A946">
        <v>944</v>
      </c>
      <c r="B946" s="11"/>
      <c r="E946" s="2">
        <f t="shared" si="87"/>
        <v>0</v>
      </c>
      <c r="F946" s="58">
        <f t="shared" si="88"/>
        <v>0</v>
      </c>
      <c r="G946">
        <v>944</v>
      </c>
      <c r="K946" s="3">
        <f t="shared" si="89"/>
        <v>0</v>
      </c>
      <c r="L946">
        <v>944</v>
      </c>
      <c r="M946" s="11"/>
      <c r="P946" s="4">
        <f t="shared" si="84"/>
        <v>0</v>
      </c>
      <c r="Q946" s="5">
        <v>944</v>
      </c>
      <c r="R946" s="11"/>
      <c r="U946" s="12">
        <f t="shared" si="85"/>
        <v>0</v>
      </c>
      <c r="V946" s="12">
        <f t="shared" si="86"/>
        <v>0</v>
      </c>
    </row>
    <row r="947" spans="1:22" x14ac:dyDescent="0.25">
      <c r="A947">
        <v>945</v>
      </c>
      <c r="B947" s="11"/>
      <c r="E947" s="2">
        <f t="shared" si="87"/>
        <v>0</v>
      </c>
      <c r="F947" s="58">
        <f t="shared" si="88"/>
        <v>0</v>
      </c>
      <c r="G947">
        <v>945</v>
      </c>
      <c r="K947" s="3">
        <f t="shared" si="89"/>
        <v>0</v>
      </c>
      <c r="L947">
        <v>945</v>
      </c>
      <c r="M947" s="11"/>
      <c r="P947" s="4">
        <f t="shared" si="84"/>
        <v>0</v>
      </c>
      <c r="Q947" s="5">
        <v>945</v>
      </c>
      <c r="R947" s="11"/>
      <c r="U947" s="12">
        <f t="shared" si="85"/>
        <v>0</v>
      </c>
      <c r="V947" s="12">
        <f t="shared" si="86"/>
        <v>0</v>
      </c>
    </row>
    <row r="948" spans="1:22" x14ac:dyDescent="0.25">
      <c r="A948">
        <v>946</v>
      </c>
      <c r="B948" s="11"/>
      <c r="E948" s="2">
        <f t="shared" si="87"/>
        <v>0</v>
      </c>
      <c r="F948" s="58">
        <f t="shared" si="88"/>
        <v>0</v>
      </c>
      <c r="G948">
        <v>946</v>
      </c>
      <c r="K948" s="3">
        <f t="shared" si="89"/>
        <v>0</v>
      </c>
      <c r="L948">
        <v>946</v>
      </c>
      <c r="M948" s="11"/>
      <c r="P948" s="4">
        <f t="shared" si="84"/>
        <v>0</v>
      </c>
      <c r="Q948" s="5">
        <v>946</v>
      </c>
      <c r="R948" s="11"/>
      <c r="U948" s="12">
        <f t="shared" si="85"/>
        <v>0</v>
      </c>
      <c r="V948" s="12">
        <f t="shared" si="86"/>
        <v>0</v>
      </c>
    </row>
    <row r="949" spans="1:22" x14ac:dyDescent="0.25">
      <c r="A949">
        <v>947</v>
      </c>
      <c r="B949" s="11"/>
      <c r="E949" s="2">
        <f t="shared" si="87"/>
        <v>0</v>
      </c>
      <c r="F949" s="58">
        <f t="shared" si="88"/>
        <v>0</v>
      </c>
      <c r="G949">
        <v>947</v>
      </c>
      <c r="K949" s="3">
        <f t="shared" si="89"/>
        <v>0</v>
      </c>
      <c r="L949">
        <v>947</v>
      </c>
      <c r="M949" s="11"/>
      <c r="P949" s="4">
        <f t="shared" si="84"/>
        <v>0</v>
      </c>
      <c r="Q949" s="5">
        <v>947</v>
      </c>
      <c r="R949" s="11"/>
      <c r="U949" s="12">
        <f t="shared" si="85"/>
        <v>0</v>
      </c>
      <c r="V949" s="12">
        <f t="shared" si="86"/>
        <v>0</v>
      </c>
    </row>
    <row r="950" spans="1:22" x14ac:dyDescent="0.25">
      <c r="A950">
        <v>948</v>
      </c>
      <c r="B950" s="11"/>
      <c r="E950" s="2">
        <f t="shared" si="87"/>
        <v>0</v>
      </c>
      <c r="F950" s="58">
        <f t="shared" si="88"/>
        <v>0</v>
      </c>
      <c r="G950">
        <v>948</v>
      </c>
      <c r="K950" s="3">
        <f t="shared" si="89"/>
        <v>0</v>
      </c>
      <c r="L950">
        <v>948</v>
      </c>
      <c r="M950" s="11"/>
      <c r="P950" s="4">
        <f t="shared" si="84"/>
        <v>0</v>
      </c>
      <c r="Q950" s="5">
        <v>948</v>
      </c>
      <c r="R950" s="11"/>
      <c r="U950" s="12">
        <f t="shared" si="85"/>
        <v>0</v>
      </c>
      <c r="V950" s="12">
        <f t="shared" si="86"/>
        <v>0</v>
      </c>
    </row>
    <row r="951" spans="1:22" x14ac:dyDescent="0.25">
      <c r="A951">
        <v>949</v>
      </c>
      <c r="B951" s="11"/>
      <c r="E951" s="2">
        <f t="shared" si="87"/>
        <v>0</v>
      </c>
      <c r="F951" s="58">
        <f t="shared" si="88"/>
        <v>0</v>
      </c>
      <c r="G951">
        <v>949</v>
      </c>
      <c r="K951" s="3">
        <f t="shared" si="89"/>
        <v>0</v>
      </c>
      <c r="L951">
        <v>949</v>
      </c>
      <c r="M951" s="11"/>
      <c r="P951" s="4">
        <f t="shared" si="84"/>
        <v>0</v>
      </c>
      <c r="Q951" s="5">
        <v>949</v>
      </c>
      <c r="R951" s="11"/>
      <c r="U951" s="12">
        <f t="shared" si="85"/>
        <v>0</v>
      </c>
      <c r="V951" s="12">
        <f t="shared" si="86"/>
        <v>0</v>
      </c>
    </row>
    <row r="952" spans="1:22" x14ac:dyDescent="0.25">
      <c r="A952">
        <v>950</v>
      </c>
      <c r="B952" s="11"/>
      <c r="E952" s="2">
        <f t="shared" si="87"/>
        <v>0</v>
      </c>
      <c r="F952" s="58">
        <f t="shared" si="88"/>
        <v>0</v>
      </c>
      <c r="G952">
        <v>950</v>
      </c>
      <c r="K952" s="3">
        <f t="shared" si="89"/>
        <v>0</v>
      </c>
      <c r="L952">
        <v>950</v>
      </c>
      <c r="M952" s="11"/>
      <c r="P952" s="4">
        <f t="shared" si="84"/>
        <v>0</v>
      </c>
      <c r="Q952" s="5">
        <v>950</v>
      </c>
      <c r="R952" s="11"/>
      <c r="U952" s="12">
        <f t="shared" si="85"/>
        <v>0</v>
      </c>
      <c r="V952" s="12">
        <f t="shared" si="86"/>
        <v>0</v>
      </c>
    </row>
    <row r="953" spans="1:22" x14ac:dyDescent="0.25">
      <c r="A953">
        <v>951</v>
      </c>
      <c r="B953" s="11"/>
      <c r="E953" s="2">
        <f t="shared" si="87"/>
        <v>0</v>
      </c>
      <c r="F953" s="58">
        <f t="shared" si="88"/>
        <v>0</v>
      </c>
      <c r="G953">
        <v>951</v>
      </c>
      <c r="K953" s="3">
        <f t="shared" si="89"/>
        <v>0</v>
      </c>
      <c r="L953">
        <v>951</v>
      </c>
      <c r="M953" s="11"/>
      <c r="P953" s="4">
        <f t="shared" si="84"/>
        <v>0</v>
      </c>
      <c r="Q953" s="5">
        <v>951</v>
      </c>
      <c r="R953" s="11"/>
      <c r="U953" s="12">
        <f t="shared" si="85"/>
        <v>0</v>
      </c>
      <c r="V953" s="12">
        <f t="shared" si="86"/>
        <v>0</v>
      </c>
    </row>
    <row r="954" spans="1:22" x14ac:dyDescent="0.25">
      <c r="A954">
        <v>952</v>
      </c>
      <c r="B954" s="11"/>
      <c r="E954" s="2">
        <f t="shared" si="87"/>
        <v>0</v>
      </c>
      <c r="F954" s="58">
        <f t="shared" si="88"/>
        <v>0</v>
      </c>
      <c r="G954">
        <v>952</v>
      </c>
      <c r="K954" s="3">
        <f t="shared" si="89"/>
        <v>0</v>
      </c>
      <c r="L954">
        <v>952</v>
      </c>
      <c r="M954" s="11"/>
      <c r="P954" s="4">
        <f t="shared" ref="P954:P1017" si="90">N954*(IF(O954="mV",10^-3,1))</f>
        <v>0</v>
      </c>
      <c r="Q954" s="5">
        <v>952</v>
      </c>
      <c r="R954" s="11"/>
      <c r="U954" s="12">
        <f t="shared" si="85"/>
        <v>0</v>
      </c>
      <c r="V954" s="12">
        <f t="shared" si="86"/>
        <v>0</v>
      </c>
    </row>
    <row r="955" spans="1:22" x14ac:dyDescent="0.25">
      <c r="A955">
        <v>953</v>
      </c>
      <c r="B955" s="11"/>
      <c r="E955" s="2">
        <f t="shared" si="87"/>
        <v>0</v>
      </c>
      <c r="F955" s="58">
        <f t="shared" si="88"/>
        <v>0</v>
      </c>
      <c r="G955">
        <v>953</v>
      </c>
      <c r="K955" s="3">
        <f t="shared" si="89"/>
        <v>0</v>
      </c>
      <c r="L955">
        <v>953</v>
      </c>
      <c r="M955" s="11"/>
      <c r="P955" s="4">
        <f t="shared" si="90"/>
        <v>0</v>
      </c>
      <c r="Q955" s="5">
        <v>953</v>
      </c>
      <c r="R955" s="11"/>
      <c r="U955" s="12">
        <f t="shared" si="85"/>
        <v>0</v>
      </c>
      <c r="V955" s="12">
        <f t="shared" si="86"/>
        <v>0</v>
      </c>
    </row>
    <row r="956" spans="1:22" x14ac:dyDescent="0.25">
      <c r="A956">
        <v>954</v>
      </c>
      <c r="B956" s="11"/>
      <c r="E956" s="2">
        <f t="shared" si="87"/>
        <v>0</v>
      </c>
      <c r="F956" s="58">
        <f t="shared" si="88"/>
        <v>0</v>
      </c>
      <c r="G956">
        <v>954</v>
      </c>
      <c r="K956" s="3">
        <f t="shared" si="89"/>
        <v>0</v>
      </c>
      <c r="L956">
        <v>954</v>
      </c>
      <c r="M956" s="11"/>
      <c r="P956" s="4">
        <f t="shared" si="90"/>
        <v>0</v>
      </c>
      <c r="Q956" s="5">
        <v>954</v>
      </c>
      <c r="R956" s="11"/>
      <c r="U956" s="12">
        <f t="shared" si="85"/>
        <v>0</v>
      </c>
      <c r="V956" s="12">
        <f t="shared" si="86"/>
        <v>0</v>
      </c>
    </row>
    <row r="957" spans="1:22" x14ac:dyDescent="0.25">
      <c r="A957">
        <v>955</v>
      </c>
      <c r="B957" s="11"/>
      <c r="E957" s="2">
        <f t="shared" si="87"/>
        <v>0</v>
      </c>
      <c r="F957" s="58">
        <f t="shared" si="88"/>
        <v>0</v>
      </c>
      <c r="G957">
        <v>955</v>
      </c>
      <c r="K957" s="3">
        <f t="shared" si="89"/>
        <v>0</v>
      </c>
      <c r="L957">
        <v>955</v>
      </c>
      <c r="M957" s="11"/>
      <c r="P957" s="4">
        <f t="shared" si="90"/>
        <v>0</v>
      </c>
      <c r="Q957" s="5">
        <v>955</v>
      </c>
      <c r="R957" s="11"/>
      <c r="U957" s="12">
        <f t="shared" ref="U957:U1006" si="91">S957*(IF(T957="mV",10^-3,1))</f>
        <v>0</v>
      </c>
      <c r="V957" s="12">
        <f t="shared" ref="V957:V1006" si="92">U957*10</f>
        <v>0</v>
      </c>
    </row>
    <row r="958" spans="1:22" x14ac:dyDescent="0.25">
      <c r="A958">
        <v>956</v>
      </c>
      <c r="B958" s="11"/>
      <c r="E958" s="2">
        <f t="shared" si="87"/>
        <v>0</v>
      </c>
      <c r="F958" s="58">
        <f t="shared" si="88"/>
        <v>0</v>
      </c>
      <c r="G958">
        <v>956</v>
      </c>
      <c r="K958" s="3">
        <f t="shared" si="89"/>
        <v>0</v>
      </c>
      <c r="L958">
        <v>956</v>
      </c>
      <c r="M958" s="11"/>
      <c r="P958" s="4">
        <f t="shared" si="90"/>
        <v>0</v>
      </c>
      <c r="Q958" s="5">
        <v>956</v>
      </c>
      <c r="R958" s="11"/>
      <c r="U958" s="12">
        <f t="shared" si="91"/>
        <v>0</v>
      </c>
      <c r="V958" s="12">
        <f t="shared" si="92"/>
        <v>0</v>
      </c>
    </row>
    <row r="959" spans="1:22" x14ac:dyDescent="0.25">
      <c r="A959">
        <v>957</v>
      </c>
      <c r="B959" s="11"/>
      <c r="E959" s="2">
        <f t="shared" ref="E959:E1022" si="93">C959*0.092*(IF(D959="mV",10^-3,1))</f>
        <v>0</v>
      </c>
      <c r="F959" s="58">
        <f t="shared" ref="F959:F1022" si="94">10*E959</f>
        <v>0</v>
      </c>
      <c r="G959">
        <v>957</v>
      </c>
      <c r="K959" s="3">
        <f t="shared" si="89"/>
        <v>0</v>
      </c>
      <c r="L959">
        <v>957</v>
      </c>
      <c r="M959" s="11"/>
      <c r="P959" s="4">
        <f t="shared" si="90"/>
        <v>0</v>
      </c>
      <c r="Q959" s="5">
        <v>957</v>
      </c>
      <c r="R959" s="11"/>
      <c r="U959" s="12">
        <f t="shared" si="91"/>
        <v>0</v>
      </c>
      <c r="V959" s="12">
        <f t="shared" si="92"/>
        <v>0</v>
      </c>
    </row>
    <row r="960" spans="1:22" x14ac:dyDescent="0.25">
      <c r="A960">
        <v>958</v>
      </c>
      <c r="B960" s="11"/>
      <c r="E960" s="2">
        <f t="shared" si="93"/>
        <v>0</v>
      </c>
      <c r="F960" s="58">
        <f t="shared" si="94"/>
        <v>0</v>
      </c>
      <c r="G960">
        <v>958</v>
      </c>
      <c r="K960" s="3">
        <f t="shared" si="89"/>
        <v>0</v>
      </c>
      <c r="L960">
        <v>958</v>
      </c>
      <c r="M960" s="11"/>
      <c r="P960" s="4">
        <f t="shared" si="90"/>
        <v>0</v>
      </c>
      <c r="Q960" s="5">
        <v>958</v>
      </c>
      <c r="R960" s="11"/>
      <c r="U960" s="12">
        <f t="shared" si="91"/>
        <v>0</v>
      </c>
      <c r="V960" s="12">
        <f t="shared" si="92"/>
        <v>0</v>
      </c>
    </row>
    <row r="961" spans="1:22" x14ac:dyDescent="0.25">
      <c r="A961">
        <v>959</v>
      </c>
      <c r="B961" s="11"/>
      <c r="E961" s="2">
        <f t="shared" si="93"/>
        <v>0</v>
      </c>
      <c r="F961" s="58">
        <f t="shared" si="94"/>
        <v>0</v>
      </c>
      <c r="G961">
        <v>959</v>
      </c>
      <c r="K961" s="3">
        <f t="shared" si="89"/>
        <v>0</v>
      </c>
      <c r="L961">
        <v>959</v>
      </c>
      <c r="M961" s="11"/>
      <c r="P961" s="4">
        <f t="shared" si="90"/>
        <v>0</v>
      </c>
      <c r="Q961" s="5">
        <v>959</v>
      </c>
      <c r="R961" s="11"/>
      <c r="U961" s="12">
        <f t="shared" si="91"/>
        <v>0</v>
      </c>
      <c r="V961" s="12">
        <f t="shared" si="92"/>
        <v>0</v>
      </c>
    </row>
    <row r="962" spans="1:22" x14ac:dyDescent="0.25">
      <c r="A962">
        <v>960</v>
      </c>
      <c r="B962" s="11"/>
      <c r="E962" s="2">
        <f t="shared" si="93"/>
        <v>0</v>
      </c>
      <c r="F962" s="58">
        <f t="shared" si="94"/>
        <v>0</v>
      </c>
      <c r="G962">
        <v>960</v>
      </c>
      <c r="K962" s="3">
        <f t="shared" si="89"/>
        <v>0</v>
      </c>
      <c r="L962">
        <v>960</v>
      </c>
      <c r="M962" s="11"/>
      <c r="P962" s="4">
        <f t="shared" si="90"/>
        <v>0</v>
      </c>
      <c r="Q962" s="5">
        <v>960</v>
      </c>
      <c r="R962" s="11"/>
      <c r="U962" s="12">
        <f t="shared" si="91"/>
        <v>0</v>
      </c>
      <c r="V962" s="12">
        <f t="shared" si="92"/>
        <v>0</v>
      </c>
    </row>
    <row r="963" spans="1:22" x14ac:dyDescent="0.25">
      <c r="A963">
        <v>961</v>
      </c>
      <c r="B963" s="11"/>
      <c r="E963" s="2">
        <f t="shared" si="93"/>
        <v>0</v>
      </c>
      <c r="F963" s="58">
        <f t="shared" si="94"/>
        <v>0</v>
      </c>
      <c r="G963">
        <v>961</v>
      </c>
      <c r="K963" s="3">
        <f t="shared" ref="K963:K1002" si="95">I963*(IF(J963="mV",10^-3,1))</f>
        <v>0</v>
      </c>
      <c r="L963">
        <v>961</v>
      </c>
      <c r="M963" s="11"/>
      <c r="P963" s="4">
        <f t="shared" si="90"/>
        <v>0</v>
      </c>
      <c r="Q963" s="5">
        <v>961</v>
      </c>
      <c r="R963" s="11"/>
      <c r="U963" s="12">
        <f t="shared" si="91"/>
        <v>0</v>
      </c>
      <c r="V963" s="12">
        <f t="shared" si="92"/>
        <v>0</v>
      </c>
    </row>
    <row r="964" spans="1:22" x14ac:dyDescent="0.25">
      <c r="A964">
        <v>962</v>
      </c>
      <c r="B964" s="11"/>
      <c r="E964" s="2">
        <f t="shared" si="93"/>
        <v>0</v>
      </c>
      <c r="F964" s="58">
        <f t="shared" si="94"/>
        <v>0</v>
      </c>
      <c r="G964">
        <v>962</v>
      </c>
      <c r="K964" s="3">
        <f t="shared" si="95"/>
        <v>0</v>
      </c>
      <c r="L964">
        <v>962</v>
      </c>
      <c r="M964" s="11"/>
      <c r="P964" s="4">
        <f t="shared" si="90"/>
        <v>0</v>
      </c>
      <c r="Q964" s="5">
        <v>962</v>
      </c>
      <c r="R964" s="11"/>
      <c r="U964" s="12">
        <f t="shared" si="91"/>
        <v>0</v>
      </c>
      <c r="V964" s="12">
        <f t="shared" si="92"/>
        <v>0</v>
      </c>
    </row>
    <row r="965" spans="1:22" x14ac:dyDescent="0.25">
      <c r="A965">
        <v>963</v>
      </c>
      <c r="B965" s="11"/>
      <c r="E965" s="2">
        <f t="shared" si="93"/>
        <v>0</v>
      </c>
      <c r="F965" s="58">
        <f t="shared" si="94"/>
        <v>0</v>
      </c>
      <c r="G965">
        <v>963</v>
      </c>
      <c r="K965" s="3">
        <f t="shared" si="95"/>
        <v>0</v>
      </c>
      <c r="L965">
        <v>963</v>
      </c>
      <c r="M965" s="11"/>
      <c r="P965" s="4">
        <f t="shared" si="90"/>
        <v>0</v>
      </c>
      <c r="Q965" s="5">
        <v>963</v>
      </c>
      <c r="R965" s="11"/>
      <c r="U965" s="12">
        <f t="shared" si="91"/>
        <v>0</v>
      </c>
      <c r="V965" s="12">
        <f t="shared" si="92"/>
        <v>0</v>
      </c>
    </row>
    <row r="966" spans="1:22" x14ac:dyDescent="0.25">
      <c r="A966">
        <v>964</v>
      </c>
      <c r="B966" s="11"/>
      <c r="E966" s="2">
        <f t="shared" si="93"/>
        <v>0</v>
      </c>
      <c r="F966" s="58">
        <f t="shared" si="94"/>
        <v>0</v>
      </c>
      <c r="G966">
        <v>964</v>
      </c>
      <c r="K966" s="3">
        <f t="shared" si="95"/>
        <v>0</v>
      </c>
      <c r="L966">
        <v>964</v>
      </c>
      <c r="M966" s="11"/>
      <c r="P966" s="4">
        <f t="shared" si="90"/>
        <v>0</v>
      </c>
      <c r="Q966" s="5">
        <v>964</v>
      </c>
      <c r="R966" s="11"/>
      <c r="U966" s="12">
        <f t="shared" si="91"/>
        <v>0</v>
      </c>
      <c r="V966" s="12">
        <f t="shared" si="92"/>
        <v>0</v>
      </c>
    </row>
    <row r="967" spans="1:22" x14ac:dyDescent="0.25">
      <c r="A967">
        <v>965</v>
      </c>
      <c r="B967" s="11"/>
      <c r="E967" s="2">
        <f t="shared" si="93"/>
        <v>0</v>
      </c>
      <c r="F967" s="58">
        <f t="shared" si="94"/>
        <v>0</v>
      </c>
      <c r="G967">
        <v>965</v>
      </c>
      <c r="K967" s="3">
        <f t="shared" si="95"/>
        <v>0</v>
      </c>
      <c r="L967">
        <v>965</v>
      </c>
      <c r="M967" s="11"/>
      <c r="P967" s="4">
        <f t="shared" si="90"/>
        <v>0</v>
      </c>
      <c r="Q967" s="5">
        <v>965</v>
      </c>
      <c r="R967" s="11"/>
      <c r="U967" s="12">
        <f t="shared" si="91"/>
        <v>0</v>
      </c>
      <c r="V967" s="12">
        <f t="shared" si="92"/>
        <v>0</v>
      </c>
    </row>
    <row r="968" spans="1:22" x14ac:dyDescent="0.25">
      <c r="A968">
        <v>966</v>
      </c>
      <c r="B968" s="11"/>
      <c r="E968" s="2">
        <f t="shared" si="93"/>
        <v>0</v>
      </c>
      <c r="F968" s="58">
        <f t="shared" si="94"/>
        <v>0</v>
      </c>
      <c r="G968">
        <v>966</v>
      </c>
      <c r="K968" s="3">
        <f t="shared" si="95"/>
        <v>0</v>
      </c>
      <c r="L968">
        <v>966</v>
      </c>
      <c r="M968" s="11"/>
      <c r="P968" s="4">
        <f t="shared" si="90"/>
        <v>0</v>
      </c>
      <c r="Q968" s="5">
        <v>966</v>
      </c>
      <c r="R968" s="11"/>
      <c r="U968" s="12">
        <f t="shared" si="91"/>
        <v>0</v>
      </c>
      <c r="V968" s="12">
        <f t="shared" si="92"/>
        <v>0</v>
      </c>
    </row>
    <row r="969" spans="1:22" x14ac:dyDescent="0.25">
      <c r="A969">
        <v>967</v>
      </c>
      <c r="B969" s="11"/>
      <c r="E969" s="2">
        <f t="shared" si="93"/>
        <v>0</v>
      </c>
      <c r="F969" s="58">
        <f t="shared" si="94"/>
        <v>0</v>
      </c>
      <c r="G969">
        <v>967</v>
      </c>
      <c r="K969" s="3">
        <f t="shared" si="95"/>
        <v>0</v>
      </c>
      <c r="L969">
        <v>967</v>
      </c>
      <c r="M969" s="11"/>
      <c r="P969" s="4">
        <f t="shared" si="90"/>
        <v>0</v>
      </c>
      <c r="Q969" s="5">
        <v>967</v>
      </c>
      <c r="R969" s="11"/>
      <c r="U969" s="12">
        <f t="shared" si="91"/>
        <v>0</v>
      </c>
      <c r="V969" s="12">
        <f t="shared" si="92"/>
        <v>0</v>
      </c>
    </row>
    <row r="970" spans="1:22" x14ac:dyDescent="0.25">
      <c r="A970">
        <v>968</v>
      </c>
      <c r="B970" s="11"/>
      <c r="E970" s="2">
        <f t="shared" si="93"/>
        <v>0</v>
      </c>
      <c r="F970" s="58">
        <f t="shared" si="94"/>
        <v>0</v>
      </c>
      <c r="G970">
        <v>968</v>
      </c>
      <c r="K970" s="3">
        <f t="shared" si="95"/>
        <v>0</v>
      </c>
      <c r="L970">
        <v>968</v>
      </c>
      <c r="M970" s="11"/>
      <c r="P970" s="4">
        <f t="shared" si="90"/>
        <v>0</v>
      </c>
      <c r="Q970" s="5">
        <v>968</v>
      </c>
      <c r="R970" s="11"/>
      <c r="U970" s="12">
        <f t="shared" si="91"/>
        <v>0</v>
      </c>
      <c r="V970" s="12">
        <f t="shared" si="92"/>
        <v>0</v>
      </c>
    </row>
    <row r="971" spans="1:22" x14ac:dyDescent="0.25">
      <c r="A971">
        <v>969</v>
      </c>
      <c r="B971" s="11"/>
      <c r="E971" s="2">
        <f t="shared" si="93"/>
        <v>0</v>
      </c>
      <c r="F971" s="58">
        <f t="shared" si="94"/>
        <v>0</v>
      </c>
      <c r="G971">
        <v>969</v>
      </c>
      <c r="K971" s="3">
        <f t="shared" si="95"/>
        <v>0</v>
      </c>
      <c r="L971">
        <v>969</v>
      </c>
      <c r="M971" s="11"/>
      <c r="P971" s="4">
        <f t="shared" si="90"/>
        <v>0</v>
      </c>
      <c r="Q971" s="5">
        <v>969</v>
      </c>
      <c r="R971" s="11"/>
      <c r="U971" s="12">
        <f t="shared" si="91"/>
        <v>0</v>
      </c>
      <c r="V971" s="12">
        <f t="shared" si="92"/>
        <v>0</v>
      </c>
    </row>
    <row r="972" spans="1:22" x14ac:dyDescent="0.25">
      <c r="A972">
        <v>970</v>
      </c>
      <c r="B972" s="11"/>
      <c r="E972" s="2">
        <f t="shared" si="93"/>
        <v>0</v>
      </c>
      <c r="F972" s="58">
        <f t="shared" si="94"/>
        <v>0</v>
      </c>
      <c r="G972">
        <v>970</v>
      </c>
      <c r="K972" s="3">
        <f t="shared" si="95"/>
        <v>0</v>
      </c>
      <c r="L972">
        <v>970</v>
      </c>
      <c r="M972" s="11"/>
      <c r="P972" s="4">
        <f t="shared" si="90"/>
        <v>0</v>
      </c>
      <c r="Q972" s="5">
        <v>970</v>
      </c>
      <c r="R972" s="11"/>
      <c r="U972" s="12">
        <f t="shared" si="91"/>
        <v>0</v>
      </c>
      <c r="V972" s="12">
        <f t="shared" si="92"/>
        <v>0</v>
      </c>
    </row>
    <row r="973" spans="1:22" x14ac:dyDescent="0.25">
      <c r="A973">
        <v>971</v>
      </c>
      <c r="B973" s="11"/>
      <c r="E973" s="2">
        <f t="shared" si="93"/>
        <v>0</v>
      </c>
      <c r="F973" s="58">
        <f t="shared" si="94"/>
        <v>0</v>
      </c>
      <c r="G973">
        <v>971</v>
      </c>
      <c r="K973" s="3">
        <f t="shared" si="95"/>
        <v>0</v>
      </c>
      <c r="L973">
        <v>971</v>
      </c>
      <c r="M973" s="11"/>
      <c r="P973" s="4">
        <f t="shared" si="90"/>
        <v>0</v>
      </c>
      <c r="Q973" s="5">
        <v>971</v>
      </c>
      <c r="R973" s="11"/>
      <c r="U973" s="12">
        <f t="shared" si="91"/>
        <v>0</v>
      </c>
      <c r="V973" s="12">
        <f t="shared" si="92"/>
        <v>0</v>
      </c>
    </row>
    <row r="974" spans="1:22" x14ac:dyDescent="0.25">
      <c r="A974">
        <v>972</v>
      </c>
      <c r="B974" s="11"/>
      <c r="E974" s="2">
        <f t="shared" si="93"/>
        <v>0</v>
      </c>
      <c r="F974" s="58">
        <f t="shared" si="94"/>
        <v>0</v>
      </c>
      <c r="G974">
        <v>972</v>
      </c>
      <c r="K974" s="3">
        <f t="shared" si="95"/>
        <v>0</v>
      </c>
      <c r="L974">
        <v>972</v>
      </c>
      <c r="M974" s="11"/>
      <c r="P974" s="4">
        <f t="shared" si="90"/>
        <v>0</v>
      </c>
      <c r="Q974" s="5">
        <v>972</v>
      </c>
      <c r="R974" s="11"/>
      <c r="U974" s="12">
        <f t="shared" si="91"/>
        <v>0</v>
      </c>
      <c r="V974" s="12">
        <f t="shared" si="92"/>
        <v>0</v>
      </c>
    </row>
    <row r="975" spans="1:22" x14ac:dyDescent="0.25">
      <c r="A975">
        <v>973</v>
      </c>
      <c r="B975" s="11"/>
      <c r="E975" s="2">
        <f t="shared" si="93"/>
        <v>0</v>
      </c>
      <c r="F975" s="58">
        <f t="shared" si="94"/>
        <v>0</v>
      </c>
      <c r="G975">
        <v>973</v>
      </c>
      <c r="K975" s="3">
        <f t="shared" si="95"/>
        <v>0</v>
      </c>
      <c r="L975">
        <v>973</v>
      </c>
      <c r="M975" s="11"/>
      <c r="P975" s="4">
        <f t="shared" si="90"/>
        <v>0</v>
      </c>
      <c r="Q975" s="5">
        <v>973</v>
      </c>
      <c r="R975" s="11"/>
      <c r="U975" s="12">
        <f t="shared" si="91"/>
        <v>0</v>
      </c>
      <c r="V975" s="12">
        <f t="shared" si="92"/>
        <v>0</v>
      </c>
    </row>
    <row r="976" spans="1:22" x14ac:dyDescent="0.25">
      <c r="A976">
        <v>974</v>
      </c>
      <c r="B976" s="11"/>
      <c r="E976" s="2">
        <f t="shared" si="93"/>
        <v>0</v>
      </c>
      <c r="F976" s="58">
        <f t="shared" si="94"/>
        <v>0</v>
      </c>
      <c r="G976">
        <v>974</v>
      </c>
      <c r="K976" s="3">
        <f t="shared" si="95"/>
        <v>0</v>
      </c>
      <c r="L976">
        <v>974</v>
      </c>
      <c r="M976" s="11"/>
      <c r="P976" s="4">
        <f t="shared" si="90"/>
        <v>0</v>
      </c>
      <c r="Q976" s="5">
        <v>974</v>
      </c>
      <c r="R976" s="11"/>
      <c r="U976" s="12">
        <f t="shared" si="91"/>
        <v>0</v>
      </c>
      <c r="V976" s="12">
        <f t="shared" si="92"/>
        <v>0</v>
      </c>
    </row>
    <row r="977" spans="1:22" x14ac:dyDescent="0.25">
      <c r="A977">
        <v>975</v>
      </c>
      <c r="B977" s="11"/>
      <c r="E977" s="2">
        <f t="shared" si="93"/>
        <v>0</v>
      </c>
      <c r="F977" s="58">
        <f t="shared" si="94"/>
        <v>0</v>
      </c>
      <c r="G977">
        <v>975</v>
      </c>
      <c r="K977" s="3">
        <f t="shared" si="95"/>
        <v>0</v>
      </c>
      <c r="L977">
        <v>975</v>
      </c>
      <c r="M977" s="11"/>
      <c r="P977" s="4">
        <f t="shared" si="90"/>
        <v>0</v>
      </c>
      <c r="Q977" s="5">
        <v>975</v>
      </c>
      <c r="R977" s="11"/>
      <c r="U977" s="12">
        <f t="shared" si="91"/>
        <v>0</v>
      </c>
      <c r="V977" s="12">
        <f t="shared" si="92"/>
        <v>0</v>
      </c>
    </row>
    <row r="978" spans="1:22" x14ac:dyDescent="0.25">
      <c r="A978">
        <v>976</v>
      </c>
      <c r="B978" s="11"/>
      <c r="E978" s="2">
        <f t="shared" si="93"/>
        <v>0</v>
      </c>
      <c r="F978" s="58">
        <f t="shared" si="94"/>
        <v>0</v>
      </c>
      <c r="G978">
        <v>976</v>
      </c>
      <c r="K978" s="3">
        <f t="shared" si="95"/>
        <v>0</v>
      </c>
      <c r="L978">
        <v>976</v>
      </c>
      <c r="M978" s="11"/>
      <c r="P978" s="4">
        <f t="shared" si="90"/>
        <v>0</v>
      </c>
      <c r="Q978" s="5">
        <v>976</v>
      </c>
      <c r="R978" s="11"/>
      <c r="U978" s="12">
        <f t="shared" si="91"/>
        <v>0</v>
      </c>
      <c r="V978" s="12">
        <f t="shared" si="92"/>
        <v>0</v>
      </c>
    </row>
    <row r="979" spans="1:22" x14ac:dyDescent="0.25">
      <c r="A979">
        <v>977</v>
      </c>
      <c r="B979" s="11"/>
      <c r="E979" s="2">
        <f t="shared" si="93"/>
        <v>0</v>
      </c>
      <c r="F979" s="58">
        <f t="shared" si="94"/>
        <v>0</v>
      </c>
      <c r="G979">
        <v>977</v>
      </c>
      <c r="K979" s="3">
        <f t="shared" si="95"/>
        <v>0</v>
      </c>
      <c r="L979">
        <v>977</v>
      </c>
      <c r="M979" s="11"/>
      <c r="P979" s="4">
        <f t="shared" si="90"/>
        <v>0</v>
      </c>
      <c r="Q979" s="5">
        <v>977</v>
      </c>
      <c r="R979" s="11"/>
      <c r="U979" s="12">
        <f t="shared" si="91"/>
        <v>0</v>
      </c>
      <c r="V979" s="12">
        <f t="shared" si="92"/>
        <v>0</v>
      </c>
    </row>
    <row r="980" spans="1:22" x14ac:dyDescent="0.25">
      <c r="A980">
        <v>978</v>
      </c>
      <c r="B980" s="11"/>
      <c r="E980" s="2">
        <f t="shared" si="93"/>
        <v>0</v>
      </c>
      <c r="F980" s="58">
        <f t="shared" si="94"/>
        <v>0</v>
      </c>
      <c r="G980">
        <v>978</v>
      </c>
      <c r="K980" s="3">
        <f t="shared" si="95"/>
        <v>0</v>
      </c>
      <c r="L980">
        <v>978</v>
      </c>
      <c r="M980" s="11"/>
      <c r="P980" s="4">
        <f t="shared" si="90"/>
        <v>0</v>
      </c>
      <c r="Q980" s="5">
        <v>978</v>
      </c>
      <c r="R980" s="11"/>
      <c r="U980" s="12">
        <f t="shared" si="91"/>
        <v>0</v>
      </c>
      <c r="V980" s="12">
        <f t="shared" si="92"/>
        <v>0</v>
      </c>
    </row>
    <row r="981" spans="1:22" x14ac:dyDescent="0.25">
      <c r="A981">
        <v>979</v>
      </c>
      <c r="B981" s="11"/>
      <c r="E981" s="2">
        <f t="shared" si="93"/>
        <v>0</v>
      </c>
      <c r="F981" s="58">
        <f t="shared" si="94"/>
        <v>0</v>
      </c>
      <c r="G981">
        <v>979</v>
      </c>
      <c r="K981" s="3">
        <f t="shared" si="95"/>
        <v>0</v>
      </c>
      <c r="L981">
        <v>979</v>
      </c>
      <c r="M981" s="11"/>
      <c r="P981" s="4">
        <f t="shared" si="90"/>
        <v>0</v>
      </c>
      <c r="Q981" s="5">
        <v>979</v>
      </c>
      <c r="R981" s="11"/>
      <c r="U981" s="12">
        <f t="shared" si="91"/>
        <v>0</v>
      </c>
      <c r="V981" s="12">
        <f t="shared" si="92"/>
        <v>0</v>
      </c>
    </row>
    <row r="982" spans="1:22" x14ac:dyDescent="0.25">
      <c r="A982">
        <v>980</v>
      </c>
      <c r="B982" s="11"/>
      <c r="E982" s="2">
        <f t="shared" si="93"/>
        <v>0</v>
      </c>
      <c r="F982" s="58">
        <f t="shared" si="94"/>
        <v>0</v>
      </c>
      <c r="G982">
        <v>980</v>
      </c>
      <c r="K982" s="3">
        <f t="shared" si="95"/>
        <v>0</v>
      </c>
      <c r="L982">
        <v>980</v>
      </c>
      <c r="M982" s="11"/>
      <c r="P982" s="4">
        <f t="shared" si="90"/>
        <v>0</v>
      </c>
      <c r="Q982" s="5">
        <v>980</v>
      </c>
      <c r="R982" s="11"/>
      <c r="U982" s="12">
        <f t="shared" si="91"/>
        <v>0</v>
      </c>
      <c r="V982" s="12">
        <f t="shared" si="92"/>
        <v>0</v>
      </c>
    </row>
    <row r="983" spans="1:22" x14ac:dyDescent="0.25">
      <c r="A983">
        <v>981</v>
      </c>
      <c r="B983" s="11"/>
      <c r="E983" s="2">
        <f t="shared" si="93"/>
        <v>0</v>
      </c>
      <c r="F983" s="58">
        <f t="shared" si="94"/>
        <v>0</v>
      </c>
      <c r="G983">
        <v>981</v>
      </c>
      <c r="K983" s="3">
        <f t="shared" si="95"/>
        <v>0</v>
      </c>
      <c r="L983">
        <v>981</v>
      </c>
      <c r="M983" s="11"/>
      <c r="P983" s="4">
        <f t="shared" si="90"/>
        <v>0</v>
      </c>
      <c r="Q983" s="5">
        <v>981</v>
      </c>
      <c r="R983" s="11"/>
      <c r="U983" s="12">
        <f t="shared" si="91"/>
        <v>0</v>
      </c>
      <c r="V983" s="12">
        <f t="shared" si="92"/>
        <v>0</v>
      </c>
    </row>
    <row r="984" spans="1:22" x14ac:dyDescent="0.25">
      <c r="A984">
        <v>982</v>
      </c>
      <c r="B984" s="11"/>
      <c r="E984" s="2">
        <f t="shared" si="93"/>
        <v>0</v>
      </c>
      <c r="F984" s="58">
        <f t="shared" si="94"/>
        <v>0</v>
      </c>
      <c r="G984">
        <v>982</v>
      </c>
      <c r="K984" s="3">
        <f t="shared" si="95"/>
        <v>0</v>
      </c>
      <c r="L984">
        <v>982</v>
      </c>
      <c r="M984" s="11"/>
      <c r="P984" s="4">
        <f t="shared" si="90"/>
        <v>0</v>
      </c>
      <c r="Q984" s="5">
        <v>982</v>
      </c>
      <c r="R984" s="11"/>
      <c r="U984" s="12">
        <f t="shared" si="91"/>
        <v>0</v>
      </c>
      <c r="V984" s="12">
        <f t="shared" si="92"/>
        <v>0</v>
      </c>
    </row>
    <row r="985" spans="1:22" x14ac:dyDescent="0.25">
      <c r="A985">
        <v>983</v>
      </c>
      <c r="B985" s="11"/>
      <c r="E985" s="2">
        <f t="shared" si="93"/>
        <v>0</v>
      </c>
      <c r="F985" s="58">
        <f t="shared" si="94"/>
        <v>0</v>
      </c>
      <c r="G985">
        <v>983</v>
      </c>
      <c r="K985" s="3">
        <f t="shared" si="95"/>
        <v>0</v>
      </c>
      <c r="L985">
        <v>983</v>
      </c>
      <c r="M985" s="11"/>
      <c r="P985" s="4">
        <f t="shared" si="90"/>
        <v>0</v>
      </c>
      <c r="Q985" s="5">
        <v>983</v>
      </c>
      <c r="R985" s="11"/>
      <c r="U985" s="12">
        <f t="shared" si="91"/>
        <v>0</v>
      </c>
      <c r="V985" s="12">
        <f t="shared" si="92"/>
        <v>0</v>
      </c>
    </row>
    <row r="986" spans="1:22" x14ac:dyDescent="0.25">
      <c r="A986">
        <v>984</v>
      </c>
      <c r="B986" s="11"/>
      <c r="E986" s="2">
        <f t="shared" si="93"/>
        <v>0</v>
      </c>
      <c r="F986" s="58">
        <f t="shared" si="94"/>
        <v>0</v>
      </c>
      <c r="G986">
        <v>984</v>
      </c>
      <c r="K986" s="3">
        <f t="shared" si="95"/>
        <v>0</v>
      </c>
      <c r="L986">
        <v>984</v>
      </c>
      <c r="M986" s="11"/>
      <c r="P986" s="4">
        <f t="shared" si="90"/>
        <v>0</v>
      </c>
      <c r="Q986" s="5">
        <v>984</v>
      </c>
      <c r="R986" s="11"/>
      <c r="U986" s="12">
        <f t="shared" si="91"/>
        <v>0</v>
      </c>
      <c r="V986" s="12">
        <f t="shared" si="92"/>
        <v>0</v>
      </c>
    </row>
    <row r="987" spans="1:22" x14ac:dyDescent="0.25">
      <c r="A987">
        <v>985</v>
      </c>
      <c r="B987" s="11"/>
      <c r="E987" s="2">
        <f t="shared" si="93"/>
        <v>0</v>
      </c>
      <c r="F987" s="58">
        <f t="shared" si="94"/>
        <v>0</v>
      </c>
      <c r="G987">
        <v>985</v>
      </c>
      <c r="K987" s="3">
        <f t="shared" si="95"/>
        <v>0</v>
      </c>
      <c r="L987">
        <v>985</v>
      </c>
      <c r="M987" s="11"/>
      <c r="P987" s="4">
        <f t="shared" si="90"/>
        <v>0</v>
      </c>
      <c r="Q987" s="5">
        <v>985</v>
      </c>
      <c r="R987" s="11"/>
      <c r="U987" s="12">
        <f t="shared" si="91"/>
        <v>0</v>
      </c>
      <c r="V987" s="12">
        <f t="shared" si="92"/>
        <v>0</v>
      </c>
    </row>
    <row r="988" spans="1:22" x14ac:dyDescent="0.25">
      <c r="A988">
        <v>986</v>
      </c>
      <c r="B988" s="11"/>
      <c r="E988" s="2">
        <f t="shared" si="93"/>
        <v>0</v>
      </c>
      <c r="F988" s="58">
        <f t="shared" si="94"/>
        <v>0</v>
      </c>
      <c r="G988">
        <v>986</v>
      </c>
      <c r="K988" s="3">
        <f t="shared" si="95"/>
        <v>0</v>
      </c>
      <c r="L988">
        <v>986</v>
      </c>
      <c r="M988" s="11"/>
      <c r="P988" s="4">
        <f t="shared" si="90"/>
        <v>0</v>
      </c>
      <c r="Q988" s="5">
        <v>986</v>
      </c>
      <c r="R988" s="11"/>
      <c r="U988" s="12">
        <f t="shared" si="91"/>
        <v>0</v>
      </c>
      <c r="V988" s="12">
        <f t="shared" si="92"/>
        <v>0</v>
      </c>
    </row>
    <row r="989" spans="1:22" x14ac:dyDescent="0.25">
      <c r="A989">
        <v>987</v>
      </c>
      <c r="B989" s="11"/>
      <c r="E989" s="2">
        <f t="shared" si="93"/>
        <v>0</v>
      </c>
      <c r="F989" s="58">
        <f t="shared" si="94"/>
        <v>0</v>
      </c>
      <c r="G989">
        <v>987</v>
      </c>
      <c r="K989" s="3">
        <f t="shared" si="95"/>
        <v>0</v>
      </c>
      <c r="L989">
        <v>987</v>
      </c>
      <c r="M989" s="11"/>
      <c r="P989" s="4">
        <f t="shared" si="90"/>
        <v>0</v>
      </c>
      <c r="Q989" s="5">
        <v>987</v>
      </c>
      <c r="R989" s="11"/>
      <c r="U989" s="12">
        <f t="shared" si="91"/>
        <v>0</v>
      </c>
      <c r="V989" s="12">
        <f t="shared" si="92"/>
        <v>0</v>
      </c>
    </row>
    <row r="990" spans="1:22" x14ac:dyDescent="0.25">
      <c r="A990">
        <v>988</v>
      </c>
      <c r="B990" s="11"/>
      <c r="E990" s="2">
        <f t="shared" si="93"/>
        <v>0</v>
      </c>
      <c r="F990" s="58">
        <f t="shared" si="94"/>
        <v>0</v>
      </c>
      <c r="G990">
        <v>988</v>
      </c>
      <c r="K990" s="3">
        <f t="shared" si="95"/>
        <v>0</v>
      </c>
      <c r="L990">
        <v>988</v>
      </c>
      <c r="M990" s="11"/>
      <c r="P990" s="4">
        <f t="shared" si="90"/>
        <v>0</v>
      </c>
      <c r="Q990" s="5">
        <v>988</v>
      </c>
      <c r="R990" s="11"/>
      <c r="U990" s="12">
        <f t="shared" si="91"/>
        <v>0</v>
      </c>
      <c r="V990" s="12">
        <f t="shared" si="92"/>
        <v>0</v>
      </c>
    </row>
    <row r="991" spans="1:22" x14ac:dyDescent="0.25">
      <c r="A991">
        <v>989</v>
      </c>
      <c r="B991" s="11"/>
      <c r="E991" s="2">
        <f t="shared" si="93"/>
        <v>0</v>
      </c>
      <c r="F991" s="58">
        <f t="shared" si="94"/>
        <v>0</v>
      </c>
      <c r="G991">
        <v>989</v>
      </c>
      <c r="K991" s="3">
        <f t="shared" si="95"/>
        <v>0</v>
      </c>
      <c r="L991">
        <v>989</v>
      </c>
      <c r="M991" s="11"/>
      <c r="P991" s="4">
        <f t="shared" si="90"/>
        <v>0</v>
      </c>
      <c r="Q991" s="5">
        <v>989</v>
      </c>
      <c r="R991" s="11"/>
      <c r="U991" s="12">
        <f t="shared" si="91"/>
        <v>0</v>
      </c>
      <c r="V991" s="12">
        <f t="shared" si="92"/>
        <v>0</v>
      </c>
    </row>
    <row r="992" spans="1:22" x14ac:dyDescent="0.25">
      <c r="A992">
        <v>990</v>
      </c>
      <c r="B992" s="11"/>
      <c r="E992" s="2">
        <f t="shared" si="93"/>
        <v>0</v>
      </c>
      <c r="F992" s="58">
        <f t="shared" si="94"/>
        <v>0</v>
      </c>
      <c r="G992">
        <v>990</v>
      </c>
      <c r="K992" s="3">
        <f t="shared" si="95"/>
        <v>0</v>
      </c>
      <c r="L992">
        <v>990</v>
      </c>
      <c r="M992" s="11"/>
      <c r="P992" s="4">
        <f t="shared" si="90"/>
        <v>0</v>
      </c>
      <c r="Q992" s="5">
        <v>990</v>
      </c>
      <c r="R992" s="11"/>
      <c r="U992" s="12">
        <f t="shared" si="91"/>
        <v>0</v>
      </c>
      <c r="V992" s="12">
        <f t="shared" si="92"/>
        <v>0</v>
      </c>
    </row>
    <row r="993" spans="1:22" x14ac:dyDescent="0.25">
      <c r="A993">
        <v>991</v>
      </c>
      <c r="B993" s="11"/>
      <c r="E993" s="2">
        <f t="shared" si="93"/>
        <v>0</v>
      </c>
      <c r="F993" s="58">
        <f t="shared" si="94"/>
        <v>0</v>
      </c>
      <c r="G993">
        <v>991</v>
      </c>
      <c r="K993" s="3">
        <f t="shared" si="95"/>
        <v>0</v>
      </c>
      <c r="L993">
        <v>991</v>
      </c>
      <c r="M993" s="11"/>
      <c r="P993" s="4">
        <f t="shared" si="90"/>
        <v>0</v>
      </c>
      <c r="Q993" s="5">
        <v>991</v>
      </c>
      <c r="R993" s="11"/>
      <c r="U993" s="12">
        <f t="shared" si="91"/>
        <v>0</v>
      </c>
      <c r="V993" s="12">
        <f t="shared" si="92"/>
        <v>0</v>
      </c>
    </row>
    <row r="994" spans="1:22" x14ac:dyDescent="0.25">
      <c r="A994">
        <v>992</v>
      </c>
      <c r="B994" s="11"/>
      <c r="E994" s="2">
        <f t="shared" si="93"/>
        <v>0</v>
      </c>
      <c r="F994" s="58">
        <f t="shared" si="94"/>
        <v>0</v>
      </c>
      <c r="G994">
        <v>992</v>
      </c>
      <c r="K994" s="3">
        <f t="shared" si="95"/>
        <v>0</v>
      </c>
      <c r="L994">
        <v>992</v>
      </c>
      <c r="M994" s="11"/>
      <c r="P994" s="4">
        <f t="shared" si="90"/>
        <v>0</v>
      </c>
      <c r="Q994" s="5">
        <v>992</v>
      </c>
      <c r="R994" s="11"/>
      <c r="U994" s="12">
        <f t="shared" si="91"/>
        <v>0</v>
      </c>
      <c r="V994" s="12">
        <f t="shared" si="92"/>
        <v>0</v>
      </c>
    </row>
    <row r="995" spans="1:22" x14ac:dyDescent="0.25">
      <c r="A995">
        <v>993</v>
      </c>
      <c r="B995" s="11"/>
      <c r="E995" s="2">
        <f t="shared" si="93"/>
        <v>0</v>
      </c>
      <c r="F995" s="58">
        <f t="shared" si="94"/>
        <v>0</v>
      </c>
      <c r="G995">
        <v>993</v>
      </c>
      <c r="K995" s="3">
        <f t="shared" si="95"/>
        <v>0</v>
      </c>
      <c r="L995">
        <v>993</v>
      </c>
      <c r="M995" s="11"/>
      <c r="P995" s="4">
        <f t="shared" si="90"/>
        <v>0</v>
      </c>
      <c r="Q995" s="5">
        <v>993</v>
      </c>
      <c r="R995" s="11"/>
      <c r="U995" s="12">
        <f t="shared" si="91"/>
        <v>0</v>
      </c>
      <c r="V995" s="12">
        <f t="shared" si="92"/>
        <v>0</v>
      </c>
    </row>
    <row r="996" spans="1:22" x14ac:dyDescent="0.25">
      <c r="A996">
        <v>994</v>
      </c>
      <c r="B996" s="11"/>
      <c r="E996" s="2">
        <f t="shared" si="93"/>
        <v>0</v>
      </c>
      <c r="F996" s="58">
        <f t="shared" si="94"/>
        <v>0</v>
      </c>
      <c r="G996">
        <v>994</v>
      </c>
      <c r="K996" s="3">
        <f t="shared" si="95"/>
        <v>0</v>
      </c>
      <c r="L996">
        <v>994</v>
      </c>
      <c r="M996" s="11"/>
      <c r="P996" s="4">
        <f t="shared" si="90"/>
        <v>0</v>
      </c>
      <c r="Q996" s="5">
        <v>994</v>
      </c>
      <c r="R996" s="11"/>
      <c r="U996" s="12">
        <f t="shared" si="91"/>
        <v>0</v>
      </c>
      <c r="V996" s="12">
        <f t="shared" si="92"/>
        <v>0</v>
      </c>
    </row>
    <row r="997" spans="1:22" x14ac:dyDescent="0.25">
      <c r="A997">
        <v>995</v>
      </c>
      <c r="B997" s="11"/>
      <c r="E997" s="2">
        <f t="shared" si="93"/>
        <v>0</v>
      </c>
      <c r="F997" s="58">
        <f t="shared" si="94"/>
        <v>0</v>
      </c>
      <c r="G997">
        <v>995</v>
      </c>
      <c r="K997" s="3">
        <f t="shared" si="95"/>
        <v>0</v>
      </c>
      <c r="L997">
        <v>995</v>
      </c>
      <c r="M997" s="11"/>
      <c r="P997" s="4">
        <f t="shared" si="90"/>
        <v>0</v>
      </c>
      <c r="Q997" s="5">
        <v>995</v>
      </c>
      <c r="R997" s="11"/>
      <c r="U997" s="12">
        <f t="shared" si="91"/>
        <v>0</v>
      </c>
      <c r="V997" s="12">
        <f t="shared" si="92"/>
        <v>0</v>
      </c>
    </row>
    <row r="998" spans="1:22" x14ac:dyDescent="0.25">
      <c r="A998">
        <v>996</v>
      </c>
      <c r="B998" s="11"/>
      <c r="E998" s="2">
        <f t="shared" si="93"/>
        <v>0</v>
      </c>
      <c r="F998" s="58">
        <f t="shared" si="94"/>
        <v>0</v>
      </c>
      <c r="G998">
        <v>996</v>
      </c>
      <c r="K998" s="3">
        <f t="shared" si="95"/>
        <v>0</v>
      </c>
      <c r="L998">
        <v>996</v>
      </c>
      <c r="M998" s="11"/>
      <c r="P998" s="4">
        <f t="shared" si="90"/>
        <v>0</v>
      </c>
      <c r="Q998" s="5">
        <v>996</v>
      </c>
      <c r="R998" s="11"/>
      <c r="U998" s="12">
        <f t="shared" si="91"/>
        <v>0</v>
      </c>
      <c r="V998" s="12">
        <f t="shared" si="92"/>
        <v>0</v>
      </c>
    </row>
    <row r="999" spans="1:22" x14ac:dyDescent="0.25">
      <c r="A999">
        <v>997</v>
      </c>
      <c r="B999" s="11"/>
      <c r="E999" s="2">
        <f t="shared" si="93"/>
        <v>0</v>
      </c>
      <c r="F999" s="58">
        <f t="shared" si="94"/>
        <v>0</v>
      </c>
      <c r="G999">
        <v>997</v>
      </c>
      <c r="K999" s="3">
        <f t="shared" si="95"/>
        <v>0</v>
      </c>
      <c r="L999">
        <v>997</v>
      </c>
      <c r="M999" s="11"/>
      <c r="P999" s="4">
        <f t="shared" si="90"/>
        <v>0</v>
      </c>
      <c r="Q999" s="5">
        <v>997</v>
      </c>
      <c r="R999" s="11"/>
      <c r="U999" s="12">
        <f t="shared" si="91"/>
        <v>0</v>
      </c>
      <c r="V999" s="12">
        <f t="shared" si="92"/>
        <v>0</v>
      </c>
    </row>
    <row r="1000" spans="1:22" x14ac:dyDescent="0.25">
      <c r="A1000">
        <v>998</v>
      </c>
      <c r="B1000" s="11"/>
      <c r="E1000" s="2">
        <f t="shared" si="93"/>
        <v>0</v>
      </c>
      <c r="F1000" s="58">
        <f t="shared" si="94"/>
        <v>0</v>
      </c>
      <c r="G1000">
        <v>998</v>
      </c>
      <c r="K1000" s="3">
        <f t="shared" si="95"/>
        <v>0</v>
      </c>
      <c r="L1000">
        <v>998</v>
      </c>
      <c r="M1000" s="11"/>
      <c r="P1000" s="4">
        <f t="shared" si="90"/>
        <v>0</v>
      </c>
      <c r="Q1000" s="5">
        <v>998</v>
      </c>
      <c r="R1000" s="11"/>
      <c r="U1000" s="12">
        <f t="shared" si="91"/>
        <v>0</v>
      </c>
      <c r="V1000" s="12">
        <f t="shared" si="92"/>
        <v>0</v>
      </c>
    </row>
    <row r="1001" spans="1:22" x14ac:dyDescent="0.25">
      <c r="A1001">
        <v>999</v>
      </c>
      <c r="B1001" s="11"/>
      <c r="E1001" s="2">
        <f t="shared" si="93"/>
        <v>0</v>
      </c>
      <c r="F1001" s="58">
        <f t="shared" si="94"/>
        <v>0</v>
      </c>
      <c r="G1001">
        <v>999</v>
      </c>
      <c r="K1001" s="3">
        <f t="shared" si="95"/>
        <v>0</v>
      </c>
      <c r="L1001">
        <v>999</v>
      </c>
      <c r="M1001" s="11"/>
      <c r="P1001" s="4">
        <f t="shared" si="90"/>
        <v>0</v>
      </c>
      <c r="Q1001" s="5">
        <v>999</v>
      </c>
      <c r="R1001" s="11"/>
      <c r="U1001" s="12">
        <f t="shared" si="91"/>
        <v>0</v>
      </c>
      <c r="V1001" s="12">
        <f t="shared" si="92"/>
        <v>0</v>
      </c>
    </row>
    <row r="1002" spans="1:22" x14ac:dyDescent="0.25">
      <c r="A1002">
        <v>1000</v>
      </c>
      <c r="B1002" s="11"/>
      <c r="E1002" s="2">
        <f t="shared" si="93"/>
        <v>0</v>
      </c>
      <c r="F1002" s="58">
        <f t="shared" si="94"/>
        <v>0</v>
      </c>
      <c r="G1002">
        <v>1000</v>
      </c>
      <c r="K1002" s="3">
        <f t="shared" si="95"/>
        <v>0</v>
      </c>
      <c r="L1002">
        <v>1000</v>
      </c>
      <c r="M1002" s="11"/>
      <c r="P1002" s="4">
        <f t="shared" si="90"/>
        <v>0</v>
      </c>
      <c r="Q1002" s="5">
        <v>1000</v>
      </c>
      <c r="R1002" s="11"/>
      <c r="U1002" s="12">
        <f t="shared" si="91"/>
        <v>0</v>
      </c>
      <c r="V1002" s="12">
        <f t="shared" si="92"/>
        <v>0</v>
      </c>
    </row>
    <row r="1003" spans="1:22" x14ac:dyDescent="0.25">
      <c r="A1003">
        <v>1001</v>
      </c>
      <c r="B1003" s="11"/>
      <c r="E1003" s="2">
        <f t="shared" si="93"/>
        <v>0</v>
      </c>
      <c r="F1003" s="58">
        <f t="shared" si="94"/>
        <v>0</v>
      </c>
      <c r="L1003">
        <v>1001</v>
      </c>
      <c r="M1003" s="11"/>
      <c r="P1003" s="4">
        <f t="shared" si="90"/>
        <v>0</v>
      </c>
      <c r="Q1003" s="5">
        <v>1001</v>
      </c>
      <c r="R1003" s="11"/>
      <c r="U1003" s="12">
        <f t="shared" si="91"/>
        <v>0</v>
      </c>
      <c r="V1003" s="12">
        <f t="shared" si="92"/>
        <v>0</v>
      </c>
    </row>
    <row r="1004" spans="1:22" x14ac:dyDescent="0.25">
      <c r="A1004">
        <v>1002</v>
      </c>
      <c r="B1004" s="11"/>
      <c r="E1004" s="2">
        <f t="shared" si="93"/>
        <v>0</v>
      </c>
      <c r="F1004" s="58">
        <f t="shared" si="94"/>
        <v>0</v>
      </c>
      <c r="L1004">
        <v>1002</v>
      </c>
      <c r="M1004" s="11"/>
      <c r="P1004" s="4">
        <f t="shared" si="90"/>
        <v>0</v>
      </c>
      <c r="Q1004" s="5">
        <v>1002</v>
      </c>
      <c r="R1004" s="11"/>
      <c r="U1004" s="12">
        <f t="shared" si="91"/>
        <v>0</v>
      </c>
      <c r="V1004" s="12">
        <f t="shared" si="92"/>
        <v>0</v>
      </c>
    </row>
    <row r="1005" spans="1:22" x14ac:dyDescent="0.25">
      <c r="A1005">
        <v>1003</v>
      </c>
      <c r="B1005" s="11"/>
      <c r="E1005" s="2">
        <f t="shared" si="93"/>
        <v>0</v>
      </c>
      <c r="F1005" s="58">
        <f t="shared" si="94"/>
        <v>0</v>
      </c>
      <c r="L1005">
        <v>1003</v>
      </c>
      <c r="P1005" s="4">
        <f t="shared" si="90"/>
        <v>0</v>
      </c>
      <c r="Q1005" s="5">
        <v>1003</v>
      </c>
      <c r="R1005" s="11"/>
      <c r="U1005" s="12">
        <f t="shared" si="91"/>
        <v>0</v>
      </c>
      <c r="V1005" s="12">
        <f t="shared" si="92"/>
        <v>0</v>
      </c>
    </row>
    <row r="1006" spans="1:22" x14ac:dyDescent="0.25">
      <c r="A1006">
        <v>1004</v>
      </c>
      <c r="B1006" s="11"/>
      <c r="E1006" s="2">
        <f t="shared" si="93"/>
        <v>0</v>
      </c>
      <c r="F1006" s="58">
        <f t="shared" si="94"/>
        <v>0</v>
      </c>
      <c r="L1006">
        <v>1004</v>
      </c>
      <c r="P1006" s="4">
        <f t="shared" si="90"/>
        <v>0</v>
      </c>
      <c r="Q1006" s="5">
        <v>1004</v>
      </c>
      <c r="R1006" s="11"/>
      <c r="U1006" s="12">
        <f t="shared" si="91"/>
        <v>0</v>
      </c>
      <c r="V1006" s="12">
        <f t="shared" si="92"/>
        <v>0</v>
      </c>
    </row>
    <row r="1007" spans="1:22" x14ac:dyDescent="0.25">
      <c r="A1007">
        <v>1005</v>
      </c>
      <c r="E1007" s="2">
        <f t="shared" si="93"/>
        <v>0</v>
      </c>
      <c r="F1007" s="58">
        <f t="shared" si="94"/>
        <v>0</v>
      </c>
      <c r="L1007">
        <v>1005</v>
      </c>
      <c r="P1007" s="4">
        <f t="shared" si="90"/>
        <v>0</v>
      </c>
      <c r="Q1007" s="5">
        <v>1005</v>
      </c>
    </row>
    <row r="1008" spans="1:22" x14ac:dyDescent="0.25">
      <c r="A1008">
        <v>1006</v>
      </c>
      <c r="E1008" s="2">
        <f t="shared" si="93"/>
        <v>0</v>
      </c>
      <c r="F1008" s="58">
        <f t="shared" si="94"/>
        <v>0</v>
      </c>
      <c r="L1008">
        <v>1006</v>
      </c>
      <c r="P1008" s="4">
        <f t="shared" si="90"/>
        <v>0</v>
      </c>
      <c r="Q1008" s="5">
        <v>1006</v>
      </c>
    </row>
    <row r="1009" spans="1:17" x14ac:dyDescent="0.25">
      <c r="A1009">
        <v>1007</v>
      </c>
      <c r="E1009" s="2">
        <f t="shared" si="93"/>
        <v>0</v>
      </c>
      <c r="F1009" s="58">
        <f t="shared" si="94"/>
        <v>0</v>
      </c>
      <c r="L1009">
        <v>1007</v>
      </c>
      <c r="P1009" s="4">
        <f t="shared" si="90"/>
        <v>0</v>
      </c>
      <c r="Q1009" s="5">
        <v>1007</v>
      </c>
    </row>
    <row r="1010" spans="1:17" x14ac:dyDescent="0.25">
      <c r="A1010">
        <v>1008</v>
      </c>
      <c r="E1010" s="2">
        <f t="shared" si="93"/>
        <v>0</v>
      </c>
      <c r="F1010" s="58">
        <f t="shared" si="94"/>
        <v>0</v>
      </c>
      <c r="L1010">
        <v>1008</v>
      </c>
      <c r="P1010" s="4">
        <f t="shared" si="90"/>
        <v>0</v>
      </c>
      <c r="Q1010" s="5">
        <v>1008</v>
      </c>
    </row>
    <row r="1011" spans="1:17" x14ac:dyDescent="0.25">
      <c r="A1011">
        <v>1009</v>
      </c>
      <c r="E1011" s="2">
        <f t="shared" si="93"/>
        <v>0</v>
      </c>
      <c r="F1011" s="58">
        <f t="shared" si="94"/>
        <v>0</v>
      </c>
      <c r="L1011">
        <v>1009</v>
      </c>
      <c r="P1011" s="4">
        <f t="shared" si="90"/>
        <v>0</v>
      </c>
      <c r="Q1011" s="5">
        <v>1009</v>
      </c>
    </row>
    <row r="1012" spans="1:17" x14ac:dyDescent="0.25">
      <c r="A1012">
        <v>1010</v>
      </c>
      <c r="E1012" s="2">
        <f t="shared" si="93"/>
        <v>0</v>
      </c>
      <c r="F1012" s="58">
        <f t="shared" si="94"/>
        <v>0</v>
      </c>
      <c r="L1012">
        <v>1010</v>
      </c>
      <c r="P1012" s="4">
        <f t="shared" si="90"/>
        <v>0</v>
      </c>
      <c r="Q1012" s="5">
        <v>1010</v>
      </c>
    </row>
    <row r="1013" spans="1:17" x14ac:dyDescent="0.25">
      <c r="A1013">
        <v>1011</v>
      </c>
      <c r="E1013" s="2">
        <f t="shared" si="93"/>
        <v>0</v>
      </c>
      <c r="F1013" s="58">
        <f t="shared" si="94"/>
        <v>0</v>
      </c>
      <c r="L1013">
        <v>1011</v>
      </c>
      <c r="P1013" s="4">
        <f t="shared" si="90"/>
        <v>0</v>
      </c>
      <c r="Q1013" s="5">
        <v>1011</v>
      </c>
    </row>
    <row r="1014" spans="1:17" x14ac:dyDescent="0.25">
      <c r="A1014">
        <v>1012</v>
      </c>
      <c r="E1014" s="2">
        <f t="shared" si="93"/>
        <v>0</v>
      </c>
      <c r="F1014" s="58">
        <f t="shared" si="94"/>
        <v>0</v>
      </c>
      <c r="L1014">
        <v>1012</v>
      </c>
      <c r="P1014" s="4">
        <f t="shared" si="90"/>
        <v>0</v>
      </c>
      <c r="Q1014" s="5">
        <v>1012</v>
      </c>
    </row>
    <row r="1015" spans="1:17" x14ac:dyDescent="0.25">
      <c r="A1015">
        <v>1013</v>
      </c>
      <c r="E1015" s="2">
        <f t="shared" si="93"/>
        <v>0</v>
      </c>
      <c r="F1015" s="58">
        <f t="shared" si="94"/>
        <v>0</v>
      </c>
      <c r="L1015">
        <v>1013</v>
      </c>
      <c r="P1015" s="4">
        <f t="shared" si="90"/>
        <v>0</v>
      </c>
      <c r="Q1015" s="5">
        <v>1013</v>
      </c>
    </row>
    <row r="1016" spans="1:17" x14ac:dyDescent="0.25">
      <c r="A1016">
        <v>1014</v>
      </c>
      <c r="E1016" s="2">
        <f t="shared" si="93"/>
        <v>0</v>
      </c>
      <c r="F1016" s="58">
        <f t="shared" si="94"/>
        <v>0</v>
      </c>
      <c r="L1016">
        <v>1014</v>
      </c>
      <c r="P1016" s="4">
        <f t="shared" si="90"/>
        <v>0</v>
      </c>
      <c r="Q1016" s="5">
        <v>1014</v>
      </c>
    </row>
    <row r="1017" spans="1:17" x14ac:dyDescent="0.25">
      <c r="A1017">
        <v>1015</v>
      </c>
      <c r="E1017" s="2">
        <f t="shared" si="93"/>
        <v>0</v>
      </c>
      <c r="F1017" s="58">
        <f t="shared" si="94"/>
        <v>0</v>
      </c>
      <c r="L1017">
        <v>1015</v>
      </c>
      <c r="P1017" s="4">
        <f t="shared" si="90"/>
        <v>0</v>
      </c>
      <c r="Q1017" s="5">
        <v>1015</v>
      </c>
    </row>
    <row r="1018" spans="1:17" x14ac:dyDescent="0.25">
      <c r="A1018">
        <v>1016</v>
      </c>
      <c r="E1018" s="2">
        <f t="shared" si="93"/>
        <v>0</v>
      </c>
      <c r="F1018" s="58">
        <f t="shared" si="94"/>
        <v>0</v>
      </c>
      <c r="L1018">
        <v>1016</v>
      </c>
      <c r="P1018" s="4">
        <f t="shared" ref="P1018" si="96">N1018*(IF(O1018="mV",10^-3,1))</f>
        <v>0</v>
      </c>
      <c r="Q1018" s="5">
        <v>1016</v>
      </c>
    </row>
    <row r="1019" spans="1:17" x14ac:dyDescent="0.25">
      <c r="A1019">
        <v>1017</v>
      </c>
      <c r="E1019" s="2">
        <f t="shared" si="93"/>
        <v>0</v>
      </c>
      <c r="F1019" s="58">
        <f t="shared" si="94"/>
        <v>0</v>
      </c>
      <c r="L1019">
        <v>1017</v>
      </c>
      <c r="Q1019" s="5">
        <v>1017</v>
      </c>
    </row>
    <row r="1020" spans="1:17" x14ac:dyDescent="0.25">
      <c r="A1020">
        <v>1018</v>
      </c>
      <c r="E1020" s="2">
        <f t="shared" si="93"/>
        <v>0</v>
      </c>
      <c r="F1020" s="58">
        <f t="shared" si="94"/>
        <v>0</v>
      </c>
      <c r="L1020">
        <v>1018</v>
      </c>
      <c r="Q1020" s="5">
        <v>1018</v>
      </c>
    </row>
    <row r="1021" spans="1:17" x14ac:dyDescent="0.25">
      <c r="A1021">
        <v>1019</v>
      </c>
      <c r="E1021" s="2">
        <f t="shared" si="93"/>
        <v>0</v>
      </c>
      <c r="F1021" s="58">
        <f t="shared" si="94"/>
        <v>0</v>
      </c>
      <c r="L1021">
        <v>1019</v>
      </c>
      <c r="Q1021" s="5">
        <v>1019</v>
      </c>
    </row>
    <row r="1022" spans="1:17" x14ac:dyDescent="0.25">
      <c r="A1022">
        <v>1020</v>
      </c>
      <c r="E1022" s="2">
        <f t="shared" si="93"/>
        <v>0</v>
      </c>
      <c r="F1022" s="58">
        <f t="shared" si="94"/>
        <v>0</v>
      </c>
      <c r="L1022">
        <v>1020</v>
      </c>
      <c r="Q1022" s="5">
        <v>1020</v>
      </c>
    </row>
    <row r="1023" spans="1:17" x14ac:dyDescent="0.25">
      <c r="A1023">
        <v>1021</v>
      </c>
      <c r="E1023" s="2">
        <f t="shared" ref="E1023" si="97">C1023*0.092*(IF(D1023="mV",10^-3,1))</f>
        <v>0</v>
      </c>
      <c r="F1023" s="58">
        <f t="shared" ref="F1023" si="98">10*E1023</f>
        <v>0</v>
      </c>
      <c r="L1023">
        <v>1021</v>
      </c>
      <c r="Q1023" s="5">
        <v>1021</v>
      </c>
    </row>
    <row r="1024" spans="1:17" x14ac:dyDescent="0.25">
      <c r="A1024">
        <v>1022</v>
      </c>
      <c r="L1024">
        <v>1022</v>
      </c>
      <c r="Q1024" s="5">
        <v>1022</v>
      </c>
    </row>
    <row r="1025" spans="1:17" x14ac:dyDescent="0.25">
      <c r="A1025">
        <v>1023</v>
      </c>
      <c r="L1025">
        <v>1023</v>
      </c>
      <c r="Q1025" s="5">
        <v>1023</v>
      </c>
    </row>
    <row r="1026" spans="1:17" x14ac:dyDescent="0.25">
      <c r="A1026">
        <v>1024</v>
      </c>
      <c r="L1026">
        <v>1024</v>
      </c>
      <c r="Q1026" s="5">
        <v>1024</v>
      </c>
    </row>
    <row r="1027" spans="1:17" x14ac:dyDescent="0.25">
      <c r="A1027">
        <v>1025</v>
      </c>
      <c r="L1027">
        <v>1025</v>
      </c>
      <c r="Q1027" s="5">
        <v>1025</v>
      </c>
    </row>
  </sheetData>
  <mergeCells count="5">
    <mergeCell ref="A1:E1"/>
    <mergeCell ref="G1:K1"/>
    <mergeCell ref="L1:P1"/>
    <mergeCell ref="Q1:U1"/>
    <mergeCell ref="Z1:AA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6"/>
  <sheetViews>
    <sheetView workbookViewId="0">
      <selection activeCell="A15" sqref="A15"/>
    </sheetView>
  </sheetViews>
  <sheetFormatPr defaultRowHeight="15" x14ac:dyDescent="0.25"/>
  <cols>
    <col min="3" max="3" width="11.140625" bestFit="1" customWidth="1"/>
  </cols>
  <sheetData>
    <row r="3" spans="2:18" x14ac:dyDescent="0.25">
      <c r="B3" s="27"/>
      <c r="C3" s="62" t="s">
        <v>36</v>
      </c>
      <c r="D3" s="62">
        <v>0.2</v>
      </c>
      <c r="E3" s="62">
        <v>0.25</v>
      </c>
      <c r="F3" s="62">
        <f>E3+0.05</f>
        <v>0.3</v>
      </c>
      <c r="G3" s="62">
        <f t="shared" ref="G3:J3" si="0">F3+0.05</f>
        <v>0.35</v>
      </c>
      <c r="H3" s="62">
        <f t="shared" si="0"/>
        <v>0.39999999999999997</v>
      </c>
      <c r="I3" s="62">
        <f t="shared" si="0"/>
        <v>0.44999999999999996</v>
      </c>
      <c r="J3" s="62">
        <f t="shared" si="0"/>
        <v>0.49999999999999994</v>
      </c>
      <c r="K3" s="62">
        <v>0.55000000000000004</v>
      </c>
      <c r="L3" s="62">
        <f>K3-0.05</f>
        <v>0.5</v>
      </c>
      <c r="M3" s="62">
        <f t="shared" ref="M3:R3" si="1">L3-0.05</f>
        <v>0.45</v>
      </c>
      <c r="N3" s="62">
        <f t="shared" si="1"/>
        <v>0.4</v>
      </c>
      <c r="O3" s="62">
        <f t="shared" si="1"/>
        <v>0.35000000000000003</v>
      </c>
      <c r="P3" s="62">
        <f t="shared" si="1"/>
        <v>0.30000000000000004</v>
      </c>
      <c r="Q3" s="62">
        <f>P3-0.05</f>
        <v>0.25000000000000006</v>
      </c>
      <c r="R3" s="62">
        <f t="shared" si="1"/>
        <v>0.20000000000000007</v>
      </c>
    </row>
    <row r="4" spans="2:18" x14ac:dyDescent="0.25">
      <c r="B4" s="74" t="s">
        <v>8</v>
      </c>
      <c r="C4" s="63" t="s">
        <v>37</v>
      </c>
      <c r="D4" s="27" t="s">
        <v>39</v>
      </c>
      <c r="E4" s="27" t="s">
        <v>39</v>
      </c>
      <c r="F4" s="27" t="s">
        <v>39</v>
      </c>
      <c r="G4" s="27" t="s">
        <v>39</v>
      </c>
      <c r="H4" s="27" t="s">
        <v>39</v>
      </c>
      <c r="I4" s="27" t="s">
        <v>39</v>
      </c>
      <c r="J4" s="27" t="s">
        <v>39</v>
      </c>
      <c r="K4" s="27">
        <f>AVERAGE('1521 1m'!U494:U495)</f>
        <v>1.159</v>
      </c>
      <c r="L4" s="27">
        <f>AVERAGE('1521 1m'!U530:U532)</f>
        <v>1.1676666666666666</v>
      </c>
      <c r="M4" s="27">
        <f>AVERAGE('1521 1m'!U564:U567)</f>
        <v>1.0574999999999999</v>
      </c>
      <c r="N4" s="27">
        <f>AVERAGE('1521 1m'!U598:U605)</f>
        <v>0.99524999999999997</v>
      </c>
      <c r="O4" s="27">
        <f>AVERAGE('1521 1m'!U646:U649)</f>
        <v>0.85350000000000004</v>
      </c>
      <c r="P4" s="27">
        <f>AVERAGE('1521 1m'!U686:U689)</f>
        <v>0.73425000000000007</v>
      </c>
      <c r="Q4" s="27">
        <f>AVERAGE('1521 1m'!U730:U733)</f>
        <v>0.59099999999999997</v>
      </c>
      <c r="R4" s="27">
        <f>AVERAGE('1521 1m'!U766:U769)</f>
        <v>0.47000000000000003</v>
      </c>
    </row>
    <row r="5" spans="2:18" x14ac:dyDescent="0.25">
      <c r="B5" s="74"/>
      <c r="C5" s="64" t="s">
        <v>38</v>
      </c>
      <c r="D5" s="27">
        <f>AVERAGE('1521 1m'!U248:U260)</f>
        <v>1.0822307692307691</v>
      </c>
      <c r="E5" s="27">
        <f>AVERAGE('1521 1m'!U264:U273)</f>
        <v>1.3559999999999999</v>
      </c>
      <c r="F5" s="27">
        <f>AVERAGE('1521 1m'!U301:U310)</f>
        <v>1.6193000000000002</v>
      </c>
      <c r="G5" s="27">
        <f>AVERAGE('1521 1m'!U334:U343)</f>
        <v>1.8864000000000001</v>
      </c>
      <c r="H5" s="27">
        <f>AVERAGE('1521 1m'!U371:U381)</f>
        <v>2.0470909090909091</v>
      </c>
      <c r="I5" s="27">
        <f>AVERAGE('1521 1m'!U407:U416)</f>
        <v>2.2848999999999999</v>
      </c>
      <c r="J5" s="27">
        <f>AVERAGE('1521 1m'!U442:U451)</f>
        <v>2.3370999999999995</v>
      </c>
      <c r="K5" s="27">
        <f>AVERAGE('1521 1m'!U477:U484)</f>
        <v>2.5037500000000001</v>
      </c>
      <c r="L5" s="27">
        <f>AVERAGE('1521 1m'!U514:U521)</f>
        <v>2.3801249999999996</v>
      </c>
      <c r="M5" s="27">
        <f>AVERAGE('1521 1m'!U551:U557)</f>
        <v>2.1669999999999998</v>
      </c>
      <c r="N5" s="27">
        <f>AVERAGE('1521 1m'!U586:U592)</f>
        <v>2.117</v>
      </c>
      <c r="O5" s="27">
        <f>AVERAGE('1521 1m'!U631:U637)</f>
        <v>1.8341428571428573</v>
      </c>
      <c r="P5" s="27">
        <f>AVERAGE('1521 1m'!U671:U678)</f>
        <v>1.671125</v>
      </c>
      <c r="Q5" s="27">
        <f>AVERAGE('1521 1m'!U712:U720)</f>
        <v>1.4185555555555556</v>
      </c>
      <c r="R5" s="27">
        <f>AVERAGE('1521 1m'!U750:U758)</f>
        <v>1.0706666666666667</v>
      </c>
    </row>
    <row r="6" spans="2:18" x14ac:dyDescent="0.25">
      <c r="B6" s="74"/>
      <c r="C6" s="67" t="s">
        <v>40</v>
      </c>
      <c r="D6" s="27">
        <f>AVERAGE('1521 1m'!U237:U246)</f>
        <v>0.5464</v>
      </c>
      <c r="E6" s="27">
        <f>AVERAGE('1521 1m'!U275:U281)</f>
        <v>0.6358571428571429</v>
      </c>
      <c r="F6" s="27">
        <f>AVERAGE('1521 1m'!U312:U320)</f>
        <v>0.76811111111111119</v>
      </c>
      <c r="G6" s="27">
        <f>AVERAGE('1521 1m'!U346:U352)</f>
        <v>0.88100000000000001</v>
      </c>
      <c r="H6" s="27">
        <f>AVERAGE('1521 1m'!U384:U389)</f>
        <v>0.96299999999999997</v>
      </c>
      <c r="I6" s="27">
        <f>AVERAGE('1521 1m'!U419:U427)</f>
        <v>1.0533333333333332</v>
      </c>
      <c r="J6" s="27">
        <f>AVERAGE('1521 1m'!U453:U460)</f>
        <v>1.2108749999999999</v>
      </c>
      <c r="K6" s="27">
        <f>AVERAGE('1521 1m'!U487:U492)</f>
        <v>1.3388333333333335</v>
      </c>
      <c r="L6" s="27">
        <f>AVERAGE('1521 1m'!U523:U528)</f>
        <v>1.4266666666666667</v>
      </c>
      <c r="M6" s="27">
        <f>AVERAGE('1521 1m'!U559:U562)</f>
        <v>1.3545000000000003</v>
      </c>
      <c r="N6" s="27">
        <f>AVERAGE('1521 1m'!U594:U598)</f>
        <v>1.0744</v>
      </c>
      <c r="O6" s="27">
        <f>AVERAGE('1521 1m'!U639:U644)</f>
        <v>0.97683333333333333</v>
      </c>
      <c r="P6" s="27">
        <f>AVERAGE('1521 1m'!U680:U685)</f>
        <v>0.89266666666666661</v>
      </c>
      <c r="Q6" s="27">
        <f>AVERAGE('1521 1m'!U722:U728)</f>
        <v>0.745142857142857</v>
      </c>
      <c r="R6" s="27">
        <f>AVERAGE('1521 1m'!U760:U765)</f>
        <v>0.60449999999999993</v>
      </c>
    </row>
  </sheetData>
  <mergeCells count="1">
    <mergeCell ref="B4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7"/>
  <sheetViews>
    <sheetView topLeftCell="A475" zoomScale="70" zoomScaleNormal="70" workbookViewId="0">
      <selection activeCell="S489" sqref="S489"/>
    </sheetView>
  </sheetViews>
  <sheetFormatPr defaultRowHeight="15" x14ac:dyDescent="0.25"/>
  <cols>
    <col min="2" max="2" width="11" customWidth="1"/>
    <col min="8" max="8" width="10.42578125" customWidth="1"/>
    <col min="13" max="13" width="10.42578125" customWidth="1"/>
    <col min="24" max="24" width="17.42578125" customWidth="1"/>
    <col min="25" max="25" width="15.28515625" customWidth="1"/>
    <col min="26" max="26" width="17.28515625" customWidth="1"/>
    <col min="27" max="27" width="15.7109375" customWidth="1"/>
    <col min="28" max="28" width="14" customWidth="1"/>
    <col min="29" max="29" width="16.140625" customWidth="1"/>
    <col min="30" max="30" width="16.28515625" customWidth="1"/>
    <col min="31" max="31" width="15.42578125" customWidth="1"/>
    <col min="32" max="32" width="22.42578125" customWidth="1"/>
  </cols>
  <sheetData>
    <row r="1" spans="1:32" x14ac:dyDescent="0.25">
      <c r="A1" s="69" t="s">
        <v>0</v>
      </c>
      <c r="B1" s="69"/>
      <c r="C1" s="69"/>
      <c r="D1" s="69"/>
      <c r="E1" s="69"/>
      <c r="F1" s="59"/>
      <c r="G1" s="69" t="s">
        <v>1</v>
      </c>
      <c r="H1" s="69"/>
      <c r="I1" s="69"/>
      <c r="J1" s="69"/>
      <c r="K1" s="69"/>
      <c r="L1" s="69" t="s">
        <v>2</v>
      </c>
      <c r="M1" s="69"/>
      <c r="N1" s="69"/>
      <c r="O1" s="69"/>
      <c r="P1" s="69"/>
      <c r="Q1" s="70" t="s">
        <v>8</v>
      </c>
      <c r="R1" s="71"/>
      <c r="S1" s="71"/>
      <c r="T1" s="71"/>
      <c r="U1" s="71"/>
      <c r="V1" s="60"/>
      <c r="X1" s="1"/>
      <c r="Y1" s="1"/>
      <c r="Z1" s="72"/>
      <c r="AA1" s="73"/>
    </row>
    <row r="2" spans="1:32" x14ac:dyDescent="0.25">
      <c r="A2" t="s">
        <v>3</v>
      </c>
      <c r="B2" t="s">
        <v>4</v>
      </c>
      <c r="C2" t="s">
        <v>5</v>
      </c>
      <c r="D2" t="s">
        <v>6</v>
      </c>
      <c r="E2" s="2" t="s">
        <v>7</v>
      </c>
      <c r="F2" s="58" t="s">
        <v>34</v>
      </c>
      <c r="G2" t="s">
        <v>3</v>
      </c>
      <c r="H2" t="s">
        <v>4</v>
      </c>
      <c r="I2" t="s">
        <v>5</v>
      </c>
      <c r="J2" t="s">
        <v>6</v>
      </c>
      <c r="K2" s="3" t="s">
        <v>7</v>
      </c>
      <c r="L2" t="s">
        <v>3</v>
      </c>
      <c r="M2" t="s">
        <v>4</v>
      </c>
      <c r="N2" t="s">
        <v>5</v>
      </c>
      <c r="O2" t="s">
        <v>6</v>
      </c>
      <c r="P2" s="4" t="s">
        <v>7</v>
      </c>
      <c r="Q2" s="5" t="s">
        <v>3</v>
      </c>
      <c r="R2" s="5" t="s">
        <v>4</v>
      </c>
      <c r="S2" t="s">
        <v>5</v>
      </c>
      <c r="T2" s="6" t="s">
        <v>6</v>
      </c>
      <c r="U2" s="7" t="s">
        <v>7</v>
      </c>
      <c r="V2" s="12" t="s">
        <v>34</v>
      </c>
      <c r="X2" s="1"/>
      <c r="Y2" s="8"/>
      <c r="Z2" s="9"/>
      <c r="AA2" s="10"/>
    </row>
    <row r="3" spans="1:32" x14ac:dyDescent="0.25">
      <c r="A3">
        <v>1</v>
      </c>
      <c r="B3" s="11">
        <v>0.64792824074074074</v>
      </c>
      <c r="C3">
        <v>0</v>
      </c>
      <c r="D3" t="s">
        <v>35</v>
      </c>
      <c r="E3" s="2">
        <f t="shared" ref="E3:E58" si="0">C3*0.092*(IF(D3="mV",10^-3,1))</f>
        <v>0</v>
      </c>
      <c r="F3" s="58">
        <f t="shared" ref="F3:F58" si="1">10*E3</f>
        <v>0</v>
      </c>
      <c r="G3">
        <v>1</v>
      </c>
      <c r="H3" s="11"/>
      <c r="K3" s="3">
        <f t="shared" ref="K3:K66" si="2">I3*(IF(J3="mV",10^-3,1))</f>
        <v>0</v>
      </c>
      <c r="L3">
        <v>1</v>
      </c>
      <c r="M3" s="11">
        <v>0.64792824074074074</v>
      </c>
      <c r="N3">
        <v>0</v>
      </c>
      <c r="O3" t="s">
        <v>35</v>
      </c>
      <c r="P3" s="4">
        <f t="shared" ref="P3:P54" si="3">N3*(IF(O3="mV",10^-3,1))</f>
        <v>0</v>
      </c>
      <c r="Q3" s="5">
        <v>1</v>
      </c>
      <c r="R3" s="11">
        <v>0.64792824074074074</v>
      </c>
      <c r="S3">
        <v>0.02</v>
      </c>
      <c r="T3" t="s">
        <v>35</v>
      </c>
      <c r="U3" s="12">
        <f t="shared" ref="U3:U56" si="4">S3*(IF(T3="mV",10^-3,1))</f>
        <v>0.02</v>
      </c>
      <c r="V3" s="12">
        <f t="shared" ref="V3:V56" si="5">U3*10</f>
        <v>0.2</v>
      </c>
      <c r="X3" s="1"/>
      <c r="Y3" s="13"/>
      <c r="Z3" s="14"/>
      <c r="AA3" s="15"/>
    </row>
    <row r="4" spans="1:32" x14ac:dyDescent="0.25">
      <c r="A4">
        <v>2</v>
      </c>
      <c r="B4" s="11">
        <v>0.64793981481481489</v>
      </c>
      <c r="C4">
        <v>0</v>
      </c>
      <c r="D4" t="s">
        <v>35</v>
      </c>
      <c r="E4" s="2">
        <f t="shared" si="0"/>
        <v>0</v>
      </c>
      <c r="F4" s="58">
        <f t="shared" si="1"/>
        <v>0</v>
      </c>
      <c r="G4">
        <v>2</v>
      </c>
      <c r="H4" s="11"/>
      <c r="K4" s="3">
        <f t="shared" si="2"/>
        <v>0</v>
      </c>
      <c r="L4">
        <v>2</v>
      </c>
      <c r="M4" s="11">
        <v>0.64793981481481489</v>
      </c>
      <c r="N4">
        <v>0</v>
      </c>
      <c r="O4" t="s">
        <v>35</v>
      </c>
      <c r="P4" s="4">
        <f t="shared" si="3"/>
        <v>0</v>
      </c>
      <c r="Q4" s="5">
        <v>2</v>
      </c>
      <c r="R4" s="11">
        <v>0.64793981481481489</v>
      </c>
      <c r="S4">
        <v>1.9E-2</v>
      </c>
      <c r="T4" t="s">
        <v>35</v>
      </c>
      <c r="U4" s="12">
        <f t="shared" si="4"/>
        <v>1.9E-2</v>
      </c>
      <c r="V4" s="12">
        <f t="shared" si="5"/>
        <v>0.19</v>
      </c>
      <c r="X4" s="1"/>
      <c r="Y4" s="13"/>
      <c r="Z4" s="16"/>
      <c r="AA4" s="17"/>
    </row>
    <row r="5" spans="1:32" x14ac:dyDescent="0.25">
      <c r="A5">
        <v>3</v>
      </c>
      <c r="B5" s="11">
        <v>0.64795138888888892</v>
      </c>
      <c r="C5">
        <v>0</v>
      </c>
      <c r="D5" t="s">
        <v>35</v>
      </c>
      <c r="E5" s="2">
        <f t="shared" si="0"/>
        <v>0</v>
      </c>
      <c r="F5" s="58">
        <f t="shared" si="1"/>
        <v>0</v>
      </c>
      <c r="G5">
        <v>3</v>
      </c>
      <c r="H5" s="11"/>
      <c r="K5" s="3">
        <f t="shared" si="2"/>
        <v>0</v>
      </c>
      <c r="L5">
        <v>3</v>
      </c>
      <c r="M5" s="11">
        <v>0.64793981481481489</v>
      </c>
      <c r="N5">
        <v>0</v>
      </c>
      <c r="O5" t="s">
        <v>35</v>
      </c>
      <c r="P5" s="4">
        <f t="shared" si="3"/>
        <v>0</v>
      </c>
      <c r="Q5" s="5">
        <v>3</v>
      </c>
      <c r="R5" s="11">
        <v>0.64793981481481489</v>
      </c>
      <c r="S5">
        <v>0.02</v>
      </c>
      <c r="T5" t="s">
        <v>35</v>
      </c>
      <c r="U5" s="12">
        <f t="shared" si="4"/>
        <v>0.02</v>
      </c>
      <c r="V5" s="12">
        <f t="shared" si="5"/>
        <v>0.2</v>
      </c>
      <c r="X5" s="1"/>
      <c r="Y5" s="18"/>
      <c r="Z5" s="19"/>
      <c r="AA5" s="20"/>
    </row>
    <row r="6" spans="1:32" x14ac:dyDescent="0.25">
      <c r="A6">
        <v>4</v>
      </c>
      <c r="B6" s="11">
        <v>0.64796296296296296</v>
      </c>
      <c r="C6">
        <v>0.02</v>
      </c>
      <c r="D6" t="s">
        <v>35</v>
      </c>
      <c r="E6" s="2">
        <f t="shared" si="0"/>
        <v>1.8400000000000001E-3</v>
      </c>
      <c r="F6" s="58">
        <f t="shared" si="1"/>
        <v>1.84E-2</v>
      </c>
      <c r="G6">
        <v>4</v>
      </c>
      <c r="H6" s="11"/>
      <c r="K6" s="3">
        <f t="shared" si="2"/>
        <v>0</v>
      </c>
      <c r="L6">
        <v>4</v>
      </c>
      <c r="M6" s="11">
        <v>0.64796296296296296</v>
      </c>
      <c r="N6">
        <v>1.84</v>
      </c>
      <c r="O6" t="s">
        <v>35</v>
      </c>
      <c r="P6" s="4">
        <f t="shared" si="3"/>
        <v>1.84</v>
      </c>
      <c r="Q6" s="5">
        <v>4</v>
      </c>
      <c r="R6" s="11">
        <v>0.64796296296296296</v>
      </c>
      <c r="S6">
        <v>0.02</v>
      </c>
      <c r="T6" t="s">
        <v>35</v>
      </c>
      <c r="U6" s="12">
        <f t="shared" si="4"/>
        <v>0.02</v>
      </c>
      <c r="V6" s="12">
        <f t="shared" si="5"/>
        <v>0.2</v>
      </c>
      <c r="X6" s="1"/>
      <c r="Y6" s="1"/>
      <c r="Z6" s="1"/>
      <c r="AA6" s="1"/>
    </row>
    <row r="7" spans="1:32" x14ac:dyDescent="0.25">
      <c r="A7">
        <v>5</v>
      </c>
      <c r="B7" s="11">
        <v>0.647974537037037</v>
      </c>
      <c r="C7">
        <v>0.03</v>
      </c>
      <c r="D7" t="s">
        <v>35</v>
      </c>
      <c r="E7" s="2">
        <f t="shared" si="0"/>
        <v>2.7599999999999999E-3</v>
      </c>
      <c r="F7" s="58">
        <f t="shared" si="1"/>
        <v>2.76E-2</v>
      </c>
      <c r="G7">
        <v>5</v>
      </c>
      <c r="H7" s="11"/>
      <c r="K7" s="3">
        <f t="shared" si="2"/>
        <v>0</v>
      </c>
      <c r="L7">
        <v>5</v>
      </c>
      <c r="M7" s="11">
        <v>0.647974537037037</v>
      </c>
      <c r="N7">
        <v>2.4300000000000002</v>
      </c>
      <c r="O7" t="s">
        <v>35</v>
      </c>
      <c r="P7" s="4">
        <f t="shared" si="3"/>
        <v>2.4300000000000002</v>
      </c>
      <c r="Q7" s="5">
        <v>5</v>
      </c>
      <c r="R7" s="11">
        <v>0.647974537037037</v>
      </c>
      <c r="S7">
        <v>0.02</v>
      </c>
      <c r="T7" t="s">
        <v>35</v>
      </c>
      <c r="U7" s="12">
        <f t="shared" si="4"/>
        <v>0.02</v>
      </c>
      <c r="V7" s="12">
        <f t="shared" si="5"/>
        <v>0.2</v>
      </c>
      <c r="X7" s="1"/>
      <c r="Y7" s="1"/>
      <c r="Z7" s="1"/>
      <c r="AA7" s="1"/>
    </row>
    <row r="8" spans="1:32" x14ac:dyDescent="0.25">
      <c r="A8">
        <v>6</v>
      </c>
      <c r="B8" s="11">
        <v>0.64798611111111104</v>
      </c>
      <c r="C8">
        <v>0.05</v>
      </c>
      <c r="D8" t="s">
        <v>35</v>
      </c>
      <c r="E8" s="2">
        <f t="shared" si="0"/>
        <v>4.5999999999999999E-3</v>
      </c>
      <c r="F8" s="58">
        <f t="shared" si="1"/>
        <v>4.5999999999999999E-2</v>
      </c>
      <c r="G8">
        <v>6</v>
      </c>
      <c r="H8" s="11"/>
      <c r="K8" s="3">
        <f t="shared" si="2"/>
        <v>0</v>
      </c>
      <c r="L8">
        <v>6</v>
      </c>
      <c r="M8" s="11">
        <v>0.64798611111111104</v>
      </c>
      <c r="N8">
        <v>4.8600000000000003</v>
      </c>
      <c r="O8" t="s">
        <v>35</v>
      </c>
      <c r="P8" s="4">
        <f t="shared" si="3"/>
        <v>4.8600000000000003</v>
      </c>
      <c r="Q8" s="5">
        <v>6</v>
      </c>
      <c r="R8" s="11">
        <v>0.64798611111111104</v>
      </c>
      <c r="S8">
        <v>0.02</v>
      </c>
      <c r="T8" t="s">
        <v>35</v>
      </c>
      <c r="U8" s="12">
        <f t="shared" si="4"/>
        <v>0.02</v>
      </c>
      <c r="V8" s="12">
        <f t="shared" si="5"/>
        <v>0.2</v>
      </c>
      <c r="X8" s="1"/>
      <c r="Y8" s="1"/>
      <c r="Z8" s="1"/>
      <c r="AA8" s="1"/>
    </row>
    <row r="9" spans="1:32" x14ac:dyDescent="0.25">
      <c r="A9">
        <v>7</v>
      </c>
      <c r="B9" s="11">
        <v>0.64799768518518519</v>
      </c>
      <c r="C9">
        <v>0.17</v>
      </c>
      <c r="D9" t="s">
        <v>35</v>
      </c>
      <c r="E9" s="2">
        <f t="shared" si="0"/>
        <v>1.5640000000000001E-2</v>
      </c>
      <c r="F9" s="58">
        <f t="shared" si="1"/>
        <v>0.15640000000000001</v>
      </c>
      <c r="G9">
        <v>7</v>
      </c>
      <c r="H9" s="11"/>
      <c r="K9" s="3">
        <f t="shared" si="2"/>
        <v>0</v>
      </c>
      <c r="L9">
        <v>7</v>
      </c>
      <c r="M9" s="11">
        <v>0.64799768518518519</v>
      </c>
      <c r="N9">
        <v>20.37</v>
      </c>
      <c r="O9" t="s">
        <v>35</v>
      </c>
      <c r="P9" s="4">
        <f t="shared" si="3"/>
        <v>20.37</v>
      </c>
      <c r="Q9" s="5">
        <v>7</v>
      </c>
      <c r="R9" s="11">
        <v>0.64799768518518519</v>
      </c>
      <c r="S9">
        <v>2.1000000000000001E-2</v>
      </c>
      <c r="T9" t="s">
        <v>35</v>
      </c>
      <c r="U9" s="12">
        <f t="shared" si="4"/>
        <v>2.1000000000000001E-2</v>
      </c>
      <c r="V9" s="12">
        <f t="shared" si="5"/>
        <v>0.21000000000000002</v>
      </c>
      <c r="X9" s="1"/>
      <c r="Y9" s="1"/>
      <c r="Z9" s="1"/>
      <c r="AA9" s="1"/>
    </row>
    <row r="10" spans="1:32" x14ac:dyDescent="0.25">
      <c r="A10">
        <v>8</v>
      </c>
      <c r="B10" s="11">
        <v>0.64800925925925923</v>
      </c>
      <c r="C10">
        <v>0.34</v>
      </c>
      <c r="D10" t="s">
        <v>35</v>
      </c>
      <c r="E10" s="2">
        <f t="shared" si="0"/>
        <v>3.1280000000000002E-2</v>
      </c>
      <c r="F10" s="58">
        <f t="shared" si="1"/>
        <v>0.31280000000000002</v>
      </c>
      <c r="G10">
        <v>8</v>
      </c>
      <c r="H10" s="11"/>
      <c r="K10" s="3">
        <f t="shared" si="2"/>
        <v>0</v>
      </c>
      <c r="L10">
        <v>8</v>
      </c>
      <c r="M10" s="11">
        <v>0.64800925925925923</v>
      </c>
      <c r="N10">
        <v>26.03</v>
      </c>
      <c r="O10" t="s">
        <v>35</v>
      </c>
      <c r="P10" s="4">
        <f t="shared" si="3"/>
        <v>26.03</v>
      </c>
      <c r="Q10" s="5">
        <v>8</v>
      </c>
      <c r="R10" s="11">
        <v>0.64800925925925923</v>
      </c>
      <c r="S10">
        <v>2.1000000000000001E-2</v>
      </c>
      <c r="T10" t="s">
        <v>35</v>
      </c>
      <c r="U10" s="12">
        <f t="shared" si="4"/>
        <v>2.1000000000000001E-2</v>
      </c>
      <c r="V10" s="12">
        <f t="shared" si="5"/>
        <v>0.21000000000000002</v>
      </c>
    </row>
    <row r="11" spans="1:32" x14ac:dyDescent="0.25">
      <c r="A11">
        <v>9</v>
      </c>
      <c r="B11" s="11">
        <v>0.64802083333333338</v>
      </c>
      <c r="C11">
        <v>2.9</v>
      </c>
      <c r="D11" t="s">
        <v>35</v>
      </c>
      <c r="E11" s="2">
        <f t="shared" si="0"/>
        <v>0.26679999999999998</v>
      </c>
      <c r="F11" s="58">
        <f t="shared" si="1"/>
        <v>2.6679999999999997</v>
      </c>
      <c r="G11">
        <v>9</v>
      </c>
      <c r="H11" s="11"/>
      <c r="K11" s="3">
        <f t="shared" si="2"/>
        <v>0</v>
      </c>
      <c r="L11">
        <v>9</v>
      </c>
      <c r="M11" s="11">
        <v>0.64802083333333338</v>
      </c>
      <c r="N11">
        <v>19.3</v>
      </c>
      <c r="O11" t="s">
        <v>35</v>
      </c>
      <c r="P11" s="4">
        <f t="shared" si="3"/>
        <v>19.3</v>
      </c>
      <c r="Q11" s="5">
        <v>9</v>
      </c>
      <c r="R11" s="11">
        <v>0.64802083333333338</v>
      </c>
      <c r="S11">
        <v>0.122</v>
      </c>
      <c r="T11" t="s">
        <v>35</v>
      </c>
      <c r="U11" s="12">
        <f t="shared" si="4"/>
        <v>0.122</v>
      </c>
      <c r="V11" s="12">
        <f t="shared" si="5"/>
        <v>1.22</v>
      </c>
      <c r="X11" s="21" t="s">
        <v>9</v>
      </c>
      <c r="Y11" s="22" t="s">
        <v>10</v>
      </c>
      <c r="Z11" s="23" t="s">
        <v>11</v>
      </c>
      <c r="AA11" s="24" t="s">
        <v>12</v>
      </c>
      <c r="AB11" s="25" t="s">
        <v>13</v>
      </c>
      <c r="AC11" s="26" t="s">
        <v>14</v>
      </c>
      <c r="AD11" s="27" t="s">
        <v>15</v>
      </c>
      <c r="AE11" s="28" t="s">
        <v>16</v>
      </c>
      <c r="AF11" s="27" t="s">
        <v>17</v>
      </c>
    </row>
    <row r="12" spans="1:32" x14ac:dyDescent="0.25">
      <c r="A12">
        <v>10</v>
      </c>
      <c r="B12" s="11">
        <v>0.64803240740740742</v>
      </c>
      <c r="C12">
        <v>2.84</v>
      </c>
      <c r="D12" t="s">
        <v>35</v>
      </c>
      <c r="E12" s="2">
        <f t="shared" si="0"/>
        <v>0.26127999999999996</v>
      </c>
      <c r="F12" s="58">
        <f t="shared" si="1"/>
        <v>2.6127999999999996</v>
      </c>
      <c r="G12">
        <v>10</v>
      </c>
      <c r="H12" s="11"/>
      <c r="K12" s="3">
        <f t="shared" si="2"/>
        <v>0</v>
      </c>
      <c r="L12">
        <v>10</v>
      </c>
      <c r="M12" s="11">
        <v>0.64802083333333338</v>
      </c>
      <c r="N12">
        <v>19.45</v>
      </c>
      <c r="O12" t="s">
        <v>35</v>
      </c>
      <c r="P12" s="4">
        <f t="shared" si="3"/>
        <v>19.45</v>
      </c>
      <c r="Q12" s="5">
        <v>10</v>
      </c>
      <c r="R12" s="11">
        <v>0.64802083333333338</v>
      </c>
      <c r="S12">
        <v>0.58099999999999996</v>
      </c>
      <c r="T12" t="s">
        <v>35</v>
      </c>
      <c r="U12" s="12">
        <f t="shared" si="4"/>
        <v>0.58099999999999996</v>
      </c>
      <c r="V12" s="12">
        <f t="shared" si="5"/>
        <v>5.81</v>
      </c>
      <c r="X12" s="23">
        <v>0.2</v>
      </c>
      <c r="Y12" s="22"/>
      <c r="Z12" s="29"/>
      <c r="AA12" s="30"/>
      <c r="AB12" s="31"/>
      <c r="AC12" s="14"/>
      <c r="AD12" s="32"/>
      <c r="AE12" s="32"/>
      <c r="AF12" s="33"/>
    </row>
    <row r="13" spans="1:32" x14ac:dyDescent="0.25">
      <c r="A13">
        <v>11</v>
      </c>
      <c r="B13" s="11">
        <v>0.64804398148148146</v>
      </c>
      <c r="C13">
        <v>2.78</v>
      </c>
      <c r="D13" t="s">
        <v>35</v>
      </c>
      <c r="E13" s="2">
        <f t="shared" si="0"/>
        <v>0.25575999999999999</v>
      </c>
      <c r="F13" s="58">
        <f t="shared" si="1"/>
        <v>2.5575999999999999</v>
      </c>
      <c r="G13">
        <v>11</v>
      </c>
      <c r="H13" s="11"/>
      <c r="K13" s="3">
        <f t="shared" si="2"/>
        <v>0</v>
      </c>
      <c r="L13">
        <v>11</v>
      </c>
      <c r="M13" s="11">
        <v>0.64804398148148146</v>
      </c>
      <c r="N13">
        <v>19.59</v>
      </c>
      <c r="O13" t="s">
        <v>35</v>
      </c>
      <c r="P13" s="4">
        <f t="shared" si="3"/>
        <v>19.59</v>
      </c>
      <c r="Q13" s="5">
        <v>11</v>
      </c>
      <c r="R13" s="11">
        <v>0.64804398148148146</v>
      </c>
      <c r="S13">
        <v>0.95599999999999996</v>
      </c>
      <c r="T13" t="s">
        <v>35</v>
      </c>
      <c r="U13" s="12">
        <f t="shared" si="4"/>
        <v>0.95599999999999996</v>
      </c>
      <c r="V13" s="12">
        <f t="shared" si="5"/>
        <v>9.5599999999999987</v>
      </c>
      <c r="X13" s="34">
        <v>0.25</v>
      </c>
      <c r="Y13" s="35"/>
      <c r="Z13" s="36"/>
      <c r="AA13" s="37"/>
      <c r="AB13" s="38"/>
      <c r="AC13" s="16"/>
      <c r="AD13" s="32"/>
      <c r="AE13" s="32"/>
      <c r="AF13" s="33"/>
    </row>
    <row r="14" spans="1:32" x14ac:dyDescent="0.25">
      <c r="A14">
        <v>12</v>
      </c>
      <c r="B14" s="11">
        <v>0.6480555555555555</v>
      </c>
      <c r="C14">
        <v>2.72</v>
      </c>
      <c r="D14" t="s">
        <v>35</v>
      </c>
      <c r="E14" s="2">
        <f t="shared" si="0"/>
        <v>0.25024000000000002</v>
      </c>
      <c r="F14" s="58">
        <f t="shared" si="1"/>
        <v>2.5024000000000002</v>
      </c>
      <c r="G14">
        <v>12</v>
      </c>
      <c r="H14" s="11"/>
      <c r="K14" s="3">
        <f t="shared" si="2"/>
        <v>0</v>
      </c>
      <c r="L14">
        <v>12</v>
      </c>
      <c r="M14" s="11">
        <v>0.6480555555555555</v>
      </c>
      <c r="N14">
        <v>19.79</v>
      </c>
      <c r="O14" t="s">
        <v>35</v>
      </c>
      <c r="P14" s="4">
        <f t="shared" si="3"/>
        <v>19.79</v>
      </c>
      <c r="Q14" s="5">
        <v>12</v>
      </c>
      <c r="R14" s="11">
        <v>0.6480555555555555</v>
      </c>
      <c r="S14">
        <v>1.026</v>
      </c>
      <c r="T14" t="s">
        <v>35</v>
      </c>
      <c r="U14" s="12">
        <f t="shared" si="4"/>
        <v>1.026</v>
      </c>
      <c r="V14" s="12">
        <f t="shared" si="5"/>
        <v>10.26</v>
      </c>
      <c r="X14" s="34">
        <v>0.3</v>
      </c>
      <c r="Y14" s="35"/>
      <c r="Z14" s="36"/>
      <c r="AA14" s="37"/>
      <c r="AB14" s="38"/>
      <c r="AC14" s="16"/>
      <c r="AD14" s="32"/>
      <c r="AE14" s="32"/>
      <c r="AF14" s="33"/>
    </row>
    <row r="15" spans="1:32" x14ac:dyDescent="0.25">
      <c r="A15">
        <v>13</v>
      </c>
      <c r="B15" s="11">
        <v>0.64806712962962965</v>
      </c>
      <c r="C15">
        <v>2.7</v>
      </c>
      <c r="D15" t="s">
        <v>35</v>
      </c>
      <c r="E15" s="2">
        <f t="shared" si="0"/>
        <v>0.24840000000000001</v>
      </c>
      <c r="F15" s="58">
        <f t="shared" si="1"/>
        <v>2.484</v>
      </c>
      <c r="G15">
        <v>13</v>
      </c>
      <c r="H15" s="11"/>
      <c r="K15" s="3">
        <f t="shared" si="2"/>
        <v>0</v>
      </c>
      <c r="L15">
        <v>13</v>
      </c>
      <c r="M15" s="11">
        <v>0.64806712962962965</v>
      </c>
      <c r="N15">
        <v>19.829999999999998</v>
      </c>
      <c r="O15" t="s">
        <v>35</v>
      </c>
      <c r="P15" s="4">
        <f t="shared" si="3"/>
        <v>19.829999999999998</v>
      </c>
      <c r="Q15" s="5">
        <v>13</v>
      </c>
      <c r="R15" s="11">
        <v>0.64806712962962965</v>
      </c>
      <c r="S15">
        <v>1.0589999999999999</v>
      </c>
      <c r="T15" t="s">
        <v>35</v>
      </c>
      <c r="U15" s="12">
        <f t="shared" si="4"/>
        <v>1.0589999999999999</v>
      </c>
      <c r="V15" s="12">
        <f t="shared" si="5"/>
        <v>10.59</v>
      </c>
      <c r="X15" s="34">
        <v>0.35</v>
      </c>
      <c r="Y15" s="35"/>
      <c r="Z15" s="36"/>
      <c r="AA15" s="37"/>
      <c r="AB15" s="38"/>
      <c r="AC15" s="16"/>
      <c r="AD15" s="32"/>
      <c r="AE15" s="32"/>
      <c r="AF15" s="33"/>
    </row>
    <row r="16" spans="1:32" x14ac:dyDescent="0.25">
      <c r="A16">
        <v>14</v>
      </c>
      <c r="B16" s="11">
        <v>0.64807870370370368</v>
      </c>
      <c r="C16">
        <v>2.68</v>
      </c>
      <c r="D16" t="s">
        <v>35</v>
      </c>
      <c r="E16" s="2">
        <f t="shared" si="0"/>
        <v>0.24656</v>
      </c>
      <c r="F16" s="58">
        <f t="shared" si="1"/>
        <v>2.4656000000000002</v>
      </c>
      <c r="G16">
        <v>14</v>
      </c>
      <c r="H16" s="11"/>
      <c r="K16" s="3">
        <f t="shared" si="2"/>
        <v>0</v>
      </c>
      <c r="L16">
        <v>14</v>
      </c>
      <c r="M16" s="11">
        <v>0.64807870370370368</v>
      </c>
      <c r="N16">
        <v>19.97</v>
      </c>
      <c r="O16" t="s">
        <v>35</v>
      </c>
      <c r="P16" s="4">
        <f t="shared" si="3"/>
        <v>19.97</v>
      </c>
      <c r="Q16" s="5">
        <v>14</v>
      </c>
      <c r="R16" s="11">
        <v>0.64807870370370368</v>
      </c>
      <c r="S16">
        <v>1.1419999999999999</v>
      </c>
      <c r="T16" t="s">
        <v>35</v>
      </c>
      <c r="U16" s="12">
        <f t="shared" si="4"/>
        <v>1.1419999999999999</v>
      </c>
      <c r="V16" s="12">
        <f t="shared" si="5"/>
        <v>11.419999999999998</v>
      </c>
      <c r="X16" s="34">
        <v>0.4</v>
      </c>
      <c r="Y16" s="35"/>
      <c r="Z16" s="36"/>
      <c r="AA16" s="37"/>
      <c r="AB16" s="38"/>
      <c r="AC16" s="16"/>
      <c r="AD16" s="32"/>
      <c r="AE16" s="32"/>
      <c r="AF16" s="33"/>
    </row>
    <row r="17" spans="1:36" x14ac:dyDescent="0.25">
      <c r="A17">
        <v>15</v>
      </c>
      <c r="B17" s="11">
        <v>0.64809027777777783</v>
      </c>
      <c r="C17">
        <v>2.69</v>
      </c>
      <c r="D17" t="s">
        <v>35</v>
      </c>
      <c r="E17" s="2">
        <f t="shared" si="0"/>
        <v>0.24747999999999998</v>
      </c>
      <c r="F17" s="58">
        <f t="shared" si="1"/>
        <v>2.4747999999999997</v>
      </c>
      <c r="G17">
        <v>15</v>
      </c>
      <c r="H17" s="11"/>
      <c r="K17" s="3">
        <f t="shared" si="2"/>
        <v>0</v>
      </c>
      <c r="L17">
        <v>15</v>
      </c>
      <c r="M17" s="11">
        <v>0.64809027777777783</v>
      </c>
      <c r="N17">
        <v>19.84</v>
      </c>
      <c r="O17" t="s">
        <v>35</v>
      </c>
      <c r="P17" s="4">
        <f t="shared" si="3"/>
        <v>19.84</v>
      </c>
      <c r="Q17" s="5">
        <v>15</v>
      </c>
      <c r="R17" s="11">
        <v>0.64809027777777783</v>
      </c>
      <c r="S17">
        <v>1.1499999999999999</v>
      </c>
      <c r="T17" t="s">
        <v>35</v>
      </c>
      <c r="U17" s="12">
        <f t="shared" si="4"/>
        <v>1.1499999999999999</v>
      </c>
      <c r="V17" s="12">
        <f t="shared" si="5"/>
        <v>11.5</v>
      </c>
      <c r="X17" s="34">
        <v>0.45</v>
      </c>
      <c r="Y17" s="35"/>
      <c r="Z17" s="36"/>
      <c r="AA17" s="37"/>
      <c r="AB17" s="38"/>
      <c r="AC17" s="16"/>
      <c r="AD17" s="32"/>
      <c r="AE17" s="32"/>
      <c r="AF17" s="33"/>
    </row>
    <row r="18" spans="1:36" x14ac:dyDescent="0.25">
      <c r="A18">
        <v>16</v>
      </c>
      <c r="B18" s="11">
        <v>0.64810185185185187</v>
      </c>
      <c r="C18">
        <v>2.71</v>
      </c>
      <c r="D18" t="s">
        <v>35</v>
      </c>
      <c r="E18" s="2">
        <f t="shared" si="0"/>
        <v>0.24931999999999999</v>
      </c>
      <c r="F18" s="58">
        <f t="shared" si="1"/>
        <v>2.4931999999999999</v>
      </c>
      <c r="G18">
        <v>16</v>
      </c>
      <c r="H18" s="11"/>
      <c r="K18" s="3">
        <f t="shared" si="2"/>
        <v>0</v>
      </c>
      <c r="L18">
        <v>16</v>
      </c>
      <c r="M18" s="11">
        <v>0.64810185185185187</v>
      </c>
      <c r="N18">
        <v>19.82</v>
      </c>
      <c r="O18" t="s">
        <v>35</v>
      </c>
      <c r="P18" s="4">
        <f t="shared" si="3"/>
        <v>19.82</v>
      </c>
      <c r="Q18" s="5">
        <v>16</v>
      </c>
      <c r="R18" s="11">
        <v>0.64810185185185187</v>
      </c>
      <c r="S18">
        <v>1.159</v>
      </c>
      <c r="T18" t="s">
        <v>35</v>
      </c>
      <c r="U18" s="12">
        <f t="shared" si="4"/>
        <v>1.159</v>
      </c>
      <c r="V18" s="12">
        <f t="shared" si="5"/>
        <v>11.59</v>
      </c>
      <c r="X18" s="39">
        <v>0.5</v>
      </c>
      <c r="Y18" s="40"/>
      <c r="Z18" s="41"/>
      <c r="AA18" s="42"/>
      <c r="AB18" s="43"/>
      <c r="AC18" s="19"/>
      <c r="AD18" s="44"/>
      <c r="AE18" s="44"/>
      <c r="AF18" s="45"/>
    </row>
    <row r="19" spans="1:36" x14ac:dyDescent="0.25">
      <c r="A19">
        <v>17</v>
      </c>
      <c r="B19" s="11">
        <v>0.64811342592592591</v>
      </c>
      <c r="C19">
        <v>2.7</v>
      </c>
      <c r="D19" t="s">
        <v>35</v>
      </c>
      <c r="E19" s="2">
        <f t="shared" si="0"/>
        <v>0.24840000000000001</v>
      </c>
      <c r="F19" s="58">
        <f t="shared" si="1"/>
        <v>2.484</v>
      </c>
      <c r="G19">
        <v>17</v>
      </c>
      <c r="H19" s="11"/>
      <c r="K19" s="3">
        <f t="shared" si="2"/>
        <v>0</v>
      </c>
      <c r="L19">
        <v>17</v>
      </c>
      <c r="M19" s="11">
        <v>0.64810185185185187</v>
      </c>
      <c r="N19">
        <v>19.89</v>
      </c>
      <c r="O19" t="s">
        <v>35</v>
      </c>
      <c r="P19" s="4">
        <f t="shared" si="3"/>
        <v>19.89</v>
      </c>
      <c r="Q19" s="5">
        <v>17</v>
      </c>
      <c r="R19" s="11">
        <v>0.64810185185185187</v>
      </c>
      <c r="S19">
        <v>1.1759999999999999</v>
      </c>
      <c r="T19" t="s">
        <v>35</v>
      </c>
      <c r="U19" s="12">
        <f t="shared" si="4"/>
        <v>1.1759999999999999</v>
      </c>
      <c r="V19" s="12">
        <f t="shared" si="5"/>
        <v>11.76</v>
      </c>
      <c r="X19" s="46"/>
      <c r="Y19" s="46"/>
      <c r="Z19" s="46"/>
      <c r="AA19" s="46"/>
      <c r="AB19" s="46"/>
      <c r="AC19" s="46"/>
      <c r="AD19" s="46"/>
      <c r="AE19" s="46"/>
      <c r="AF19" s="46"/>
    </row>
    <row r="20" spans="1:36" x14ac:dyDescent="0.25">
      <c r="A20">
        <v>18</v>
      </c>
      <c r="B20" s="11">
        <v>0.64812499999999995</v>
      </c>
      <c r="C20">
        <v>2.72</v>
      </c>
      <c r="D20" t="s">
        <v>35</v>
      </c>
      <c r="E20" s="2">
        <f t="shared" si="0"/>
        <v>0.25024000000000002</v>
      </c>
      <c r="F20" s="58">
        <f t="shared" si="1"/>
        <v>2.5024000000000002</v>
      </c>
      <c r="G20">
        <v>18</v>
      </c>
      <c r="H20" s="11"/>
      <c r="K20" s="3">
        <f t="shared" si="2"/>
        <v>0</v>
      </c>
      <c r="L20">
        <v>18</v>
      </c>
      <c r="M20" s="11">
        <v>0.64811342592592591</v>
      </c>
      <c r="N20">
        <v>19.850000000000001</v>
      </c>
      <c r="O20" t="s">
        <v>35</v>
      </c>
      <c r="P20" s="4">
        <f t="shared" si="3"/>
        <v>19.850000000000001</v>
      </c>
      <c r="Q20" s="5">
        <v>18</v>
      </c>
      <c r="R20" s="11">
        <v>0.64812499999999995</v>
      </c>
      <c r="S20">
        <v>1.194</v>
      </c>
      <c r="T20" t="s">
        <v>35</v>
      </c>
      <c r="U20" s="12">
        <f t="shared" si="4"/>
        <v>1.194</v>
      </c>
      <c r="V20" s="12">
        <f t="shared" si="5"/>
        <v>11.94</v>
      </c>
    </row>
    <row r="21" spans="1:36" x14ac:dyDescent="0.25">
      <c r="A21">
        <v>19</v>
      </c>
      <c r="B21" s="11">
        <v>0.6481365740740741</v>
      </c>
      <c r="C21">
        <v>2.71</v>
      </c>
      <c r="D21" t="s">
        <v>35</v>
      </c>
      <c r="E21" s="2">
        <f t="shared" si="0"/>
        <v>0.24931999999999999</v>
      </c>
      <c r="F21" s="58">
        <f t="shared" si="1"/>
        <v>2.4931999999999999</v>
      </c>
      <c r="G21">
        <v>19</v>
      </c>
      <c r="H21" s="11"/>
      <c r="K21" s="3">
        <f t="shared" si="2"/>
        <v>0</v>
      </c>
      <c r="L21">
        <v>19</v>
      </c>
      <c r="M21" s="11">
        <v>0.6481365740740741</v>
      </c>
      <c r="N21">
        <v>19.97</v>
      </c>
      <c r="O21" t="s">
        <v>35</v>
      </c>
      <c r="P21" s="4">
        <f t="shared" si="3"/>
        <v>19.97</v>
      </c>
      <c r="Q21" s="5">
        <v>19</v>
      </c>
      <c r="R21" s="11">
        <v>0.6481365740740741</v>
      </c>
      <c r="S21">
        <v>1.1879999999999999</v>
      </c>
      <c r="T21" t="s">
        <v>35</v>
      </c>
      <c r="U21" s="12">
        <f t="shared" si="4"/>
        <v>1.1879999999999999</v>
      </c>
      <c r="V21" s="12">
        <f t="shared" si="5"/>
        <v>11.879999999999999</v>
      </c>
      <c r="X21" s="47" t="s">
        <v>18</v>
      </c>
      <c r="Y21" s="47" t="s">
        <v>19</v>
      </c>
      <c r="Z21" s="27" t="s">
        <v>20</v>
      </c>
    </row>
    <row r="22" spans="1:36" ht="15.75" thickBot="1" x14ac:dyDescent="0.3">
      <c r="A22">
        <v>20</v>
      </c>
      <c r="B22" s="11">
        <v>0.64814814814814814</v>
      </c>
      <c r="C22">
        <v>2.7</v>
      </c>
      <c r="D22" t="s">
        <v>35</v>
      </c>
      <c r="E22" s="2">
        <f t="shared" si="0"/>
        <v>0.24840000000000001</v>
      </c>
      <c r="F22" s="58">
        <f t="shared" si="1"/>
        <v>2.484</v>
      </c>
      <c r="G22">
        <v>20</v>
      </c>
      <c r="H22" s="11"/>
      <c r="K22" s="3">
        <f t="shared" si="2"/>
        <v>0</v>
      </c>
      <c r="L22">
        <v>20</v>
      </c>
      <c r="M22" s="11">
        <v>0.64814814814814814</v>
      </c>
      <c r="N22">
        <v>19.809999999999999</v>
      </c>
      <c r="O22" t="s">
        <v>35</v>
      </c>
      <c r="P22" s="4">
        <f t="shared" si="3"/>
        <v>19.809999999999999</v>
      </c>
      <c r="Q22" s="5">
        <v>20</v>
      </c>
      <c r="R22" s="11">
        <v>0.64814814814814814</v>
      </c>
      <c r="S22">
        <v>1.1890000000000001</v>
      </c>
      <c r="T22" t="s">
        <v>35</v>
      </c>
      <c r="U22" s="12">
        <f t="shared" si="4"/>
        <v>1.1890000000000001</v>
      </c>
      <c r="V22" s="12">
        <f t="shared" si="5"/>
        <v>11.89</v>
      </c>
      <c r="X22" s="47"/>
      <c r="Y22" s="48"/>
      <c r="Z22" s="49"/>
      <c r="AB22" s="50" t="s">
        <v>21</v>
      </c>
      <c r="AC22" s="50"/>
      <c r="AD22" s="46"/>
      <c r="AE22" s="46"/>
      <c r="AF22" s="46"/>
      <c r="AG22" s="46"/>
    </row>
    <row r="23" spans="1:36" x14ac:dyDescent="0.25">
      <c r="A23">
        <v>21</v>
      </c>
      <c r="B23" s="11">
        <v>0.64815972222222229</v>
      </c>
      <c r="C23">
        <v>2.69</v>
      </c>
      <c r="D23" t="s">
        <v>35</v>
      </c>
      <c r="E23" s="2">
        <f t="shared" si="0"/>
        <v>0.24747999999999998</v>
      </c>
      <c r="F23" s="58">
        <f t="shared" si="1"/>
        <v>2.4747999999999997</v>
      </c>
      <c r="G23">
        <v>21</v>
      </c>
      <c r="H23" s="11"/>
      <c r="K23" s="3">
        <f t="shared" si="2"/>
        <v>0</v>
      </c>
      <c r="L23">
        <v>21</v>
      </c>
      <c r="M23" s="11">
        <v>0.64815972222222229</v>
      </c>
      <c r="N23">
        <v>19.829999999999998</v>
      </c>
      <c r="O23" t="s">
        <v>35</v>
      </c>
      <c r="P23" s="4">
        <f t="shared" si="3"/>
        <v>19.829999999999998</v>
      </c>
      <c r="Q23" s="5">
        <v>21</v>
      </c>
      <c r="R23" s="11">
        <v>0.64815972222222229</v>
      </c>
      <c r="S23">
        <v>1.1870000000000001</v>
      </c>
      <c r="T23" t="s">
        <v>35</v>
      </c>
      <c r="U23" s="12">
        <f t="shared" si="4"/>
        <v>1.1870000000000001</v>
      </c>
      <c r="V23" s="12">
        <f t="shared" si="5"/>
        <v>11.870000000000001</v>
      </c>
      <c r="X23" s="33"/>
      <c r="Y23" s="46"/>
      <c r="Z23" s="49"/>
      <c r="AB23" s="51"/>
      <c r="AC23" s="51" t="s">
        <v>22</v>
      </c>
      <c r="AD23" s="51" t="s">
        <v>23</v>
      </c>
      <c r="AE23" s="51" t="s">
        <v>24</v>
      </c>
      <c r="AF23" s="51" t="s">
        <v>25</v>
      </c>
      <c r="AG23" s="51" t="s">
        <v>26</v>
      </c>
      <c r="AH23" s="51" t="s">
        <v>27</v>
      </c>
      <c r="AI23" s="51" t="s">
        <v>28</v>
      </c>
      <c r="AJ23" s="51" t="s">
        <v>29</v>
      </c>
    </row>
    <row r="24" spans="1:36" x14ac:dyDescent="0.25">
      <c r="A24">
        <v>22</v>
      </c>
      <c r="B24" s="11">
        <v>0.64817129629629633</v>
      </c>
      <c r="C24">
        <v>2.71</v>
      </c>
      <c r="D24" t="s">
        <v>35</v>
      </c>
      <c r="E24" s="2">
        <f t="shared" si="0"/>
        <v>0.24931999999999999</v>
      </c>
      <c r="F24" s="58">
        <f t="shared" si="1"/>
        <v>2.4931999999999999</v>
      </c>
      <c r="G24">
        <v>22</v>
      </c>
      <c r="H24" s="11"/>
      <c r="K24" s="3">
        <f t="shared" si="2"/>
        <v>0</v>
      </c>
      <c r="L24">
        <v>22</v>
      </c>
      <c r="M24" s="11">
        <v>0.64817129629629633</v>
      </c>
      <c r="N24">
        <v>19.809999999999999</v>
      </c>
      <c r="O24" t="s">
        <v>35</v>
      </c>
      <c r="P24" s="4">
        <f t="shared" si="3"/>
        <v>19.809999999999999</v>
      </c>
      <c r="Q24" s="5">
        <v>22</v>
      </c>
      <c r="R24" s="11">
        <v>0.64817129629629633</v>
      </c>
      <c r="S24">
        <v>1.173</v>
      </c>
      <c r="T24" t="s">
        <v>35</v>
      </c>
      <c r="U24" s="12">
        <f t="shared" si="4"/>
        <v>1.173</v>
      </c>
      <c r="V24" s="12">
        <f t="shared" si="5"/>
        <v>11.73</v>
      </c>
      <c r="X24" s="33"/>
      <c r="Y24" s="46"/>
      <c r="Z24" s="49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5.75" thickBot="1" x14ac:dyDescent="0.3">
      <c r="A25">
        <v>23</v>
      </c>
      <c r="B25" s="11">
        <v>0.64818287037037037</v>
      </c>
      <c r="C25">
        <v>2.71</v>
      </c>
      <c r="D25" t="s">
        <v>35</v>
      </c>
      <c r="E25" s="2">
        <f t="shared" si="0"/>
        <v>0.24931999999999999</v>
      </c>
      <c r="F25" s="58">
        <f t="shared" si="1"/>
        <v>2.4931999999999999</v>
      </c>
      <c r="G25">
        <v>23</v>
      </c>
      <c r="H25" s="11"/>
      <c r="K25" s="3">
        <f t="shared" si="2"/>
        <v>0</v>
      </c>
      <c r="L25">
        <v>23</v>
      </c>
      <c r="M25" s="11">
        <v>0.64818287037037037</v>
      </c>
      <c r="N25">
        <v>19.809999999999999</v>
      </c>
      <c r="O25" t="s">
        <v>35</v>
      </c>
      <c r="P25" s="4">
        <f t="shared" si="3"/>
        <v>19.809999999999999</v>
      </c>
      <c r="Q25" s="5">
        <v>23</v>
      </c>
      <c r="R25" s="11">
        <v>0.64818287037037037</v>
      </c>
      <c r="S25">
        <v>1.198</v>
      </c>
      <c r="T25" t="s">
        <v>35</v>
      </c>
      <c r="U25" s="12">
        <f t="shared" si="4"/>
        <v>1.198</v>
      </c>
      <c r="V25" s="12">
        <f t="shared" si="5"/>
        <v>11.98</v>
      </c>
      <c r="X25" s="33"/>
      <c r="Y25" s="46"/>
      <c r="Z25" s="49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25">
      <c r="A26">
        <v>24</v>
      </c>
      <c r="B26" s="11">
        <v>0.64819444444444441</v>
      </c>
      <c r="C26">
        <v>2.71</v>
      </c>
      <c r="D26" t="s">
        <v>35</v>
      </c>
      <c r="E26" s="2">
        <f t="shared" si="0"/>
        <v>0.24931999999999999</v>
      </c>
      <c r="F26" s="58">
        <f t="shared" si="1"/>
        <v>2.4931999999999999</v>
      </c>
      <c r="G26">
        <v>24</v>
      </c>
      <c r="H26" s="11"/>
      <c r="K26" s="3">
        <f t="shared" si="2"/>
        <v>0</v>
      </c>
      <c r="L26">
        <v>24</v>
      </c>
      <c r="M26" s="11">
        <v>0.64818287037037037</v>
      </c>
      <c r="N26">
        <v>19.850000000000001</v>
      </c>
      <c r="O26" t="s">
        <v>35</v>
      </c>
      <c r="P26" s="4">
        <f t="shared" si="3"/>
        <v>19.850000000000001</v>
      </c>
      <c r="Q26" s="5">
        <v>24</v>
      </c>
      <c r="R26" s="11">
        <v>0.64818287037037037</v>
      </c>
      <c r="S26">
        <v>1.212</v>
      </c>
      <c r="T26" t="s">
        <v>35</v>
      </c>
      <c r="U26" s="12">
        <f t="shared" si="4"/>
        <v>1.212</v>
      </c>
      <c r="V26" s="12">
        <f t="shared" si="5"/>
        <v>12.12</v>
      </c>
      <c r="X26" s="33"/>
      <c r="Y26" s="46"/>
      <c r="Z26" s="49"/>
      <c r="AB26" s="53" t="s">
        <v>30</v>
      </c>
      <c r="AC26" s="54" t="e">
        <f>1/(AC25*1000000)</f>
        <v>#DIV/0!</v>
      </c>
      <c r="AD26" s="54" t="s">
        <v>31</v>
      </c>
      <c r="AE26" s="46"/>
      <c r="AF26" s="46"/>
      <c r="AG26" s="46"/>
    </row>
    <row r="27" spans="1:36" x14ac:dyDescent="0.25">
      <c r="A27">
        <v>25</v>
      </c>
      <c r="B27" s="11">
        <v>0.64820601851851845</v>
      </c>
      <c r="C27">
        <v>2.7</v>
      </c>
      <c r="D27" t="s">
        <v>35</v>
      </c>
      <c r="E27" s="2">
        <f t="shared" si="0"/>
        <v>0.24840000000000001</v>
      </c>
      <c r="F27" s="58">
        <f t="shared" si="1"/>
        <v>2.484</v>
      </c>
      <c r="G27">
        <v>25</v>
      </c>
      <c r="H27" s="11"/>
      <c r="K27" s="3">
        <f t="shared" si="2"/>
        <v>0</v>
      </c>
      <c r="L27">
        <v>25</v>
      </c>
      <c r="M27" s="11">
        <v>0.64820601851851845</v>
      </c>
      <c r="N27">
        <v>19.86</v>
      </c>
      <c r="O27" t="s">
        <v>35</v>
      </c>
      <c r="P27" s="4">
        <f t="shared" si="3"/>
        <v>19.86</v>
      </c>
      <c r="Q27" s="5">
        <v>25</v>
      </c>
      <c r="R27" s="11">
        <v>0.64820601851851845</v>
      </c>
      <c r="S27">
        <v>1.2090000000000001</v>
      </c>
      <c r="T27" t="s">
        <v>35</v>
      </c>
      <c r="U27" s="12">
        <f t="shared" si="4"/>
        <v>1.2090000000000001</v>
      </c>
      <c r="V27" s="12">
        <f t="shared" si="5"/>
        <v>12.09</v>
      </c>
      <c r="X27" s="33"/>
      <c r="Y27" s="46"/>
      <c r="Z27" s="49"/>
      <c r="AB27" s="46"/>
      <c r="AC27" s="46"/>
      <c r="AD27" s="46"/>
      <c r="AE27" s="46"/>
      <c r="AF27" s="46"/>
      <c r="AG27" s="46"/>
    </row>
    <row r="28" spans="1:36" ht="15.75" thickBot="1" x14ac:dyDescent="0.3">
      <c r="A28">
        <v>26</v>
      </c>
      <c r="B28" s="11">
        <v>0.6482175925925926</v>
      </c>
      <c r="C28">
        <v>2.69</v>
      </c>
      <c r="D28" t="s">
        <v>35</v>
      </c>
      <c r="E28" s="2">
        <f t="shared" si="0"/>
        <v>0.24747999999999998</v>
      </c>
      <c r="F28" s="58">
        <f t="shared" si="1"/>
        <v>2.4747999999999997</v>
      </c>
      <c r="G28">
        <v>26</v>
      </c>
      <c r="H28" s="11"/>
      <c r="K28" s="3">
        <f t="shared" si="2"/>
        <v>0</v>
      </c>
      <c r="L28">
        <v>26</v>
      </c>
      <c r="M28" s="11">
        <v>0.6482175925925926</v>
      </c>
      <c r="N28">
        <v>19.77</v>
      </c>
      <c r="O28" t="s">
        <v>35</v>
      </c>
      <c r="P28" s="4">
        <f t="shared" si="3"/>
        <v>19.77</v>
      </c>
      <c r="Q28" s="5">
        <v>26</v>
      </c>
      <c r="R28" s="11">
        <v>0.6482175925925926</v>
      </c>
      <c r="S28">
        <v>1.1870000000000001</v>
      </c>
      <c r="T28" t="s">
        <v>35</v>
      </c>
      <c r="U28" s="12">
        <f t="shared" si="4"/>
        <v>1.1870000000000001</v>
      </c>
      <c r="V28" s="12">
        <f t="shared" si="5"/>
        <v>11.870000000000001</v>
      </c>
      <c r="X28" s="33"/>
      <c r="Y28" s="46"/>
      <c r="Z28" s="49"/>
      <c r="AB28" t="s">
        <v>32</v>
      </c>
    </row>
    <row r="29" spans="1:36" x14ac:dyDescent="0.25">
      <c r="A29">
        <v>27</v>
      </c>
      <c r="B29" s="11">
        <v>0.64822916666666663</v>
      </c>
      <c r="C29">
        <v>2.69</v>
      </c>
      <c r="D29" t="s">
        <v>35</v>
      </c>
      <c r="E29" s="2">
        <f t="shared" si="0"/>
        <v>0.24747999999999998</v>
      </c>
      <c r="F29" s="58">
        <f t="shared" si="1"/>
        <v>2.4747999999999997</v>
      </c>
      <c r="G29">
        <v>27</v>
      </c>
      <c r="H29" s="11"/>
      <c r="K29" s="3">
        <f t="shared" si="2"/>
        <v>0</v>
      </c>
      <c r="L29">
        <v>27</v>
      </c>
      <c r="M29" s="11">
        <v>0.64822916666666663</v>
      </c>
      <c r="N29">
        <v>19.73</v>
      </c>
      <c r="O29" t="s">
        <v>35</v>
      </c>
      <c r="P29" s="4">
        <f t="shared" si="3"/>
        <v>19.73</v>
      </c>
      <c r="Q29" s="5">
        <v>27</v>
      </c>
      <c r="R29" s="11">
        <v>0.64822916666666663</v>
      </c>
      <c r="S29">
        <v>1.1779999999999999</v>
      </c>
      <c r="T29" t="s">
        <v>35</v>
      </c>
      <c r="U29" s="12">
        <f t="shared" si="4"/>
        <v>1.1779999999999999</v>
      </c>
      <c r="V29" s="12">
        <f t="shared" si="5"/>
        <v>11.78</v>
      </c>
      <c r="X29" s="33"/>
      <c r="Y29" s="46"/>
      <c r="Z29" s="49"/>
      <c r="AB29" s="51"/>
      <c r="AC29" s="51" t="s">
        <v>22</v>
      </c>
      <c r="AD29" s="51" t="s">
        <v>23</v>
      </c>
      <c r="AE29" s="51" t="s">
        <v>24</v>
      </c>
      <c r="AF29" s="51" t="s">
        <v>25</v>
      </c>
      <c r="AG29" s="51" t="s">
        <v>26</v>
      </c>
      <c r="AH29" s="51" t="s">
        <v>27</v>
      </c>
      <c r="AI29" s="51" t="s">
        <v>28</v>
      </c>
      <c r="AJ29" s="51" t="s">
        <v>29</v>
      </c>
    </row>
    <row r="30" spans="1:36" x14ac:dyDescent="0.25">
      <c r="A30">
        <v>28</v>
      </c>
      <c r="B30" s="11">
        <v>0.64824074074074078</v>
      </c>
      <c r="C30">
        <v>2.72</v>
      </c>
      <c r="D30" t="s">
        <v>35</v>
      </c>
      <c r="E30" s="2">
        <f t="shared" si="0"/>
        <v>0.25024000000000002</v>
      </c>
      <c r="F30" s="58">
        <f t="shared" si="1"/>
        <v>2.5024000000000002</v>
      </c>
      <c r="G30">
        <v>28</v>
      </c>
      <c r="H30" s="11"/>
      <c r="K30" s="3">
        <f t="shared" si="2"/>
        <v>0</v>
      </c>
      <c r="L30">
        <v>28</v>
      </c>
      <c r="M30" s="11">
        <v>0.64824074074074078</v>
      </c>
      <c r="N30">
        <v>19.940000000000001</v>
      </c>
      <c r="O30" t="s">
        <v>35</v>
      </c>
      <c r="P30" s="4">
        <f t="shared" si="3"/>
        <v>19.940000000000001</v>
      </c>
      <c r="Q30" s="5">
        <v>28</v>
      </c>
      <c r="R30" s="11">
        <v>0.64824074074074078</v>
      </c>
      <c r="S30">
        <v>1.1870000000000001</v>
      </c>
      <c r="T30" t="s">
        <v>35</v>
      </c>
      <c r="U30" s="12">
        <f t="shared" si="4"/>
        <v>1.1870000000000001</v>
      </c>
      <c r="V30" s="12">
        <f t="shared" si="5"/>
        <v>11.870000000000001</v>
      </c>
      <c r="X30" s="33"/>
      <c r="Y30" s="46"/>
      <c r="Z30" s="49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5.75" thickBot="1" x14ac:dyDescent="0.3">
      <c r="A31">
        <v>29</v>
      </c>
      <c r="B31" s="11">
        <v>0.64825231481481482</v>
      </c>
      <c r="C31">
        <v>2.72</v>
      </c>
      <c r="D31" t="s">
        <v>35</v>
      </c>
      <c r="E31" s="2">
        <f t="shared" si="0"/>
        <v>0.25024000000000002</v>
      </c>
      <c r="F31" s="58">
        <f t="shared" si="1"/>
        <v>2.5024000000000002</v>
      </c>
      <c r="G31">
        <v>29</v>
      </c>
      <c r="H31" s="11"/>
      <c r="K31" s="3">
        <f t="shared" si="2"/>
        <v>0</v>
      </c>
      <c r="L31">
        <v>29</v>
      </c>
      <c r="M31" s="11">
        <v>0.64825231481481482</v>
      </c>
      <c r="N31">
        <v>19.829999999999998</v>
      </c>
      <c r="O31" t="s">
        <v>35</v>
      </c>
      <c r="P31" s="4">
        <f t="shared" si="3"/>
        <v>19.829999999999998</v>
      </c>
      <c r="Q31" s="5">
        <v>29</v>
      </c>
      <c r="R31" s="11">
        <v>0.64825231481481482</v>
      </c>
      <c r="S31">
        <v>1.1879999999999999</v>
      </c>
      <c r="T31" t="s">
        <v>35</v>
      </c>
      <c r="U31" s="12">
        <f t="shared" si="4"/>
        <v>1.1879999999999999</v>
      </c>
      <c r="V31" s="12">
        <f t="shared" si="5"/>
        <v>11.879999999999999</v>
      </c>
      <c r="X31" s="33"/>
      <c r="Y31" s="46"/>
      <c r="Z31" s="49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x14ac:dyDescent="0.25">
      <c r="A32">
        <v>30</v>
      </c>
      <c r="B32" s="11">
        <v>0.64826388888888886</v>
      </c>
      <c r="C32">
        <v>2.7</v>
      </c>
      <c r="D32" t="s">
        <v>35</v>
      </c>
      <c r="E32" s="2">
        <f t="shared" si="0"/>
        <v>0.24840000000000001</v>
      </c>
      <c r="F32" s="58">
        <f t="shared" si="1"/>
        <v>2.484</v>
      </c>
      <c r="G32">
        <v>30</v>
      </c>
      <c r="H32" s="11"/>
      <c r="K32" s="3">
        <f t="shared" si="2"/>
        <v>0</v>
      </c>
      <c r="L32">
        <v>30</v>
      </c>
      <c r="M32" s="11">
        <v>0.64826388888888886</v>
      </c>
      <c r="N32">
        <v>19.75</v>
      </c>
      <c r="O32" t="s">
        <v>35</v>
      </c>
      <c r="P32" s="4">
        <f t="shared" si="3"/>
        <v>19.75</v>
      </c>
      <c r="Q32" s="5">
        <v>30</v>
      </c>
      <c r="R32" s="11">
        <v>0.64826388888888886</v>
      </c>
      <c r="S32">
        <v>1.1819999999999999</v>
      </c>
      <c r="T32" t="s">
        <v>35</v>
      </c>
      <c r="U32" s="12">
        <f t="shared" si="4"/>
        <v>1.1819999999999999</v>
      </c>
      <c r="V32" s="12">
        <f t="shared" si="5"/>
        <v>11.82</v>
      </c>
      <c r="X32" s="33"/>
      <c r="Y32" s="46"/>
      <c r="Z32" s="49"/>
      <c r="AB32" s="54" t="s">
        <v>30</v>
      </c>
      <c r="AC32" s="54" t="e">
        <f>1/(AC31*1000000)</f>
        <v>#DIV/0!</v>
      </c>
      <c r="AD32" s="54" t="s">
        <v>31</v>
      </c>
    </row>
    <row r="33" spans="1:36" x14ac:dyDescent="0.25">
      <c r="A33">
        <v>31</v>
      </c>
      <c r="B33" s="11">
        <v>0.6482754629629629</v>
      </c>
      <c r="C33">
        <v>2.69</v>
      </c>
      <c r="D33" t="s">
        <v>35</v>
      </c>
      <c r="E33" s="2">
        <f t="shared" si="0"/>
        <v>0.24747999999999998</v>
      </c>
      <c r="F33" s="58">
        <f t="shared" si="1"/>
        <v>2.4747999999999997</v>
      </c>
      <c r="G33">
        <v>31</v>
      </c>
      <c r="H33" s="11"/>
      <c r="K33" s="3">
        <f t="shared" si="2"/>
        <v>0</v>
      </c>
      <c r="L33">
        <v>31</v>
      </c>
      <c r="M33" s="11">
        <v>0.64826388888888886</v>
      </c>
      <c r="N33">
        <v>19.79</v>
      </c>
      <c r="O33" t="s">
        <v>35</v>
      </c>
      <c r="P33" s="4">
        <f t="shared" si="3"/>
        <v>19.79</v>
      </c>
      <c r="Q33" s="5">
        <v>31</v>
      </c>
      <c r="R33" s="11">
        <v>0.64826388888888886</v>
      </c>
      <c r="S33">
        <v>1.194</v>
      </c>
      <c r="T33" t="s">
        <v>35</v>
      </c>
      <c r="U33" s="12">
        <f t="shared" si="4"/>
        <v>1.194</v>
      </c>
      <c r="V33" s="12">
        <f t="shared" si="5"/>
        <v>11.94</v>
      </c>
      <c r="X33" s="33"/>
      <c r="Y33" s="46"/>
      <c r="Z33" s="49"/>
    </row>
    <row r="34" spans="1:36" x14ac:dyDescent="0.25">
      <c r="A34">
        <v>32</v>
      </c>
      <c r="B34" s="11">
        <v>0.64828703703703705</v>
      </c>
      <c r="C34">
        <v>2.7</v>
      </c>
      <c r="D34" t="s">
        <v>35</v>
      </c>
      <c r="E34" s="2">
        <f t="shared" si="0"/>
        <v>0.24840000000000001</v>
      </c>
      <c r="F34" s="58">
        <f t="shared" si="1"/>
        <v>2.484</v>
      </c>
      <c r="G34">
        <v>32</v>
      </c>
      <c r="H34" s="11"/>
      <c r="K34" s="3">
        <f t="shared" si="2"/>
        <v>0</v>
      </c>
      <c r="L34">
        <v>32</v>
      </c>
      <c r="M34" s="11">
        <v>0.64828703703703705</v>
      </c>
      <c r="N34">
        <v>19.850000000000001</v>
      </c>
      <c r="O34" t="s">
        <v>35</v>
      </c>
      <c r="P34" s="4">
        <f t="shared" si="3"/>
        <v>19.850000000000001</v>
      </c>
      <c r="Q34" s="5">
        <v>32</v>
      </c>
      <c r="R34" s="11">
        <v>0.64828703703703705</v>
      </c>
      <c r="S34">
        <v>1.208</v>
      </c>
      <c r="T34" t="s">
        <v>35</v>
      </c>
      <c r="U34" s="12">
        <f t="shared" si="4"/>
        <v>1.208</v>
      </c>
      <c r="V34" s="12">
        <f t="shared" si="5"/>
        <v>12.08</v>
      </c>
      <c r="X34" s="33"/>
      <c r="Y34" s="46"/>
      <c r="Z34" s="49"/>
    </row>
    <row r="35" spans="1:36" x14ac:dyDescent="0.25">
      <c r="A35">
        <v>33</v>
      </c>
      <c r="B35" s="11">
        <v>0.64829861111111109</v>
      </c>
      <c r="C35">
        <v>2.68</v>
      </c>
      <c r="D35" t="s">
        <v>35</v>
      </c>
      <c r="E35" s="2">
        <f t="shared" si="0"/>
        <v>0.24656</v>
      </c>
      <c r="F35" s="58">
        <f t="shared" si="1"/>
        <v>2.4656000000000002</v>
      </c>
      <c r="G35">
        <v>33</v>
      </c>
      <c r="H35" s="11"/>
      <c r="K35" s="3">
        <f t="shared" si="2"/>
        <v>0</v>
      </c>
      <c r="L35">
        <v>33</v>
      </c>
      <c r="M35" s="11">
        <v>0.64829861111111109</v>
      </c>
      <c r="N35">
        <v>19.850000000000001</v>
      </c>
      <c r="O35" t="s">
        <v>35</v>
      </c>
      <c r="P35" s="4">
        <f t="shared" si="3"/>
        <v>19.850000000000001</v>
      </c>
      <c r="Q35" s="5">
        <v>33</v>
      </c>
      <c r="R35" s="11">
        <v>0.64829861111111109</v>
      </c>
      <c r="S35">
        <v>1.22</v>
      </c>
      <c r="T35" t="s">
        <v>35</v>
      </c>
      <c r="U35" s="12">
        <f t="shared" si="4"/>
        <v>1.22</v>
      </c>
      <c r="V35" s="12">
        <f t="shared" si="5"/>
        <v>12.2</v>
      </c>
      <c r="X35" s="33"/>
      <c r="Y35" s="46"/>
      <c r="Z35" s="49"/>
    </row>
    <row r="36" spans="1:36" x14ac:dyDescent="0.25">
      <c r="A36">
        <v>34</v>
      </c>
      <c r="B36" s="11">
        <v>0.64831018518518524</v>
      </c>
      <c r="C36">
        <v>2.7</v>
      </c>
      <c r="D36" t="s">
        <v>35</v>
      </c>
      <c r="E36" s="2">
        <f t="shared" si="0"/>
        <v>0.24840000000000001</v>
      </c>
      <c r="F36" s="58">
        <f t="shared" si="1"/>
        <v>2.484</v>
      </c>
      <c r="G36">
        <v>34</v>
      </c>
      <c r="H36" s="11"/>
      <c r="K36" s="3">
        <f t="shared" si="2"/>
        <v>0</v>
      </c>
      <c r="L36">
        <v>34</v>
      </c>
      <c r="M36" s="11">
        <v>0.64831018518518524</v>
      </c>
      <c r="N36">
        <v>19.809999999999999</v>
      </c>
      <c r="O36" t="s">
        <v>35</v>
      </c>
      <c r="P36" s="4">
        <f t="shared" si="3"/>
        <v>19.809999999999999</v>
      </c>
      <c r="Q36" s="5">
        <v>34</v>
      </c>
      <c r="R36" s="11">
        <v>0.64831018518518524</v>
      </c>
      <c r="S36">
        <v>1.214</v>
      </c>
      <c r="T36" t="s">
        <v>35</v>
      </c>
      <c r="U36" s="12">
        <f t="shared" si="4"/>
        <v>1.214</v>
      </c>
      <c r="V36" s="12">
        <f t="shared" si="5"/>
        <v>12.14</v>
      </c>
      <c r="X36" s="33"/>
      <c r="Y36" s="46"/>
      <c r="Z36" s="49"/>
    </row>
    <row r="37" spans="1:36" x14ac:dyDescent="0.25">
      <c r="A37">
        <v>35</v>
      </c>
      <c r="B37" s="11">
        <v>0.64832175925925928</v>
      </c>
      <c r="C37">
        <v>2.69</v>
      </c>
      <c r="D37" t="s">
        <v>35</v>
      </c>
      <c r="E37" s="2">
        <f t="shared" si="0"/>
        <v>0.24747999999999998</v>
      </c>
      <c r="F37" s="58">
        <f t="shared" si="1"/>
        <v>2.4747999999999997</v>
      </c>
      <c r="G37">
        <v>35</v>
      </c>
      <c r="H37" s="11"/>
      <c r="K37" s="3">
        <f t="shared" si="2"/>
        <v>0</v>
      </c>
      <c r="L37">
        <v>35</v>
      </c>
      <c r="M37" s="11">
        <v>0.64832175925925928</v>
      </c>
      <c r="N37">
        <v>19.88</v>
      </c>
      <c r="O37" t="s">
        <v>35</v>
      </c>
      <c r="P37" s="4">
        <f t="shared" si="3"/>
        <v>19.88</v>
      </c>
      <c r="Q37" s="5">
        <v>35</v>
      </c>
      <c r="R37" s="11">
        <v>0.64832175925925928</v>
      </c>
      <c r="S37">
        <v>1.2090000000000001</v>
      </c>
      <c r="T37" t="s">
        <v>35</v>
      </c>
      <c r="U37" s="12">
        <f t="shared" si="4"/>
        <v>1.2090000000000001</v>
      </c>
      <c r="V37" s="12">
        <f t="shared" si="5"/>
        <v>12.09</v>
      </c>
      <c r="X37" s="33"/>
      <c r="Y37" s="46"/>
      <c r="Z37" s="49"/>
    </row>
    <row r="38" spans="1:36" x14ac:dyDescent="0.25">
      <c r="A38">
        <v>36</v>
      </c>
      <c r="B38" s="11">
        <v>0.64833333333333332</v>
      </c>
      <c r="C38">
        <v>2.68</v>
      </c>
      <c r="D38" t="s">
        <v>35</v>
      </c>
      <c r="E38" s="2">
        <f t="shared" si="0"/>
        <v>0.24656</v>
      </c>
      <c r="F38" s="58">
        <f t="shared" si="1"/>
        <v>2.4656000000000002</v>
      </c>
      <c r="G38">
        <v>36</v>
      </c>
      <c r="H38" s="11"/>
      <c r="K38" s="3">
        <f t="shared" si="2"/>
        <v>0</v>
      </c>
      <c r="L38">
        <v>36</v>
      </c>
      <c r="M38" s="11">
        <v>0.64833333333333332</v>
      </c>
      <c r="N38">
        <v>19.93</v>
      </c>
      <c r="O38" t="s">
        <v>35</v>
      </c>
      <c r="P38" s="4">
        <f t="shared" si="3"/>
        <v>19.93</v>
      </c>
      <c r="Q38" s="5">
        <v>36</v>
      </c>
      <c r="R38" s="11">
        <v>0.64833333333333332</v>
      </c>
      <c r="S38">
        <v>1.1990000000000001</v>
      </c>
      <c r="T38" t="s">
        <v>35</v>
      </c>
      <c r="U38" s="12">
        <f t="shared" si="4"/>
        <v>1.1990000000000001</v>
      </c>
      <c r="V38" s="12">
        <f t="shared" si="5"/>
        <v>11.99</v>
      </c>
      <c r="X38" s="45"/>
      <c r="Y38" s="55"/>
      <c r="Z38" s="56"/>
    </row>
    <row r="39" spans="1:36" ht="15.75" thickBot="1" x14ac:dyDescent="0.3">
      <c r="A39">
        <v>37</v>
      </c>
      <c r="B39" s="11">
        <v>0.64834490740740736</v>
      </c>
      <c r="C39">
        <v>2.67</v>
      </c>
      <c r="D39" t="s">
        <v>35</v>
      </c>
      <c r="E39" s="2">
        <f t="shared" si="0"/>
        <v>0.24564</v>
      </c>
      <c r="F39" s="58">
        <f t="shared" si="1"/>
        <v>2.4563999999999999</v>
      </c>
      <c r="G39">
        <v>37</v>
      </c>
      <c r="H39" s="11"/>
      <c r="K39" s="3">
        <f t="shared" si="2"/>
        <v>0</v>
      </c>
      <c r="L39">
        <v>37</v>
      </c>
      <c r="M39" s="11">
        <v>0.64834490740740736</v>
      </c>
      <c r="N39">
        <v>19.97</v>
      </c>
      <c r="O39" t="s">
        <v>35</v>
      </c>
      <c r="P39" s="4">
        <f t="shared" si="3"/>
        <v>19.97</v>
      </c>
      <c r="Q39" s="5">
        <v>37</v>
      </c>
      <c r="R39" s="11">
        <v>0.64834490740740736</v>
      </c>
      <c r="S39">
        <v>1.1839999999999999</v>
      </c>
      <c r="T39" t="s">
        <v>35</v>
      </c>
      <c r="U39" s="12">
        <f t="shared" si="4"/>
        <v>1.1839999999999999</v>
      </c>
      <c r="V39" s="12">
        <f t="shared" si="5"/>
        <v>11.84</v>
      </c>
      <c r="AB39" t="s">
        <v>21</v>
      </c>
    </row>
    <row r="40" spans="1:36" x14ac:dyDescent="0.25">
      <c r="A40">
        <v>38</v>
      </c>
      <c r="B40" s="11">
        <v>0.64835648148148151</v>
      </c>
      <c r="C40">
        <v>2.68</v>
      </c>
      <c r="D40" t="s">
        <v>35</v>
      </c>
      <c r="E40" s="2">
        <f t="shared" si="0"/>
        <v>0.24656</v>
      </c>
      <c r="F40" s="58">
        <f t="shared" si="1"/>
        <v>2.4656000000000002</v>
      </c>
      <c r="G40">
        <v>38</v>
      </c>
      <c r="H40" s="11"/>
      <c r="K40" s="3">
        <f t="shared" si="2"/>
        <v>0</v>
      </c>
      <c r="L40">
        <v>38</v>
      </c>
      <c r="M40" s="11">
        <v>0.64834490740740736</v>
      </c>
      <c r="N40">
        <v>19.95</v>
      </c>
      <c r="O40" t="s">
        <v>35</v>
      </c>
      <c r="P40" s="4">
        <f t="shared" si="3"/>
        <v>19.95</v>
      </c>
      <c r="Q40" s="5">
        <v>38</v>
      </c>
      <c r="R40" s="11">
        <v>0.64834490740740736</v>
      </c>
      <c r="S40">
        <v>1.179</v>
      </c>
      <c r="T40" t="s">
        <v>35</v>
      </c>
      <c r="U40" s="12">
        <f t="shared" si="4"/>
        <v>1.179</v>
      </c>
      <c r="V40" s="12">
        <f t="shared" si="5"/>
        <v>11.790000000000001</v>
      </c>
      <c r="X40" s="27" t="s">
        <v>18</v>
      </c>
      <c r="Y40" s="27" t="s">
        <v>19</v>
      </c>
      <c r="Z40" s="28" t="s">
        <v>20</v>
      </c>
      <c r="AB40" s="51"/>
      <c r="AC40" s="51" t="s">
        <v>22</v>
      </c>
      <c r="AD40" s="51" t="s">
        <v>23</v>
      </c>
      <c r="AE40" s="51" t="s">
        <v>24</v>
      </c>
      <c r="AF40" s="51" t="s">
        <v>25</v>
      </c>
      <c r="AG40" s="51" t="s">
        <v>26</v>
      </c>
      <c r="AH40" s="51" t="s">
        <v>27</v>
      </c>
      <c r="AI40" s="51" t="s">
        <v>28</v>
      </c>
      <c r="AJ40" s="51" t="s">
        <v>29</v>
      </c>
    </row>
    <row r="41" spans="1:36" x14ac:dyDescent="0.25">
      <c r="A41">
        <v>39</v>
      </c>
      <c r="B41" s="11">
        <v>0.64836805555555554</v>
      </c>
      <c r="C41">
        <v>2.68</v>
      </c>
      <c r="D41" t="s">
        <v>35</v>
      </c>
      <c r="E41" s="2">
        <f t="shared" si="0"/>
        <v>0.24656</v>
      </c>
      <c r="F41" s="58">
        <f t="shared" si="1"/>
        <v>2.4656000000000002</v>
      </c>
      <c r="G41">
        <v>39</v>
      </c>
      <c r="H41" s="11"/>
      <c r="K41" s="3">
        <f t="shared" si="2"/>
        <v>0</v>
      </c>
      <c r="L41">
        <v>39</v>
      </c>
      <c r="M41" s="11">
        <v>0.64836805555555554</v>
      </c>
      <c r="N41">
        <v>19.8</v>
      </c>
      <c r="O41" t="s">
        <v>35</v>
      </c>
      <c r="P41" s="4">
        <f t="shared" si="3"/>
        <v>19.8</v>
      </c>
      <c r="Q41" s="5">
        <v>39</v>
      </c>
      <c r="R41" s="11">
        <v>0.64836805555555554</v>
      </c>
      <c r="S41">
        <v>1.1850000000000001</v>
      </c>
      <c r="T41" t="s">
        <v>35</v>
      </c>
      <c r="U41" s="12">
        <f t="shared" si="4"/>
        <v>1.1850000000000001</v>
      </c>
      <c r="V41" s="12">
        <f t="shared" si="5"/>
        <v>11.850000000000001</v>
      </c>
      <c r="X41" s="32"/>
      <c r="Y41" s="33"/>
      <c r="Z41" s="6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ht="15.75" thickBot="1" x14ac:dyDescent="0.3">
      <c r="A42">
        <v>40</v>
      </c>
      <c r="B42" s="11">
        <v>0.64837962962962969</v>
      </c>
      <c r="C42">
        <v>2.67</v>
      </c>
      <c r="D42" t="s">
        <v>35</v>
      </c>
      <c r="E42" s="2">
        <f t="shared" si="0"/>
        <v>0.24564</v>
      </c>
      <c r="F42" s="58">
        <f t="shared" si="1"/>
        <v>2.4563999999999999</v>
      </c>
      <c r="G42">
        <v>40</v>
      </c>
      <c r="H42" s="11"/>
      <c r="K42" s="3">
        <f t="shared" si="2"/>
        <v>0</v>
      </c>
      <c r="L42">
        <v>40</v>
      </c>
      <c r="M42" s="11">
        <v>0.64837962962962969</v>
      </c>
      <c r="N42">
        <v>19.89</v>
      </c>
      <c r="O42" t="s">
        <v>35</v>
      </c>
      <c r="P42" s="4">
        <f t="shared" si="3"/>
        <v>19.89</v>
      </c>
      <c r="Q42" s="5">
        <v>40</v>
      </c>
      <c r="R42" s="11">
        <v>0.64837962962962969</v>
      </c>
      <c r="S42">
        <v>1.202</v>
      </c>
      <c r="T42" t="s">
        <v>35</v>
      </c>
      <c r="U42" s="12">
        <f t="shared" si="4"/>
        <v>1.202</v>
      </c>
      <c r="V42" s="12">
        <f t="shared" si="5"/>
        <v>12.02</v>
      </c>
      <c r="X42" s="32"/>
      <c r="Y42" s="33"/>
      <c r="Z42" s="6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x14ac:dyDescent="0.25">
      <c r="A43">
        <v>41</v>
      </c>
      <c r="B43" s="11">
        <v>0.64839120370370373</v>
      </c>
      <c r="C43">
        <v>2.67</v>
      </c>
      <c r="D43" t="s">
        <v>35</v>
      </c>
      <c r="E43" s="2">
        <f t="shared" si="0"/>
        <v>0.24564</v>
      </c>
      <c r="F43" s="58">
        <f t="shared" si="1"/>
        <v>2.4563999999999999</v>
      </c>
      <c r="G43">
        <v>41</v>
      </c>
      <c r="H43" s="11"/>
      <c r="K43" s="3">
        <f t="shared" si="2"/>
        <v>0</v>
      </c>
      <c r="L43">
        <v>41</v>
      </c>
      <c r="M43" s="11">
        <v>0.64839120370370373</v>
      </c>
      <c r="N43">
        <v>20.03</v>
      </c>
      <c r="O43" t="s">
        <v>35</v>
      </c>
      <c r="P43" s="4">
        <f t="shared" si="3"/>
        <v>20.03</v>
      </c>
      <c r="Q43" s="5">
        <v>41</v>
      </c>
      <c r="R43" s="11">
        <v>0.64839120370370373</v>
      </c>
      <c r="S43">
        <v>1.2070000000000001</v>
      </c>
      <c r="T43" t="s">
        <v>35</v>
      </c>
      <c r="U43" s="12">
        <f t="shared" si="4"/>
        <v>1.2070000000000001</v>
      </c>
      <c r="V43" s="12">
        <f t="shared" si="5"/>
        <v>12.07</v>
      </c>
      <c r="X43" s="32"/>
      <c r="Y43" s="33"/>
      <c r="Z43" s="6"/>
      <c r="AB43" s="54" t="s">
        <v>33</v>
      </c>
      <c r="AC43" s="54" t="e">
        <f>1/(AC42*1000000)</f>
        <v>#DIV/0!</v>
      </c>
      <c r="AD43" s="54" t="s">
        <v>31</v>
      </c>
    </row>
    <row r="44" spans="1:36" x14ac:dyDescent="0.25">
      <c r="A44">
        <v>42</v>
      </c>
      <c r="B44" s="11">
        <v>0.64840277777777777</v>
      </c>
      <c r="C44">
        <v>2.67</v>
      </c>
      <c r="D44" t="s">
        <v>35</v>
      </c>
      <c r="E44" s="2">
        <f t="shared" si="0"/>
        <v>0.24564</v>
      </c>
      <c r="F44" s="58">
        <f t="shared" si="1"/>
        <v>2.4563999999999999</v>
      </c>
      <c r="G44">
        <v>42</v>
      </c>
      <c r="H44" s="11"/>
      <c r="K44" s="3">
        <f t="shared" si="2"/>
        <v>0</v>
      </c>
      <c r="L44">
        <v>42</v>
      </c>
      <c r="M44" s="11">
        <v>0.64840277777777777</v>
      </c>
      <c r="N44">
        <v>19.96</v>
      </c>
      <c r="O44" t="s">
        <v>35</v>
      </c>
      <c r="P44" s="4">
        <f t="shared" si="3"/>
        <v>19.96</v>
      </c>
      <c r="Q44" s="5">
        <v>42</v>
      </c>
      <c r="R44" s="11">
        <v>0.64840277777777777</v>
      </c>
      <c r="S44">
        <v>1.21</v>
      </c>
      <c r="T44" t="s">
        <v>35</v>
      </c>
      <c r="U44" s="12">
        <f t="shared" si="4"/>
        <v>1.21</v>
      </c>
      <c r="V44" s="12">
        <f t="shared" si="5"/>
        <v>12.1</v>
      </c>
      <c r="X44" s="32"/>
      <c r="Y44" s="33"/>
      <c r="Z44" s="6"/>
    </row>
    <row r="45" spans="1:36" x14ac:dyDescent="0.25">
      <c r="A45">
        <v>43</v>
      </c>
      <c r="B45" s="11">
        <v>0.64841435185185181</v>
      </c>
      <c r="C45">
        <v>2.68</v>
      </c>
      <c r="D45" t="s">
        <v>35</v>
      </c>
      <c r="E45" s="2">
        <f t="shared" si="0"/>
        <v>0.24656</v>
      </c>
      <c r="F45" s="58">
        <f t="shared" si="1"/>
        <v>2.4656000000000002</v>
      </c>
      <c r="G45">
        <v>43</v>
      </c>
      <c r="H45" s="11"/>
      <c r="K45" s="3">
        <f t="shared" si="2"/>
        <v>0</v>
      </c>
      <c r="L45">
        <v>43</v>
      </c>
      <c r="M45" s="11">
        <v>0.64841435185185181</v>
      </c>
      <c r="N45">
        <v>19.940000000000001</v>
      </c>
      <c r="O45" t="s">
        <v>35</v>
      </c>
      <c r="P45" s="4">
        <f t="shared" si="3"/>
        <v>19.940000000000001</v>
      </c>
      <c r="Q45" s="5">
        <v>43</v>
      </c>
      <c r="R45" s="11">
        <v>0.64841435185185181</v>
      </c>
      <c r="S45">
        <v>1.2190000000000001</v>
      </c>
      <c r="T45" t="s">
        <v>35</v>
      </c>
      <c r="U45" s="12">
        <f t="shared" si="4"/>
        <v>1.2190000000000001</v>
      </c>
      <c r="V45" s="12">
        <f t="shared" si="5"/>
        <v>12.190000000000001</v>
      </c>
      <c r="X45" s="32"/>
      <c r="Y45" s="33"/>
      <c r="Z45" s="6"/>
    </row>
    <row r="46" spans="1:36" ht="15.75" thickBot="1" x14ac:dyDescent="0.3">
      <c r="A46">
        <v>44</v>
      </c>
      <c r="B46" s="11">
        <v>0.64842592592592596</v>
      </c>
      <c r="C46">
        <v>2.64</v>
      </c>
      <c r="D46" t="s">
        <v>35</v>
      </c>
      <c r="E46" s="2">
        <f t="shared" si="0"/>
        <v>0.24288000000000001</v>
      </c>
      <c r="F46" s="58">
        <f t="shared" si="1"/>
        <v>2.4288000000000003</v>
      </c>
      <c r="G46">
        <v>44</v>
      </c>
      <c r="H46" s="11"/>
      <c r="K46" s="3">
        <f t="shared" si="2"/>
        <v>0</v>
      </c>
      <c r="L46">
        <v>44</v>
      </c>
      <c r="M46" s="11">
        <v>0.64842592592592596</v>
      </c>
      <c r="N46">
        <v>20.05</v>
      </c>
      <c r="O46" t="s">
        <v>35</v>
      </c>
      <c r="P46" s="4">
        <f t="shared" si="3"/>
        <v>20.05</v>
      </c>
      <c r="Q46" s="5">
        <v>44</v>
      </c>
      <c r="R46" s="11">
        <v>0.64842592592592596</v>
      </c>
      <c r="S46">
        <v>1.2410000000000001</v>
      </c>
      <c r="T46" t="s">
        <v>35</v>
      </c>
      <c r="U46" s="12">
        <f t="shared" si="4"/>
        <v>1.2410000000000001</v>
      </c>
      <c r="V46" s="12">
        <f t="shared" si="5"/>
        <v>12.41</v>
      </c>
      <c r="X46" s="32"/>
      <c r="Y46" s="33"/>
      <c r="Z46" s="6"/>
      <c r="AB46" t="s">
        <v>32</v>
      </c>
    </row>
    <row r="47" spans="1:36" x14ac:dyDescent="0.25">
      <c r="A47">
        <v>45</v>
      </c>
      <c r="B47" s="11">
        <v>0.6484375</v>
      </c>
      <c r="C47">
        <v>2.65</v>
      </c>
      <c r="D47" t="s">
        <v>35</v>
      </c>
      <c r="E47" s="2">
        <f t="shared" si="0"/>
        <v>0.24379999999999999</v>
      </c>
      <c r="F47" s="58">
        <f t="shared" si="1"/>
        <v>2.4379999999999997</v>
      </c>
      <c r="G47">
        <v>45</v>
      </c>
      <c r="H47" s="11"/>
      <c r="K47" s="3">
        <f t="shared" si="2"/>
        <v>0</v>
      </c>
      <c r="L47">
        <v>45</v>
      </c>
      <c r="M47" s="11">
        <v>0.64842592592592596</v>
      </c>
      <c r="N47">
        <v>19.96</v>
      </c>
      <c r="O47" t="s">
        <v>35</v>
      </c>
      <c r="P47" s="4">
        <f t="shared" si="3"/>
        <v>19.96</v>
      </c>
      <c r="Q47" s="5">
        <v>45</v>
      </c>
      <c r="R47" s="11">
        <v>0.64842592592592596</v>
      </c>
      <c r="S47">
        <v>1.2390000000000001</v>
      </c>
      <c r="T47" t="s">
        <v>35</v>
      </c>
      <c r="U47" s="12">
        <f t="shared" si="4"/>
        <v>1.2390000000000001</v>
      </c>
      <c r="V47" s="12">
        <f t="shared" si="5"/>
        <v>12.39</v>
      </c>
      <c r="X47" s="32"/>
      <c r="Y47" s="33"/>
      <c r="Z47" s="6"/>
      <c r="AB47" s="51"/>
      <c r="AC47" s="51" t="s">
        <v>22</v>
      </c>
      <c r="AD47" s="51" t="s">
        <v>23</v>
      </c>
      <c r="AE47" s="51" t="s">
        <v>24</v>
      </c>
      <c r="AF47" s="51" t="s">
        <v>25</v>
      </c>
      <c r="AG47" s="51" t="s">
        <v>26</v>
      </c>
      <c r="AH47" s="51" t="s">
        <v>27</v>
      </c>
      <c r="AI47" s="51" t="s">
        <v>28</v>
      </c>
      <c r="AJ47" s="51" t="s">
        <v>29</v>
      </c>
    </row>
    <row r="48" spans="1:36" x14ac:dyDescent="0.25">
      <c r="A48">
        <v>46</v>
      </c>
      <c r="B48" s="11">
        <v>0.64844907407407404</v>
      </c>
      <c r="C48">
        <v>2.64</v>
      </c>
      <c r="D48" t="s">
        <v>35</v>
      </c>
      <c r="E48" s="2">
        <f t="shared" si="0"/>
        <v>0.24288000000000001</v>
      </c>
      <c r="F48" s="58">
        <f t="shared" si="1"/>
        <v>2.4288000000000003</v>
      </c>
      <c r="G48">
        <v>46</v>
      </c>
      <c r="H48" s="11"/>
      <c r="K48" s="3">
        <f t="shared" si="2"/>
        <v>0</v>
      </c>
      <c r="L48">
        <v>46</v>
      </c>
      <c r="M48" s="11">
        <v>0.6484375</v>
      </c>
      <c r="N48">
        <v>19.97</v>
      </c>
      <c r="O48" t="s">
        <v>35</v>
      </c>
      <c r="P48" s="4">
        <f t="shared" si="3"/>
        <v>19.97</v>
      </c>
      <c r="Q48" s="5">
        <v>46</v>
      </c>
      <c r="R48" s="11">
        <v>0.64844907407407404</v>
      </c>
      <c r="S48">
        <v>1.236</v>
      </c>
      <c r="T48" t="s">
        <v>35</v>
      </c>
      <c r="U48" s="12">
        <f t="shared" si="4"/>
        <v>1.236</v>
      </c>
      <c r="V48" s="12">
        <f t="shared" si="5"/>
        <v>12.36</v>
      </c>
      <c r="X48" s="32"/>
      <c r="Y48" s="33"/>
      <c r="Z48" s="6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ht="15.75" thickBot="1" x14ac:dyDescent="0.3">
      <c r="A49">
        <v>47</v>
      </c>
      <c r="B49" s="11">
        <v>0.64846064814814819</v>
      </c>
      <c r="C49">
        <v>2.65</v>
      </c>
      <c r="D49" t="s">
        <v>35</v>
      </c>
      <c r="E49" s="2">
        <f t="shared" si="0"/>
        <v>0.24379999999999999</v>
      </c>
      <c r="F49" s="58">
        <f t="shared" si="1"/>
        <v>2.4379999999999997</v>
      </c>
      <c r="G49">
        <v>47</v>
      </c>
      <c r="H49" s="11"/>
      <c r="K49" s="3">
        <f t="shared" si="2"/>
        <v>0</v>
      </c>
      <c r="L49">
        <v>47</v>
      </c>
      <c r="M49" s="11">
        <v>0.64846064814814819</v>
      </c>
      <c r="N49">
        <v>20.03</v>
      </c>
      <c r="O49" t="s">
        <v>35</v>
      </c>
      <c r="P49" s="4">
        <f t="shared" si="3"/>
        <v>20.03</v>
      </c>
      <c r="Q49" s="5">
        <v>47</v>
      </c>
      <c r="R49" s="11">
        <v>0.64846064814814819</v>
      </c>
      <c r="S49">
        <v>1.2450000000000001</v>
      </c>
      <c r="T49" t="s">
        <v>35</v>
      </c>
      <c r="U49" s="12">
        <f t="shared" si="4"/>
        <v>1.2450000000000001</v>
      </c>
      <c r="V49" s="12">
        <f t="shared" si="5"/>
        <v>12.450000000000001</v>
      </c>
      <c r="X49" s="32"/>
      <c r="Y49" s="33"/>
      <c r="Z49" s="6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x14ac:dyDescent="0.25">
      <c r="A50">
        <v>48</v>
      </c>
      <c r="B50" s="11">
        <v>0.64847222222222223</v>
      </c>
      <c r="C50">
        <v>2.64</v>
      </c>
      <c r="D50" t="s">
        <v>35</v>
      </c>
      <c r="E50" s="2">
        <f t="shared" si="0"/>
        <v>0.24288000000000001</v>
      </c>
      <c r="F50" s="58">
        <f t="shared" si="1"/>
        <v>2.4288000000000003</v>
      </c>
      <c r="G50">
        <v>48</v>
      </c>
      <c r="H50" s="11"/>
      <c r="K50" s="3">
        <f t="shared" si="2"/>
        <v>0</v>
      </c>
      <c r="L50">
        <v>48</v>
      </c>
      <c r="M50" s="11">
        <v>0.64847222222222223</v>
      </c>
      <c r="N50">
        <v>20.079999999999998</v>
      </c>
      <c r="O50" t="s">
        <v>35</v>
      </c>
      <c r="P50" s="4">
        <f t="shared" si="3"/>
        <v>20.079999999999998</v>
      </c>
      <c r="Q50" s="5">
        <v>48</v>
      </c>
      <c r="R50" s="11">
        <v>0.64847222222222223</v>
      </c>
      <c r="S50">
        <v>1.26</v>
      </c>
      <c r="T50" t="s">
        <v>35</v>
      </c>
      <c r="U50" s="12">
        <f t="shared" si="4"/>
        <v>1.26</v>
      </c>
      <c r="V50" s="12">
        <f t="shared" si="5"/>
        <v>12.6</v>
      </c>
      <c r="X50" s="32"/>
      <c r="Y50" s="33"/>
      <c r="Z50" s="6"/>
      <c r="AB50" s="54" t="s">
        <v>30</v>
      </c>
      <c r="AC50" s="54" t="e">
        <f>1/(#REF!*1000000)</f>
        <v>#REF!</v>
      </c>
      <c r="AD50" s="54" t="s">
        <v>31</v>
      </c>
    </row>
    <row r="51" spans="1:36" x14ac:dyDescent="0.25">
      <c r="A51">
        <v>49</v>
      </c>
      <c r="B51" s="11">
        <v>0.64848379629629627</v>
      </c>
      <c r="C51">
        <v>2.63</v>
      </c>
      <c r="D51" t="s">
        <v>35</v>
      </c>
      <c r="E51" s="2">
        <f t="shared" si="0"/>
        <v>0.24195999999999998</v>
      </c>
      <c r="F51" s="58">
        <f t="shared" si="1"/>
        <v>2.4196</v>
      </c>
      <c r="G51">
        <v>49</v>
      </c>
      <c r="H51" s="11"/>
      <c r="K51" s="3">
        <f t="shared" si="2"/>
        <v>0</v>
      </c>
      <c r="L51">
        <v>49</v>
      </c>
      <c r="M51" s="11">
        <v>0.64848379629629627</v>
      </c>
      <c r="N51">
        <v>20.09</v>
      </c>
      <c r="O51" t="s">
        <v>35</v>
      </c>
      <c r="P51" s="4">
        <f t="shared" si="3"/>
        <v>20.09</v>
      </c>
      <c r="Q51" s="5">
        <v>49</v>
      </c>
      <c r="R51" s="11">
        <v>0.64848379629629627</v>
      </c>
      <c r="S51">
        <v>1.2609999999999999</v>
      </c>
      <c r="T51" t="s">
        <v>35</v>
      </c>
      <c r="U51" s="12">
        <f t="shared" si="4"/>
        <v>1.2609999999999999</v>
      </c>
      <c r="V51" s="12">
        <f t="shared" si="5"/>
        <v>12.61</v>
      </c>
      <c r="X51" s="32"/>
      <c r="Y51" s="33"/>
      <c r="Z51" s="6"/>
    </row>
    <row r="52" spans="1:36" x14ac:dyDescent="0.25">
      <c r="A52">
        <v>50</v>
      </c>
      <c r="B52" s="11">
        <v>0.64849537037037031</v>
      </c>
      <c r="C52">
        <v>2.64</v>
      </c>
      <c r="D52" t="s">
        <v>35</v>
      </c>
      <c r="E52" s="2">
        <f t="shared" si="0"/>
        <v>0.24288000000000001</v>
      </c>
      <c r="F52" s="58">
        <f t="shared" si="1"/>
        <v>2.4288000000000003</v>
      </c>
      <c r="G52">
        <v>50</v>
      </c>
      <c r="H52" s="11"/>
      <c r="K52" s="3">
        <f t="shared" si="2"/>
        <v>0</v>
      </c>
      <c r="L52">
        <v>50</v>
      </c>
      <c r="M52" s="11">
        <v>0.64849537037037031</v>
      </c>
      <c r="N52">
        <v>20.07</v>
      </c>
      <c r="O52" t="s">
        <v>35</v>
      </c>
      <c r="P52" s="4">
        <f t="shared" si="3"/>
        <v>20.07</v>
      </c>
      <c r="Q52" s="5">
        <v>50</v>
      </c>
      <c r="R52" s="11">
        <v>0.64849537037037031</v>
      </c>
      <c r="S52">
        <v>1.264</v>
      </c>
      <c r="T52" t="s">
        <v>35</v>
      </c>
      <c r="U52" s="12">
        <f t="shared" si="4"/>
        <v>1.264</v>
      </c>
      <c r="V52" s="12">
        <f t="shared" si="5"/>
        <v>12.64</v>
      </c>
      <c r="X52" s="32"/>
      <c r="Y52" s="33"/>
      <c r="Z52" s="6"/>
    </row>
    <row r="53" spans="1:36" x14ac:dyDescent="0.25">
      <c r="A53">
        <v>51</v>
      </c>
      <c r="B53" s="11">
        <v>0.64850694444444446</v>
      </c>
      <c r="C53">
        <v>2.63</v>
      </c>
      <c r="D53" t="s">
        <v>35</v>
      </c>
      <c r="E53" s="2">
        <f t="shared" si="0"/>
        <v>0.24195999999999998</v>
      </c>
      <c r="F53" s="58">
        <f t="shared" si="1"/>
        <v>2.4196</v>
      </c>
      <c r="G53">
        <v>51</v>
      </c>
      <c r="H53" s="11"/>
      <c r="K53" s="3">
        <f t="shared" si="2"/>
        <v>0</v>
      </c>
      <c r="L53">
        <v>51</v>
      </c>
      <c r="M53" s="11">
        <v>0.64850694444444446</v>
      </c>
      <c r="N53">
        <v>20.09</v>
      </c>
      <c r="O53" t="s">
        <v>35</v>
      </c>
      <c r="P53" s="4">
        <f t="shared" si="3"/>
        <v>20.09</v>
      </c>
      <c r="Q53" s="5">
        <v>51</v>
      </c>
      <c r="R53" s="11">
        <v>0.64850694444444446</v>
      </c>
      <c r="S53">
        <v>1.2729999999999999</v>
      </c>
      <c r="T53" t="s">
        <v>35</v>
      </c>
      <c r="U53" s="12">
        <f t="shared" si="4"/>
        <v>1.2729999999999999</v>
      </c>
      <c r="V53" s="12">
        <f t="shared" si="5"/>
        <v>12.729999999999999</v>
      </c>
      <c r="X53" s="32"/>
      <c r="Y53" s="33"/>
      <c r="Z53" s="6"/>
    </row>
    <row r="54" spans="1:36" x14ac:dyDescent="0.25">
      <c r="A54">
        <v>52</v>
      </c>
      <c r="B54" s="11">
        <v>0.64851851851851849</v>
      </c>
      <c r="C54">
        <v>2.62</v>
      </c>
      <c r="D54" t="s">
        <v>35</v>
      </c>
      <c r="E54" s="2">
        <f t="shared" si="0"/>
        <v>0.24104</v>
      </c>
      <c r="F54" s="58">
        <f t="shared" si="1"/>
        <v>2.4104000000000001</v>
      </c>
      <c r="G54">
        <v>52</v>
      </c>
      <c r="H54" s="11"/>
      <c r="K54" s="3">
        <f t="shared" si="2"/>
        <v>0</v>
      </c>
      <c r="L54">
        <v>52</v>
      </c>
      <c r="M54" s="11">
        <v>0.64850694444444446</v>
      </c>
      <c r="N54">
        <v>20.12</v>
      </c>
      <c r="O54" t="s">
        <v>35</v>
      </c>
      <c r="P54" s="4">
        <f t="shared" si="3"/>
        <v>20.12</v>
      </c>
      <c r="Q54" s="5">
        <v>52</v>
      </c>
      <c r="R54" s="11">
        <v>0.64850694444444446</v>
      </c>
      <c r="S54">
        <v>1.2769999999999999</v>
      </c>
      <c r="T54" t="s">
        <v>35</v>
      </c>
      <c r="U54" s="12">
        <f t="shared" si="4"/>
        <v>1.2769999999999999</v>
      </c>
      <c r="V54" s="12">
        <f t="shared" si="5"/>
        <v>12.77</v>
      </c>
      <c r="X54" s="32"/>
      <c r="Y54" s="33"/>
      <c r="Z54" s="6"/>
    </row>
    <row r="55" spans="1:36" x14ac:dyDescent="0.25">
      <c r="A55">
        <v>53</v>
      </c>
      <c r="B55" s="11">
        <v>0.64853009259259264</v>
      </c>
      <c r="C55">
        <v>2.63</v>
      </c>
      <c r="D55" t="s">
        <v>35</v>
      </c>
      <c r="E55" s="2">
        <f t="shared" si="0"/>
        <v>0.24195999999999998</v>
      </c>
      <c r="F55" s="58">
        <f t="shared" si="1"/>
        <v>2.4196</v>
      </c>
      <c r="G55">
        <v>53</v>
      </c>
      <c r="H55" s="11"/>
      <c r="K55" s="3">
        <f t="shared" si="2"/>
        <v>0</v>
      </c>
      <c r="L55">
        <v>53</v>
      </c>
      <c r="M55" s="11">
        <v>0.64853009259259264</v>
      </c>
      <c r="N55">
        <v>20.13</v>
      </c>
      <c r="O55" t="s">
        <v>35</v>
      </c>
      <c r="P55" s="4">
        <f t="shared" ref="P55:P118" si="6">N55*(IF(O55="mV",10^-3,1))</f>
        <v>20.13</v>
      </c>
      <c r="Q55" s="5">
        <v>53</v>
      </c>
      <c r="R55" s="11">
        <v>0.64853009259259264</v>
      </c>
      <c r="S55">
        <v>1.2869999999999999</v>
      </c>
      <c r="T55" t="s">
        <v>35</v>
      </c>
      <c r="U55" s="12">
        <f t="shared" si="4"/>
        <v>1.2869999999999999</v>
      </c>
      <c r="V55" s="12">
        <f t="shared" si="5"/>
        <v>12.87</v>
      </c>
      <c r="X55" s="32"/>
      <c r="Y55" s="33"/>
      <c r="Z55" s="6"/>
    </row>
    <row r="56" spans="1:36" x14ac:dyDescent="0.25">
      <c r="A56">
        <v>54</v>
      </c>
      <c r="B56" s="11">
        <v>0.64854166666666668</v>
      </c>
      <c r="C56">
        <v>2.61</v>
      </c>
      <c r="D56" t="s">
        <v>35</v>
      </c>
      <c r="E56" s="2">
        <f t="shared" si="0"/>
        <v>0.24011999999999997</v>
      </c>
      <c r="F56" s="58">
        <f t="shared" si="1"/>
        <v>2.4011999999999998</v>
      </c>
      <c r="G56">
        <v>54</v>
      </c>
      <c r="H56" s="11"/>
      <c r="K56" s="3">
        <f t="shared" si="2"/>
        <v>0</v>
      </c>
      <c r="L56">
        <v>54</v>
      </c>
      <c r="M56" s="11">
        <v>0.64854166666666668</v>
      </c>
      <c r="N56">
        <v>20.329999999999998</v>
      </c>
      <c r="O56" t="s">
        <v>35</v>
      </c>
      <c r="P56" s="4">
        <f t="shared" si="6"/>
        <v>20.329999999999998</v>
      </c>
      <c r="Q56" s="5">
        <v>54</v>
      </c>
      <c r="R56" s="11">
        <v>0.64854166666666668</v>
      </c>
      <c r="S56">
        <v>1.2889999999999999</v>
      </c>
      <c r="T56" t="s">
        <v>35</v>
      </c>
      <c r="U56" s="12">
        <f t="shared" si="4"/>
        <v>1.2889999999999999</v>
      </c>
      <c r="V56" s="12">
        <f t="shared" si="5"/>
        <v>12.889999999999999</v>
      </c>
      <c r="X56" s="32"/>
      <c r="Y56" s="33"/>
      <c r="Z56" s="6"/>
    </row>
    <row r="57" spans="1:36" x14ac:dyDescent="0.25">
      <c r="A57">
        <v>55</v>
      </c>
      <c r="B57" s="11">
        <v>0.64855324074074072</v>
      </c>
      <c r="C57">
        <v>2.61</v>
      </c>
      <c r="D57" t="s">
        <v>35</v>
      </c>
      <c r="E57" s="2">
        <f t="shared" si="0"/>
        <v>0.24011999999999997</v>
      </c>
      <c r="F57" s="58">
        <f t="shared" si="1"/>
        <v>2.4011999999999998</v>
      </c>
      <c r="G57">
        <v>55</v>
      </c>
      <c r="H57" s="11"/>
      <c r="K57" s="3">
        <f t="shared" si="2"/>
        <v>0</v>
      </c>
      <c r="L57">
        <v>55</v>
      </c>
      <c r="M57" s="11">
        <v>0.64855324074074072</v>
      </c>
      <c r="N57">
        <v>20.010000000000002</v>
      </c>
      <c r="O57" t="s">
        <v>35</v>
      </c>
      <c r="P57" s="4">
        <f t="shared" si="6"/>
        <v>20.010000000000002</v>
      </c>
      <c r="Q57" s="5">
        <v>55</v>
      </c>
      <c r="R57" s="11">
        <v>0.64855324074074072</v>
      </c>
      <c r="S57">
        <v>1.2869999999999999</v>
      </c>
      <c r="T57" t="s">
        <v>35</v>
      </c>
      <c r="U57" s="12">
        <f t="shared" ref="U57:U120" si="7">S57*(IF(T57="mV",10^-3,1))</f>
        <v>1.2869999999999999</v>
      </c>
      <c r="V57" s="12">
        <f t="shared" ref="V57:V120" si="8">U57*10</f>
        <v>12.87</v>
      </c>
      <c r="X57" s="32"/>
      <c r="Y57" s="33"/>
      <c r="Z57" s="6"/>
    </row>
    <row r="58" spans="1:36" x14ac:dyDescent="0.25">
      <c r="A58">
        <v>56</v>
      </c>
      <c r="B58" s="11">
        <v>0.64856481481481476</v>
      </c>
      <c r="C58">
        <v>2.61</v>
      </c>
      <c r="D58" t="s">
        <v>35</v>
      </c>
      <c r="E58" s="2">
        <f t="shared" si="0"/>
        <v>0.24011999999999997</v>
      </c>
      <c r="F58" s="58">
        <f t="shared" si="1"/>
        <v>2.4011999999999998</v>
      </c>
      <c r="G58">
        <v>56</v>
      </c>
      <c r="H58" s="11"/>
      <c r="K58" s="3">
        <f t="shared" si="2"/>
        <v>0</v>
      </c>
      <c r="L58">
        <v>56</v>
      </c>
      <c r="M58" s="11">
        <v>0.64856481481481476</v>
      </c>
      <c r="N58">
        <v>20.170000000000002</v>
      </c>
      <c r="O58" t="s">
        <v>35</v>
      </c>
      <c r="P58" s="4">
        <f t="shared" si="6"/>
        <v>20.170000000000002</v>
      </c>
      <c r="Q58" s="5">
        <v>56</v>
      </c>
      <c r="R58" s="11">
        <v>0.64856481481481476</v>
      </c>
      <c r="S58">
        <v>1.284</v>
      </c>
      <c r="T58" t="s">
        <v>35</v>
      </c>
      <c r="U58" s="12">
        <f t="shared" si="7"/>
        <v>1.284</v>
      </c>
      <c r="V58" s="12">
        <f t="shared" si="8"/>
        <v>12.84</v>
      </c>
      <c r="X58" s="32"/>
      <c r="Y58" s="33"/>
      <c r="Z58" s="6"/>
    </row>
    <row r="59" spans="1:36" x14ac:dyDescent="0.25">
      <c r="A59">
        <v>57</v>
      </c>
      <c r="B59" s="11">
        <v>0.64857638888888891</v>
      </c>
      <c r="C59">
        <v>2.61</v>
      </c>
      <c r="D59" t="s">
        <v>35</v>
      </c>
      <c r="E59" s="2">
        <f t="shared" ref="E59:E122" si="9">C59*0.092*(IF(D59="mV",10^-3,1))</f>
        <v>0.24011999999999997</v>
      </c>
      <c r="F59" s="58">
        <f t="shared" ref="F59:F122" si="10">10*E59</f>
        <v>2.4011999999999998</v>
      </c>
      <c r="G59">
        <v>57</v>
      </c>
      <c r="H59" s="11"/>
      <c r="K59" s="3">
        <f t="shared" si="2"/>
        <v>0</v>
      </c>
      <c r="L59">
        <v>57</v>
      </c>
      <c r="M59" s="11">
        <v>0.64857638888888891</v>
      </c>
      <c r="N59">
        <v>20.190000000000001</v>
      </c>
      <c r="O59" t="s">
        <v>35</v>
      </c>
      <c r="P59" s="4">
        <f t="shared" si="6"/>
        <v>20.190000000000001</v>
      </c>
      <c r="Q59" s="5">
        <v>57</v>
      </c>
      <c r="R59" s="11">
        <v>0.64857638888888891</v>
      </c>
      <c r="S59">
        <v>1.2849999999999999</v>
      </c>
      <c r="T59" t="s">
        <v>35</v>
      </c>
      <c r="U59" s="12">
        <f t="shared" si="7"/>
        <v>1.2849999999999999</v>
      </c>
      <c r="V59" s="12">
        <f t="shared" si="8"/>
        <v>12.85</v>
      </c>
      <c r="X59" s="32"/>
      <c r="Y59" s="33"/>
      <c r="Z59" s="6"/>
    </row>
    <row r="60" spans="1:36" x14ac:dyDescent="0.25">
      <c r="A60">
        <v>58</v>
      </c>
      <c r="B60" s="11">
        <v>0.64858796296296295</v>
      </c>
      <c r="C60">
        <v>2.61</v>
      </c>
      <c r="D60" t="s">
        <v>35</v>
      </c>
      <c r="E60" s="2">
        <f t="shared" si="9"/>
        <v>0.24011999999999997</v>
      </c>
      <c r="F60" s="58">
        <f t="shared" si="10"/>
        <v>2.4011999999999998</v>
      </c>
      <c r="G60">
        <v>58</v>
      </c>
      <c r="H60" s="11"/>
      <c r="K60" s="3">
        <f t="shared" si="2"/>
        <v>0</v>
      </c>
      <c r="L60">
        <v>58</v>
      </c>
      <c r="M60" s="11">
        <v>0.64858796296296295</v>
      </c>
      <c r="N60">
        <v>20.11</v>
      </c>
      <c r="O60" t="s">
        <v>35</v>
      </c>
      <c r="P60" s="4">
        <f t="shared" si="6"/>
        <v>20.11</v>
      </c>
      <c r="Q60" s="5">
        <v>58</v>
      </c>
      <c r="R60" s="11">
        <v>0.64858796296296295</v>
      </c>
      <c r="S60">
        <v>1.28</v>
      </c>
      <c r="T60" t="s">
        <v>35</v>
      </c>
      <c r="U60" s="12">
        <f t="shared" si="7"/>
        <v>1.28</v>
      </c>
      <c r="V60" s="12">
        <f t="shared" si="8"/>
        <v>12.8</v>
      </c>
      <c r="X60" s="32"/>
      <c r="Y60" s="33"/>
      <c r="Z60" s="6"/>
    </row>
    <row r="61" spans="1:36" x14ac:dyDescent="0.25">
      <c r="A61">
        <v>59</v>
      </c>
      <c r="B61" s="11">
        <v>0.6485995370370371</v>
      </c>
      <c r="C61">
        <v>2.6</v>
      </c>
      <c r="D61" t="s">
        <v>35</v>
      </c>
      <c r="E61" s="2">
        <f t="shared" si="9"/>
        <v>0.2392</v>
      </c>
      <c r="F61" s="58">
        <f t="shared" si="10"/>
        <v>2.3919999999999999</v>
      </c>
      <c r="G61">
        <v>59</v>
      </c>
      <c r="H61" s="11"/>
      <c r="K61" s="3">
        <f t="shared" si="2"/>
        <v>0</v>
      </c>
      <c r="L61">
        <v>59</v>
      </c>
      <c r="M61" s="11">
        <v>0.64858796296296295</v>
      </c>
      <c r="N61">
        <v>20.18</v>
      </c>
      <c r="O61" t="s">
        <v>35</v>
      </c>
      <c r="P61" s="4">
        <f t="shared" si="6"/>
        <v>20.18</v>
      </c>
      <c r="Q61" s="5">
        <v>59</v>
      </c>
      <c r="R61" s="11">
        <v>0.64858796296296295</v>
      </c>
      <c r="S61">
        <v>1.286</v>
      </c>
      <c r="T61" t="s">
        <v>35</v>
      </c>
      <c r="U61" s="12">
        <f t="shared" si="7"/>
        <v>1.286</v>
      </c>
      <c r="V61" s="12">
        <f t="shared" si="8"/>
        <v>12.86</v>
      </c>
      <c r="X61" s="32"/>
      <c r="Y61" s="33"/>
      <c r="Z61" s="6"/>
    </row>
    <row r="62" spans="1:36" x14ac:dyDescent="0.25">
      <c r="A62">
        <v>60</v>
      </c>
      <c r="B62" s="11">
        <v>0.64861111111111114</v>
      </c>
      <c r="C62">
        <v>2.6</v>
      </c>
      <c r="D62" t="s">
        <v>35</v>
      </c>
      <c r="E62" s="2">
        <f t="shared" si="9"/>
        <v>0.2392</v>
      </c>
      <c r="F62" s="58">
        <f t="shared" si="10"/>
        <v>2.3919999999999999</v>
      </c>
      <c r="G62">
        <v>60</v>
      </c>
      <c r="H62" s="11"/>
      <c r="K62" s="3">
        <f t="shared" si="2"/>
        <v>0</v>
      </c>
      <c r="L62">
        <v>60</v>
      </c>
      <c r="M62" s="11">
        <v>0.6485995370370371</v>
      </c>
      <c r="N62">
        <v>20</v>
      </c>
      <c r="O62" t="s">
        <v>35</v>
      </c>
      <c r="P62" s="4">
        <f t="shared" si="6"/>
        <v>20</v>
      </c>
      <c r="Q62" s="5">
        <v>60</v>
      </c>
      <c r="R62" s="11">
        <v>0.64861111111111114</v>
      </c>
      <c r="S62">
        <v>1.2909999999999999</v>
      </c>
      <c r="T62" t="s">
        <v>35</v>
      </c>
      <c r="U62" s="12">
        <f t="shared" si="7"/>
        <v>1.2909999999999999</v>
      </c>
      <c r="V62" s="12">
        <f t="shared" si="8"/>
        <v>12.91</v>
      </c>
      <c r="X62" s="32"/>
      <c r="Y62" s="33"/>
      <c r="Z62" s="6"/>
    </row>
    <row r="63" spans="1:36" x14ac:dyDescent="0.25">
      <c r="A63">
        <v>61</v>
      </c>
      <c r="B63" s="11">
        <v>0.64862268518518518</v>
      </c>
      <c r="C63">
        <v>2.58</v>
      </c>
      <c r="D63" t="s">
        <v>35</v>
      </c>
      <c r="E63" s="2">
        <f t="shared" si="9"/>
        <v>0.23736000000000002</v>
      </c>
      <c r="F63" s="58">
        <f t="shared" si="10"/>
        <v>2.3736000000000002</v>
      </c>
      <c r="G63">
        <v>61</v>
      </c>
      <c r="H63" s="11"/>
      <c r="K63" s="3">
        <f t="shared" si="2"/>
        <v>0</v>
      </c>
      <c r="L63">
        <v>61</v>
      </c>
      <c r="M63" s="11">
        <v>0.64862268518518518</v>
      </c>
      <c r="N63">
        <v>20.190000000000001</v>
      </c>
      <c r="O63" t="s">
        <v>35</v>
      </c>
      <c r="P63" s="4">
        <f t="shared" si="6"/>
        <v>20.190000000000001</v>
      </c>
      <c r="Q63" s="5">
        <v>61</v>
      </c>
      <c r="R63" s="11">
        <v>0.64862268518518518</v>
      </c>
      <c r="S63">
        <v>1.31</v>
      </c>
      <c r="T63" t="s">
        <v>35</v>
      </c>
      <c r="U63" s="12">
        <f t="shared" si="7"/>
        <v>1.31</v>
      </c>
      <c r="V63" s="12">
        <f t="shared" si="8"/>
        <v>13.100000000000001</v>
      </c>
      <c r="X63" s="32"/>
      <c r="Y63" s="33"/>
      <c r="Z63" s="6"/>
    </row>
    <row r="64" spans="1:36" x14ac:dyDescent="0.25">
      <c r="A64">
        <v>62</v>
      </c>
      <c r="B64" s="11">
        <v>0.64863425925925922</v>
      </c>
      <c r="C64">
        <v>2.59</v>
      </c>
      <c r="D64" t="s">
        <v>35</v>
      </c>
      <c r="E64" s="2">
        <f t="shared" si="9"/>
        <v>0.23827999999999999</v>
      </c>
      <c r="F64" s="58">
        <f t="shared" si="10"/>
        <v>2.3828</v>
      </c>
      <c r="G64">
        <v>62</v>
      </c>
      <c r="H64" s="11"/>
      <c r="K64" s="3">
        <f t="shared" si="2"/>
        <v>0</v>
      </c>
      <c r="L64">
        <v>62</v>
      </c>
      <c r="M64" s="11">
        <v>0.64863425925925922</v>
      </c>
      <c r="N64">
        <v>20.14</v>
      </c>
      <c r="O64" t="s">
        <v>35</v>
      </c>
      <c r="P64" s="4">
        <f t="shared" si="6"/>
        <v>20.14</v>
      </c>
      <c r="Q64" s="5">
        <v>62</v>
      </c>
      <c r="R64" s="11">
        <v>0.64863425925925922</v>
      </c>
      <c r="S64">
        <v>1.3069999999999999</v>
      </c>
      <c r="T64" t="s">
        <v>35</v>
      </c>
      <c r="U64" s="12">
        <f t="shared" si="7"/>
        <v>1.3069999999999999</v>
      </c>
      <c r="V64" s="12">
        <f t="shared" si="8"/>
        <v>13.07</v>
      </c>
      <c r="X64" s="32"/>
      <c r="Y64" s="33"/>
      <c r="Z64" s="6"/>
    </row>
    <row r="65" spans="1:26" x14ac:dyDescent="0.25">
      <c r="A65">
        <v>63</v>
      </c>
      <c r="B65" s="11">
        <v>0.64864583333333337</v>
      </c>
      <c r="C65">
        <v>2.58</v>
      </c>
      <c r="D65" t="s">
        <v>35</v>
      </c>
      <c r="E65" s="2">
        <f t="shared" si="9"/>
        <v>0.23736000000000002</v>
      </c>
      <c r="F65" s="58">
        <f t="shared" si="10"/>
        <v>2.3736000000000002</v>
      </c>
      <c r="G65">
        <v>63</v>
      </c>
      <c r="H65" s="11"/>
      <c r="K65" s="3">
        <f t="shared" si="2"/>
        <v>0</v>
      </c>
      <c r="L65">
        <v>63</v>
      </c>
      <c r="M65" s="11">
        <v>0.64864583333333337</v>
      </c>
      <c r="N65">
        <v>20.28</v>
      </c>
      <c r="O65" t="s">
        <v>35</v>
      </c>
      <c r="P65" s="4">
        <f t="shared" si="6"/>
        <v>20.28</v>
      </c>
      <c r="Q65" s="5">
        <v>63</v>
      </c>
      <c r="R65" s="11">
        <v>0.64864583333333337</v>
      </c>
      <c r="S65">
        <v>1.3149999999999999</v>
      </c>
      <c r="T65" t="s">
        <v>35</v>
      </c>
      <c r="U65" s="12">
        <f t="shared" si="7"/>
        <v>1.3149999999999999</v>
      </c>
      <c r="V65" s="12">
        <f t="shared" si="8"/>
        <v>13.149999999999999</v>
      </c>
      <c r="X65" s="32"/>
      <c r="Y65" s="33"/>
      <c r="Z65" s="6"/>
    </row>
    <row r="66" spans="1:26" x14ac:dyDescent="0.25">
      <c r="A66">
        <v>64</v>
      </c>
      <c r="B66" s="11">
        <v>0.6486574074074074</v>
      </c>
      <c r="C66">
        <v>2.59</v>
      </c>
      <c r="D66" t="s">
        <v>35</v>
      </c>
      <c r="E66" s="2">
        <f t="shared" si="9"/>
        <v>0.23827999999999999</v>
      </c>
      <c r="F66" s="58">
        <f t="shared" si="10"/>
        <v>2.3828</v>
      </c>
      <c r="G66">
        <v>64</v>
      </c>
      <c r="H66" s="11"/>
      <c r="K66" s="3">
        <f t="shared" si="2"/>
        <v>0</v>
      </c>
      <c r="L66">
        <v>64</v>
      </c>
      <c r="M66" s="11">
        <v>0.6486574074074074</v>
      </c>
      <c r="N66">
        <v>20.13</v>
      </c>
      <c r="O66" t="s">
        <v>35</v>
      </c>
      <c r="P66" s="4">
        <f t="shared" si="6"/>
        <v>20.13</v>
      </c>
      <c r="Q66" s="5">
        <v>64</v>
      </c>
      <c r="R66" s="11">
        <v>0.6486574074074074</v>
      </c>
      <c r="S66">
        <v>1.325</v>
      </c>
      <c r="T66" t="s">
        <v>35</v>
      </c>
      <c r="U66" s="12">
        <f t="shared" si="7"/>
        <v>1.325</v>
      </c>
      <c r="V66" s="12">
        <f t="shared" si="8"/>
        <v>13.25</v>
      </c>
      <c r="X66" s="32"/>
      <c r="Y66" s="33"/>
      <c r="Z66" s="6"/>
    </row>
    <row r="67" spans="1:26" x14ac:dyDescent="0.25">
      <c r="A67">
        <v>65</v>
      </c>
      <c r="B67" s="11">
        <v>0.64866898148148155</v>
      </c>
      <c r="C67">
        <v>2.6</v>
      </c>
      <c r="D67" t="s">
        <v>35</v>
      </c>
      <c r="E67" s="2">
        <f t="shared" si="9"/>
        <v>0.2392</v>
      </c>
      <c r="F67" s="58">
        <f t="shared" si="10"/>
        <v>2.3919999999999999</v>
      </c>
      <c r="G67">
        <v>65</v>
      </c>
      <c r="H67" s="11"/>
      <c r="K67" s="3">
        <f t="shared" ref="K67:K130" si="11">I67*(IF(J67="mV",10^-3,1))</f>
        <v>0</v>
      </c>
      <c r="L67">
        <v>65</v>
      </c>
      <c r="M67" s="11">
        <v>0.64866898148148155</v>
      </c>
      <c r="N67">
        <v>20.21</v>
      </c>
      <c r="O67" t="s">
        <v>35</v>
      </c>
      <c r="P67" s="4">
        <f t="shared" si="6"/>
        <v>20.21</v>
      </c>
      <c r="Q67" s="5">
        <v>65</v>
      </c>
      <c r="R67" s="11">
        <v>0.64866898148148155</v>
      </c>
      <c r="S67">
        <v>1.3160000000000001</v>
      </c>
      <c r="T67" t="s">
        <v>35</v>
      </c>
      <c r="U67" s="12">
        <f t="shared" si="7"/>
        <v>1.3160000000000001</v>
      </c>
      <c r="V67" s="12">
        <f t="shared" si="8"/>
        <v>13.16</v>
      </c>
      <c r="X67" s="32"/>
      <c r="Y67" s="33"/>
      <c r="Z67" s="6"/>
    </row>
    <row r="68" spans="1:26" x14ac:dyDescent="0.25">
      <c r="A68">
        <v>66</v>
      </c>
      <c r="B68" s="11">
        <v>0.64868055555555559</v>
      </c>
      <c r="C68">
        <v>2.59</v>
      </c>
      <c r="D68" t="s">
        <v>35</v>
      </c>
      <c r="E68" s="2">
        <f t="shared" si="9"/>
        <v>0.23827999999999999</v>
      </c>
      <c r="F68" s="58">
        <f t="shared" si="10"/>
        <v>2.3828</v>
      </c>
      <c r="G68">
        <v>66</v>
      </c>
      <c r="H68" s="11"/>
      <c r="K68" s="3">
        <f t="shared" si="11"/>
        <v>0</v>
      </c>
      <c r="L68">
        <v>66</v>
      </c>
      <c r="M68" s="11">
        <v>0.64866898148148155</v>
      </c>
      <c r="N68">
        <v>20.43</v>
      </c>
      <c r="O68" t="s">
        <v>35</v>
      </c>
      <c r="P68" s="4">
        <f t="shared" si="6"/>
        <v>20.43</v>
      </c>
      <c r="Q68" s="5">
        <v>66</v>
      </c>
      <c r="R68" s="11">
        <v>0.64866898148148155</v>
      </c>
      <c r="S68">
        <v>1.306</v>
      </c>
      <c r="T68" t="s">
        <v>35</v>
      </c>
      <c r="U68" s="12">
        <f t="shared" si="7"/>
        <v>1.306</v>
      </c>
      <c r="V68" s="12">
        <f t="shared" si="8"/>
        <v>13.06</v>
      </c>
      <c r="X68" s="32"/>
      <c r="Y68" s="33"/>
      <c r="Z68" s="6"/>
    </row>
    <row r="69" spans="1:26" x14ac:dyDescent="0.25">
      <c r="A69">
        <v>67</v>
      </c>
      <c r="B69" s="11">
        <v>0.64869212962962963</v>
      </c>
      <c r="C69">
        <v>2.58</v>
      </c>
      <c r="D69" t="s">
        <v>35</v>
      </c>
      <c r="E69" s="2">
        <f t="shared" si="9"/>
        <v>0.23736000000000002</v>
      </c>
      <c r="F69" s="58">
        <f t="shared" si="10"/>
        <v>2.3736000000000002</v>
      </c>
      <c r="G69">
        <v>67</v>
      </c>
      <c r="H69" s="11"/>
      <c r="K69" s="3">
        <f t="shared" si="11"/>
        <v>0</v>
      </c>
      <c r="L69">
        <v>67</v>
      </c>
      <c r="M69" s="11">
        <v>0.64868055555555559</v>
      </c>
      <c r="N69">
        <v>20.329999999999998</v>
      </c>
      <c r="O69" t="s">
        <v>35</v>
      </c>
      <c r="P69" s="4">
        <f t="shared" si="6"/>
        <v>20.329999999999998</v>
      </c>
      <c r="Q69" s="5">
        <v>67</v>
      </c>
      <c r="R69" s="11">
        <v>0.64869212962962963</v>
      </c>
      <c r="S69">
        <v>1.306</v>
      </c>
      <c r="T69" t="s">
        <v>35</v>
      </c>
      <c r="U69" s="12">
        <f t="shared" si="7"/>
        <v>1.306</v>
      </c>
      <c r="V69" s="12">
        <f t="shared" si="8"/>
        <v>13.06</v>
      </c>
      <c r="X69" s="32"/>
      <c r="Y69" s="33"/>
      <c r="Z69" s="6"/>
    </row>
    <row r="70" spans="1:26" x14ac:dyDescent="0.25">
      <c r="A70">
        <v>68</v>
      </c>
      <c r="B70" s="11">
        <v>0.64870370370370367</v>
      </c>
      <c r="C70">
        <v>2.61</v>
      </c>
      <c r="D70" t="s">
        <v>35</v>
      </c>
      <c r="E70" s="2">
        <f t="shared" si="9"/>
        <v>0.24011999999999997</v>
      </c>
      <c r="F70" s="58">
        <f t="shared" si="10"/>
        <v>2.4011999999999998</v>
      </c>
      <c r="G70">
        <v>68</v>
      </c>
      <c r="H70" s="11"/>
      <c r="K70" s="3">
        <f t="shared" si="11"/>
        <v>0</v>
      </c>
      <c r="L70">
        <v>68</v>
      </c>
      <c r="M70" s="11">
        <v>0.64870370370370367</v>
      </c>
      <c r="N70">
        <v>20.28</v>
      </c>
      <c r="O70" t="s">
        <v>35</v>
      </c>
      <c r="P70" s="4">
        <f t="shared" si="6"/>
        <v>20.28</v>
      </c>
      <c r="Q70" s="5">
        <v>68</v>
      </c>
      <c r="R70" s="11">
        <v>0.64870370370370367</v>
      </c>
      <c r="S70">
        <v>1.3049999999999999</v>
      </c>
      <c r="T70" t="s">
        <v>35</v>
      </c>
      <c r="U70" s="12">
        <f t="shared" si="7"/>
        <v>1.3049999999999999</v>
      </c>
      <c r="V70" s="12">
        <f t="shared" si="8"/>
        <v>13.049999999999999</v>
      </c>
      <c r="X70" s="32"/>
      <c r="Y70" s="33"/>
      <c r="Z70" s="6"/>
    </row>
    <row r="71" spans="1:26" x14ac:dyDescent="0.25">
      <c r="A71">
        <v>69</v>
      </c>
      <c r="B71" s="11">
        <v>0.64871527777777771</v>
      </c>
      <c r="C71">
        <v>2.6</v>
      </c>
      <c r="D71" t="s">
        <v>35</v>
      </c>
      <c r="E71" s="2">
        <f t="shared" si="9"/>
        <v>0.2392</v>
      </c>
      <c r="F71" s="58">
        <f t="shared" si="10"/>
        <v>2.3919999999999999</v>
      </c>
      <c r="G71">
        <v>69</v>
      </c>
      <c r="H71" s="11"/>
      <c r="K71" s="3">
        <f t="shared" si="11"/>
        <v>0</v>
      </c>
      <c r="L71">
        <v>69</v>
      </c>
      <c r="M71" s="11">
        <v>0.64871527777777771</v>
      </c>
      <c r="N71">
        <v>20.239999999999998</v>
      </c>
      <c r="O71" t="s">
        <v>35</v>
      </c>
      <c r="P71" s="4">
        <f t="shared" si="6"/>
        <v>20.239999999999998</v>
      </c>
      <c r="Q71" s="5">
        <v>69</v>
      </c>
      <c r="R71" s="11">
        <v>0.64871527777777771</v>
      </c>
      <c r="S71">
        <v>0.82599999999999996</v>
      </c>
      <c r="T71" t="s">
        <v>35</v>
      </c>
      <c r="U71" s="12">
        <f t="shared" si="7"/>
        <v>0.82599999999999996</v>
      </c>
      <c r="V71" s="12">
        <f t="shared" si="8"/>
        <v>8.26</v>
      </c>
      <c r="X71" s="32"/>
      <c r="Y71" s="33"/>
      <c r="Z71" s="6"/>
    </row>
    <row r="72" spans="1:26" x14ac:dyDescent="0.25">
      <c r="A72">
        <v>70</v>
      </c>
      <c r="B72" s="11">
        <v>0.64872685185185186</v>
      </c>
      <c r="C72">
        <v>2.56</v>
      </c>
      <c r="D72" t="s">
        <v>35</v>
      </c>
      <c r="E72" s="2">
        <f t="shared" si="9"/>
        <v>0.23552000000000001</v>
      </c>
      <c r="F72" s="58">
        <f t="shared" si="10"/>
        <v>2.3552</v>
      </c>
      <c r="G72">
        <v>70</v>
      </c>
      <c r="H72" s="11"/>
      <c r="K72" s="3">
        <f t="shared" si="11"/>
        <v>0</v>
      </c>
      <c r="L72">
        <v>70</v>
      </c>
      <c r="M72" s="11">
        <v>0.64872685185185186</v>
      </c>
      <c r="N72">
        <v>20.16</v>
      </c>
      <c r="O72" t="s">
        <v>35</v>
      </c>
      <c r="P72" s="4">
        <f t="shared" si="6"/>
        <v>20.16</v>
      </c>
      <c r="Q72" s="5">
        <v>70</v>
      </c>
      <c r="R72" s="11">
        <v>0.64872685185185186</v>
      </c>
      <c r="S72">
        <v>0.53300000000000003</v>
      </c>
      <c r="T72" t="s">
        <v>35</v>
      </c>
      <c r="U72" s="12">
        <f t="shared" si="7"/>
        <v>0.53300000000000003</v>
      </c>
      <c r="V72" s="12">
        <f t="shared" si="8"/>
        <v>5.33</v>
      </c>
      <c r="X72" s="32"/>
      <c r="Y72" s="33"/>
      <c r="Z72" s="6"/>
    </row>
    <row r="73" spans="1:26" x14ac:dyDescent="0.25">
      <c r="A73">
        <v>71</v>
      </c>
      <c r="B73" s="11">
        <v>0.6487384259259259</v>
      </c>
      <c r="C73">
        <v>2.56</v>
      </c>
      <c r="D73" t="s">
        <v>35</v>
      </c>
      <c r="E73" s="2">
        <f t="shared" si="9"/>
        <v>0.23552000000000001</v>
      </c>
      <c r="F73" s="58">
        <f t="shared" si="10"/>
        <v>2.3552</v>
      </c>
      <c r="G73">
        <v>71</v>
      </c>
      <c r="H73" s="11"/>
      <c r="K73" s="3">
        <f t="shared" si="11"/>
        <v>0</v>
      </c>
      <c r="L73">
        <v>71</v>
      </c>
      <c r="M73" s="11">
        <v>0.6487384259259259</v>
      </c>
      <c r="N73">
        <v>20.3</v>
      </c>
      <c r="O73" t="s">
        <v>35</v>
      </c>
      <c r="P73" s="4">
        <f t="shared" si="6"/>
        <v>20.3</v>
      </c>
      <c r="Q73" s="5">
        <v>71</v>
      </c>
      <c r="R73" s="11">
        <v>0.6487384259259259</v>
      </c>
      <c r="S73">
        <v>0.499</v>
      </c>
      <c r="T73" t="s">
        <v>35</v>
      </c>
      <c r="U73" s="12">
        <f t="shared" si="7"/>
        <v>0.499</v>
      </c>
      <c r="V73" s="12">
        <f t="shared" si="8"/>
        <v>4.99</v>
      </c>
      <c r="X73" s="32"/>
      <c r="Y73" s="33"/>
      <c r="Z73" s="6"/>
    </row>
    <row r="74" spans="1:26" x14ac:dyDescent="0.25">
      <c r="A74">
        <v>72</v>
      </c>
      <c r="B74" s="11">
        <v>0.64875000000000005</v>
      </c>
      <c r="C74">
        <v>2.57</v>
      </c>
      <c r="D74" t="s">
        <v>35</v>
      </c>
      <c r="E74" s="2">
        <f t="shared" si="9"/>
        <v>0.23643999999999998</v>
      </c>
      <c r="F74" s="58">
        <f t="shared" si="10"/>
        <v>2.3643999999999998</v>
      </c>
      <c r="G74">
        <v>72</v>
      </c>
      <c r="H74" s="11"/>
      <c r="K74" s="3">
        <f t="shared" si="11"/>
        <v>0</v>
      </c>
      <c r="L74">
        <v>72</v>
      </c>
      <c r="M74" s="11">
        <v>0.64875000000000005</v>
      </c>
      <c r="N74">
        <v>20.350000000000001</v>
      </c>
      <c r="O74" t="s">
        <v>35</v>
      </c>
      <c r="P74" s="4">
        <f t="shared" si="6"/>
        <v>20.350000000000001</v>
      </c>
      <c r="Q74" s="5">
        <v>72</v>
      </c>
      <c r="R74" s="11">
        <v>0.64875000000000005</v>
      </c>
      <c r="S74">
        <v>0.48699999999999999</v>
      </c>
      <c r="T74" t="s">
        <v>35</v>
      </c>
      <c r="U74" s="12">
        <f t="shared" si="7"/>
        <v>0.48699999999999999</v>
      </c>
      <c r="V74" s="12">
        <f t="shared" si="8"/>
        <v>4.87</v>
      </c>
      <c r="X74" s="32"/>
      <c r="Y74" s="33"/>
      <c r="Z74" s="6"/>
    </row>
    <row r="75" spans="1:26" x14ac:dyDescent="0.25">
      <c r="A75">
        <v>73</v>
      </c>
      <c r="B75" s="11">
        <v>0.64876157407407409</v>
      </c>
      <c r="C75">
        <v>2.57</v>
      </c>
      <c r="D75" t="s">
        <v>35</v>
      </c>
      <c r="E75" s="2">
        <f t="shared" si="9"/>
        <v>0.23643999999999998</v>
      </c>
      <c r="F75" s="58">
        <f t="shared" si="10"/>
        <v>2.3643999999999998</v>
      </c>
      <c r="G75">
        <v>73</v>
      </c>
      <c r="H75" s="11"/>
      <c r="K75" s="3">
        <f t="shared" si="11"/>
        <v>0</v>
      </c>
      <c r="L75">
        <v>73</v>
      </c>
      <c r="M75" s="11">
        <v>0.64875000000000005</v>
      </c>
      <c r="N75">
        <v>20.27</v>
      </c>
      <c r="O75" t="s">
        <v>35</v>
      </c>
      <c r="P75" s="4">
        <f t="shared" si="6"/>
        <v>20.27</v>
      </c>
      <c r="Q75" s="5">
        <v>73</v>
      </c>
      <c r="R75" s="11">
        <v>0.64875000000000005</v>
      </c>
      <c r="S75">
        <v>0.48299999999999998</v>
      </c>
      <c r="T75" t="s">
        <v>35</v>
      </c>
      <c r="U75" s="12">
        <f t="shared" si="7"/>
        <v>0.48299999999999998</v>
      </c>
      <c r="V75" s="12">
        <f t="shared" si="8"/>
        <v>4.83</v>
      </c>
      <c r="X75" s="32"/>
      <c r="Y75" s="33"/>
      <c r="Z75" s="6"/>
    </row>
    <row r="76" spans="1:26" x14ac:dyDescent="0.25">
      <c r="A76">
        <v>74</v>
      </c>
      <c r="B76" s="11">
        <v>0.64877314814814813</v>
      </c>
      <c r="C76">
        <v>2.56</v>
      </c>
      <c r="D76" t="s">
        <v>35</v>
      </c>
      <c r="E76" s="2">
        <f t="shared" si="9"/>
        <v>0.23552000000000001</v>
      </c>
      <c r="F76" s="58">
        <f t="shared" si="10"/>
        <v>2.3552</v>
      </c>
      <c r="G76">
        <v>74</v>
      </c>
      <c r="H76" s="11"/>
      <c r="K76" s="3">
        <f t="shared" si="11"/>
        <v>0</v>
      </c>
      <c r="L76">
        <v>74</v>
      </c>
      <c r="M76" s="11">
        <v>0.64876157407407409</v>
      </c>
      <c r="N76">
        <v>20.23</v>
      </c>
      <c r="O76" t="s">
        <v>35</v>
      </c>
      <c r="P76" s="4">
        <f t="shared" si="6"/>
        <v>20.23</v>
      </c>
      <c r="Q76" s="5">
        <v>74</v>
      </c>
      <c r="R76" s="11">
        <v>0.64877314814814813</v>
      </c>
      <c r="S76">
        <v>0.66100000000000003</v>
      </c>
      <c r="T76" t="s">
        <v>35</v>
      </c>
      <c r="U76" s="12">
        <f t="shared" si="7"/>
        <v>0.66100000000000003</v>
      </c>
      <c r="V76" s="12">
        <f t="shared" si="8"/>
        <v>6.61</v>
      </c>
      <c r="X76" s="32"/>
      <c r="Y76" s="33"/>
      <c r="Z76" s="6"/>
    </row>
    <row r="77" spans="1:26" x14ac:dyDescent="0.25">
      <c r="A77">
        <v>75</v>
      </c>
      <c r="B77" s="11">
        <v>0.64878472222222217</v>
      </c>
      <c r="C77">
        <v>2.56</v>
      </c>
      <c r="D77" t="s">
        <v>35</v>
      </c>
      <c r="E77" s="2">
        <f t="shared" si="9"/>
        <v>0.23552000000000001</v>
      </c>
      <c r="F77" s="58">
        <f t="shared" si="10"/>
        <v>2.3552</v>
      </c>
      <c r="G77">
        <v>75</v>
      </c>
      <c r="H77" s="11"/>
      <c r="K77" s="3">
        <f t="shared" si="11"/>
        <v>0</v>
      </c>
      <c r="L77">
        <v>75</v>
      </c>
      <c r="M77" s="11">
        <v>0.64878472222222217</v>
      </c>
      <c r="N77">
        <v>20.3</v>
      </c>
      <c r="O77" t="s">
        <v>35</v>
      </c>
      <c r="P77" s="4">
        <f t="shared" si="6"/>
        <v>20.3</v>
      </c>
      <c r="Q77" s="5">
        <v>75</v>
      </c>
      <c r="R77" s="11">
        <v>0.64878472222222217</v>
      </c>
      <c r="S77">
        <v>1.151</v>
      </c>
      <c r="T77" t="s">
        <v>35</v>
      </c>
      <c r="U77" s="12">
        <f t="shared" si="7"/>
        <v>1.151</v>
      </c>
      <c r="V77" s="12">
        <f t="shared" si="8"/>
        <v>11.51</v>
      </c>
      <c r="X77" s="32"/>
      <c r="Y77" s="33"/>
      <c r="Z77" s="6"/>
    </row>
    <row r="78" spans="1:26" x14ac:dyDescent="0.25">
      <c r="A78">
        <v>76</v>
      </c>
      <c r="B78" s="11">
        <v>0.64879629629629632</v>
      </c>
      <c r="C78">
        <v>2.56</v>
      </c>
      <c r="D78" t="s">
        <v>35</v>
      </c>
      <c r="E78" s="2">
        <f t="shared" si="9"/>
        <v>0.23552000000000001</v>
      </c>
      <c r="F78" s="58">
        <f t="shared" si="10"/>
        <v>2.3552</v>
      </c>
      <c r="G78">
        <v>76</v>
      </c>
      <c r="H78" s="11"/>
      <c r="K78" s="3">
        <f t="shared" si="11"/>
        <v>0</v>
      </c>
      <c r="L78">
        <v>76</v>
      </c>
      <c r="M78" s="11">
        <v>0.64879629629629632</v>
      </c>
      <c r="N78">
        <v>20.25</v>
      </c>
      <c r="O78" t="s">
        <v>35</v>
      </c>
      <c r="P78" s="4">
        <f t="shared" si="6"/>
        <v>20.25</v>
      </c>
      <c r="Q78" s="5">
        <v>76</v>
      </c>
      <c r="R78" s="11">
        <v>0.64879629629629632</v>
      </c>
      <c r="S78">
        <v>1.282</v>
      </c>
      <c r="T78" t="s">
        <v>35</v>
      </c>
      <c r="U78" s="12">
        <f t="shared" si="7"/>
        <v>1.282</v>
      </c>
      <c r="V78" s="12">
        <f t="shared" si="8"/>
        <v>12.82</v>
      </c>
      <c r="X78" s="32"/>
      <c r="Y78" s="33"/>
      <c r="Z78" s="6"/>
    </row>
    <row r="79" spans="1:26" x14ac:dyDescent="0.25">
      <c r="A79">
        <v>77</v>
      </c>
      <c r="B79" s="11">
        <v>0.64880787037037035</v>
      </c>
      <c r="C79">
        <v>2.5499999999999998</v>
      </c>
      <c r="D79" t="s">
        <v>35</v>
      </c>
      <c r="E79" s="2">
        <f t="shared" si="9"/>
        <v>0.23459999999999998</v>
      </c>
      <c r="F79" s="58">
        <f t="shared" si="10"/>
        <v>2.3459999999999996</v>
      </c>
      <c r="G79">
        <v>77</v>
      </c>
      <c r="H79" s="11"/>
      <c r="K79" s="3">
        <f t="shared" si="11"/>
        <v>0</v>
      </c>
      <c r="L79">
        <v>77</v>
      </c>
      <c r="M79" s="11">
        <v>0.64880787037037035</v>
      </c>
      <c r="N79">
        <v>20.420000000000002</v>
      </c>
      <c r="O79" t="s">
        <v>35</v>
      </c>
      <c r="P79" s="4">
        <f t="shared" si="6"/>
        <v>20.420000000000002</v>
      </c>
      <c r="Q79" s="5">
        <v>77</v>
      </c>
      <c r="R79" s="11">
        <v>0.64880787037037035</v>
      </c>
      <c r="S79">
        <v>1.2949999999999999</v>
      </c>
      <c r="T79" t="s">
        <v>35</v>
      </c>
      <c r="U79" s="12">
        <f t="shared" si="7"/>
        <v>1.2949999999999999</v>
      </c>
      <c r="V79" s="12">
        <f t="shared" si="8"/>
        <v>12.95</v>
      </c>
      <c r="X79" s="32"/>
      <c r="Y79" s="33"/>
      <c r="Z79" s="6"/>
    </row>
    <row r="80" spans="1:26" x14ac:dyDescent="0.25">
      <c r="A80">
        <v>78</v>
      </c>
      <c r="B80" s="11">
        <v>0.6488194444444445</v>
      </c>
      <c r="C80">
        <v>2.57</v>
      </c>
      <c r="D80" t="s">
        <v>35</v>
      </c>
      <c r="E80" s="2">
        <f t="shared" si="9"/>
        <v>0.23643999999999998</v>
      </c>
      <c r="F80" s="58">
        <f t="shared" si="10"/>
        <v>2.3643999999999998</v>
      </c>
      <c r="G80">
        <v>78</v>
      </c>
      <c r="H80" s="11"/>
      <c r="K80" s="3">
        <f t="shared" si="11"/>
        <v>0</v>
      </c>
      <c r="L80">
        <v>78</v>
      </c>
      <c r="M80" s="11">
        <v>0.6488194444444445</v>
      </c>
      <c r="N80">
        <v>20.46</v>
      </c>
      <c r="O80" t="s">
        <v>35</v>
      </c>
      <c r="P80" s="4">
        <f t="shared" si="6"/>
        <v>20.46</v>
      </c>
      <c r="Q80" s="5">
        <v>78</v>
      </c>
      <c r="R80" s="11">
        <v>0.6488194444444445</v>
      </c>
      <c r="S80">
        <v>1.304</v>
      </c>
      <c r="T80" t="s">
        <v>35</v>
      </c>
      <c r="U80" s="12">
        <f t="shared" si="7"/>
        <v>1.304</v>
      </c>
      <c r="V80" s="12">
        <f t="shared" si="8"/>
        <v>13.040000000000001</v>
      </c>
      <c r="X80" s="32"/>
      <c r="Y80" s="33"/>
      <c r="Z80" s="6"/>
    </row>
    <row r="81" spans="1:26" x14ac:dyDescent="0.25">
      <c r="A81">
        <v>79</v>
      </c>
      <c r="B81" s="11">
        <v>0.64883101851851854</v>
      </c>
      <c r="C81">
        <v>2.57</v>
      </c>
      <c r="D81" t="s">
        <v>35</v>
      </c>
      <c r="E81" s="2">
        <f t="shared" si="9"/>
        <v>0.23643999999999998</v>
      </c>
      <c r="F81" s="58">
        <f t="shared" si="10"/>
        <v>2.3643999999999998</v>
      </c>
      <c r="G81">
        <v>79</v>
      </c>
      <c r="H81" s="11"/>
      <c r="K81" s="3">
        <f t="shared" si="11"/>
        <v>0</v>
      </c>
      <c r="L81">
        <v>79</v>
      </c>
      <c r="M81" s="11">
        <v>0.64883101851851854</v>
      </c>
      <c r="N81">
        <v>20.38</v>
      </c>
      <c r="O81" t="s">
        <v>35</v>
      </c>
      <c r="P81" s="4">
        <f t="shared" si="6"/>
        <v>20.38</v>
      </c>
      <c r="Q81" s="5">
        <v>79</v>
      </c>
      <c r="R81" s="11">
        <v>0.64883101851851854</v>
      </c>
      <c r="S81">
        <v>1.3120000000000001</v>
      </c>
      <c r="T81" t="s">
        <v>35</v>
      </c>
      <c r="U81" s="12">
        <f t="shared" si="7"/>
        <v>1.3120000000000001</v>
      </c>
      <c r="V81" s="12">
        <f t="shared" si="8"/>
        <v>13.120000000000001</v>
      </c>
      <c r="X81" s="32"/>
      <c r="Y81" s="33"/>
      <c r="Z81" s="6"/>
    </row>
    <row r="82" spans="1:26" x14ac:dyDescent="0.25">
      <c r="A82">
        <v>80</v>
      </c>
      <c r="B82" s="11">
        <v>0.64884259259259258</v>
      </c>
      <c r="C82">
        <v>2.57</v>
      </c>
      <c r="D82" t="s">
        <v>35</v>
      </c>
      <c r="E82" s="2">
        <f t="shared" si="9"/>
        <v>0.23643999999999998</v>
      </c>
      <c r="F82" s="58">
        <f t="shared" si="10"/>
        <v>2.3643999999999998</v>
      </c>
      <c r="G82">
        <v>80</v>
      </c>
      <c r="H82" s="11"/>
      <c r="K82" s="3">
        <f t="shared" si="11"/>
        <v>0</v>
      </c>
      <c r="L82">
        <v>80</v>
      </c>
      <c r="M82" s="11">
        <v>0.64883101851851854</v>
      </c>
      <c r="N82">
        <v>20.399999999999999</v>
      </c>
      <c r="O82" t="s">
        <v>35</v>
      </c>
      <c r="P82" s="4">
        <f t="shared" si="6"/>
        <v>20.399999999999999</v>
      </c>
      <c r="Q82" s="5">
        <v>80</v>
      </c>
      <c r="R82" s="11">
        <v>0.64883101851851854</v>
      </c>
      <c r="S82">
        <v>1.3180000000000001</v>
      </c>
      <c r="T82" t="s">
        <v>35</v>
      </c>
      <c r="U82" s="12">
        <f t="shared" si="7"/>
        <v>1.3180000000000001</v>
      </c>
      <c r="V82" s="12">
        <f t="shared" si="8"/>
        <v>13.18</v>
      </c>
      <c r="X82" s="32"/>
      <c r="Y82" s="33"/>
      <c r="Z82" s="6"/>
    </row>
    <row r="83" spans="1:26" x14ac:dyDescent="0.25">
      <c r="A83">
        <v>81</v>
      </c>
      <c r="B83" s="11">
        <v>0.64885416666666662</v>
      </c>
      <c r="C83">
        <v>2.5499999999999998</v>
      </c>
      <c r="D83" t="s">
        <v>35</v>
      </c>
      <c r="E83" s="2">
        <f t="shared" si="9"/>
        <v>0.23459999999999998</v>
      </c>
      <c r="F83" s="58">
        <f t="shared" si="10"/>
        <v>2.3459999999999996</v>
      </c>
      <c r="G83">
        <v>81</v>
      </c>
      <c r="H83" s="11"/>
      <c r="K83" s="3">
        <f t="shared" si="11"/>
        <v>0</v>
      </c>
      <c r="L83">
        <v>81</v>
      </c>
      <c r="M83" s="11">
        <v>0.64884259259259258</v>
      </c>
      <c r="N83">
        <v>20.37</v>
      </c>
      <c r="O83" t="s">
        <v>35</v>
      </c>
      <c r="P83" s="4">
        <f t="shared" si="6"/>
        <v>20.37</v>
      </c>
      <c r="Q83" s="5">
        <v>81</v>
      </c>
      <c r="R83" s="11">
        <v>0.64885416666666662</v>
      </c>
      <c r="S83">
        <v>1.3160000000000001</v>
      </c>
      <c r="T83" t="s">
        <v>35</v>
      </c>
      <c r="U83" s="12">
        <f t="shared" si="7"/>
        <v>1.3160000000000001</v>
      </c>
      <c r="V83" s="12">
        <f t="shared" si="8"/>
        <v>13.16</v>
      </c>
      <c r="X83" s="32"/>
      <c r="Y83" s="33"/>
      <c r="Z83" s="6"/>
    </row>
    <row r="84" spans="1:26" x14ac:dyDescent="0.25">
      <c r="A84">
        <v>82</v>
      </c>
      <c r="B84" s="11">
        <v>0.64886574074074077</v>
      </c>
      <c r="C84">
        <v>2.54</v>
      </c>
      <c r="D84" t="s">
        <v>35</v>
      </c>
      <c r="E84" s="2">
        <f t="shared" si="9"/>
        <v>0.23368</v>
      </c>
      <c r="F84" s="58">
        <f t="shared" si="10"/>
        <v>2.3368000000000002</v>
      </c>
      <c r="G84">
        <v>82</v>
      </c>
      <c r="H84" s="11"/>
      <c r="K84" s="3">
        <f t="shared" si="11"/>
        <v>0</v>
      </c>
      <c r="L84">
        <v>82</v>
      </c>
      <c r="M84" s="11">
        <v>0.64886574074074077</v>
      </c>
      <c r="N84">
        <v>20.3</v>
      </c>
      <c r="O84" t="s">
        <v>35</v>
      </c>
      <c r="P84" s="4">
        <f t="shared" si="6"/>
        <v>20.3</v>
      </c>
      <c r="Q84" s="5">
        <v>82</v>
      </c>
      <c r="R84" s="11">
        <v>0.64886574074074077</v>
      </c>
      <c r="S84">
        <v>1.3069999999999999</v>
      </c>
      <c r="T84" t="s">
        <v>35</v>
      </c>
      <c r="U84" s="12">
        <f t="shared" si="7"/>
        <v>1.3069999999999999</v>
      </c>
      <c r="V84" s="12">
        <f t="shared" si="8"/>
        <v>13.07</v>
      </c>
      <c r="X84" s="32"/>
      <c r="Y84" s="33"/>
      <c r="Z84" s="6"/>
    </row>
    <row r="85" spans="1:26" x14ac:dyDescent="0.25">
      <c r="A85">
        <v>83</v>
      </c>
      <c r="B85" s="11">
        <v>0.64887731481481481</v>
      </c>
      <c r="C85">
        <v>2.54</v>
      </c>
      <c r="D85" t="s">
        <v>35</v>
      </c>
      <c r="E85" s="2">
        <f t="shared" si="9"/>
        <v>0.23368</v>
      </c>
      <c r="F85" s="58">
        <f t="shared" si="10"/>
        <v>2.3368000000000002</v>
      </c>
      <c r="G85">
        <v>83</v>
      </c>
      <c r="H85" s="11"/>
      <c r="K85" s="3">
        <f t="shared" si="11"/>
        <v>0</v>
      </c>
      <c r="L85">
        <v>83</v>
      </c>
      <c r="M85" s="11">
        <v>0.64887731481481481</v>
      </c>
      <c r="N85">
        <v>20.440000000000001</v>
      </c>
      <c r="O85" t="s">
        <v>35</v>
      </c>
      <c r="P85" s="4">
        <f t="shared" si="6"/>
        <v>20.440000000000001</v>
      </c>
      <c r="Q85" s="5">
        <v>83</v>
      </c>
      <c r="R85" s="11">
        <v>0.64887731481481481</v>
      </c>
      <c r="S85">
        <v>1.3160000000000001</v>
      </c>
      <c r="T85" t="s">
        <v>35</v>
      </c>
      <c r="U85" s="12">
        <f t="shared" si="7"/>
        <v>1.3160000000000001</v>
      </c>
      <c r="V85" s="12">
        <f t="shared" si="8"/>
        <v>13.16</v>
      </c>
      <c r="X85" s="32"/>
      <c r="Y85" s="33"/>
      <c r="Z85" s="6"/>
    </row>
    <row r="86" spans="1:26" x14ac:dyDescent="0.25">
      <c r="A86">
        <v>84</v>
      </c>
      <c r="B86" s="11">
        <v>0.64888888888888896</v>
      </c>
      <c r="C86">
        <v>2.54</v>
      </c>
      <c r="D86" t="s">
        <v>35</v>
      </c>
      <c r="E86" s="2">
        <f t="shared" si="9"/>
        <v>0.23368</v>
      </c>
      <c r="F86" s="58">
        <f t="shared" si="10"/>
        <v>2.3368000000000002</v>
      </c>
      <c r="G86">
        <v>84</v>
      </c>
      <c r="H86" s="11"/>
      <c r="K86" s="3">
        <f t="shared" si="11"/>
        <v>0</v>
      </c>
      <c r="L86">
        <v>84</v>
      </c>
      <c r="M86" s="11">
        <v>0.64888888888888896</v>
      </c>
      <c r="N86">
        <v>20.420000000000002</v>
      </c>
      <c r="O86" t="s">
        <v>35</v>
      </c>
      <c r="P86" s="4">
        <f t="shared" si="6"/>
        <v>20.420000000000002</v>
      </c>
      <c r="Q86" s="5">
        <v>84</v>
      </c>
      <c r="R86" s="11">
        <v>0.64888888888888896</v>
      </c>
      <c r="S86">
        <v>1.323</v>
      </c>
      <c r="T86" t="s">
        <v>35</v>
      </c>
      <c r="U86" s="12">
        <f t="shared" si="7"/>
        <v>1.323</v>
      </c>
      <c r="V86" s="12">
        <f t="shared" si="8"/>
        <v>13.23</v>
      </c>
      <c r="X86" s="32"/>
      <c r="Y86" s="33"/>
      <c r="Z86" s="6"/>
    </row>
    <row r="87" spans="1:26" x14ac:dyDescent="0.25">
      <c r="A87">
        <v>85</v>
      </c>
      <c r="B87" s="11">
        <v>0.648900462962963</v>
      </c>
      <c r="C87">
        <v>2.54</v>
      </c>
      <c r="D87" t="s">
        <v>35</v>
      </c>
      <c r="E87" s="2">
        <f t="shared" si="9"/>
        <v>0.23368</v>
      </c>
      <c r="F87" s="58">
        <f t="shared" si="10"/>
        <v>2.3368000000000002</v>
      </c>
      <c r="G87">
        <v>85</v>
      </c>
      <c r="H87" s="11"/>
      <c r="K87" s="3">
        <f t="shared" si="11"/>
        <v>0</v>
      </c>
      <c r="L87">
        <v>85</v>
      </c>
      <c r="M87" s="11">
        <v>0.648900462962963</v>
      </c>
      <c r="N87">
        <v>20.399999999999999</v>
      </c>
      <c r="O87" t="s">
        <v>35</v>
      </c>
      <c r="P87" s="4">
        <f t="shared" si="6"/>
        <v>20.399999999999999</v>
      </c>
      <c r="Q87" s="5">
        <v>85</v>
      </c>
      <c r="R87" s="11">
        <v>0.648900462962963</v>
      </c>
      <c r="S87">
        <v>1.3109999999999999</v>
      </c>
      <c r="T87" t="s">
        <v>35</v>
      </c>
      <c r="U87" s="12">
        <f t="shared" si="7"/>
        <v>1.3109999999999999</v>
      </c>
      <c r="V87" s="12">
        <f t="shared" si="8"/>
        <v>13.11</v>
      </c>
      <c r="X87" s="32"/>
      <c r="Y87" s="33"/>
      <c r="Z87" s="6"/>
    </row>
    <row r="88" spans="1:26" x14ac:dyDescent="0.25">
      <c r="A88">
        <v>86</v>
      </c>
      <c r="B88" s="11">
        <v>0.64891203703703704</v>
      </c>
      <c r="C88">
        <v>2.54</v>
      </c>
      <c r="D88" t="s">
        <v>35</v>
      </c>
      <c r="E88" s="2">
        <f t="shared" si="9"/>
        <v>0.23368</v>
      </c>
      <c r="F88" s="58">
        <f t="shared" si="10"/>
        <v>2.3368000000000002</v>
      </c>
      <c r="G88">
        <v>86</v>
      </c>
      <c r="H88" s="11"/>
      <c r="K88" s="3">
        <f t="shared" si="11"/>
        <v>0</v>
      </c>
      <c r="L88">
        <v>86</v>
      </c>
      <c r="M88" s="11">
        <v>0.64891203703703704</v>
      </c>
      <c r="N88">
        <v>20.46</v>
      </c>
      <c r="O88" t="s">
        <v>35</v>
      </c>
      <c r="P88" s="4">
        <f t="shared" si="6"/>
        <v>20.46</v>
      </c>
      <c r="Q88" s="5">
        <v>86</v>
      </c>
      <c r="R88" s="11">
        <v>0.64891203703703704</v>
      </c>
      <c r="S88">
        <v>1.3029999999999999</v>
      </c>
      <c r="T88" t="s">
        <v>35</v>
      </c>
      <c r="U88" s="12">
        <f t="shared" si="7"/>
        <v>1.3029999999999999</v>
      </c>
      <c r="V88" s="12">
        <f t="shared" si="8"/>
        <v>13.03</v>
      </c>
      <c r="X88" s="32"/>
      <c r="Y88" s="33"/>
      <c r="Z88" s="6"/>
    </row>
    <row r="89" spans="1:26" x14ac:dyDescent="0.25">
      <c r="A89">
        <v>87</v>
      </c>
      <c r="B89" s="11">
        <v>0.64892361111111108</v>
      </c>
      <c r="C89">
        <v>2.57</v>
      </c>
      <c r="D89" t="s">
        <v>35</v>
      </c>
      <c r="E89" s="2">
        <f t="shared" si="9"/>
        <v>0.23643999999999998</v>
      </c>
      <c r="F89" s="58">
        <f t="shared" si="10"/>
        <v>2.3643999999999998</v>
      </c>
      <c r="G89">
        <v>87</v>
      </c>
      <c r="H89" s="11"/>
      <c r="K89" s="3">
        <f t="shared" si="11"/>
        <v>0</v>
      </c>
      <c r="L89">
        <v>87</v>
      </c>
      <c r="M89" s="11">
        <v>0.64892361111111108</v>
      </c>
      <c r="N89">
        <v>20.28</v>
      </c>
      <c r="O89" t="s">
        <v>35</v>
      </c>
      <c r="P89" s="4">
        <f t="shared" si="6"/>
        <v>20.28</v>
      </c>
      <c r="Q89" s="5">
        <v>87</v>
      </c>
      <c r="R89" s="11">
        <v>0.64891203703703704</v>
      </c>
      <c r="S89">
        <v>1.304</v>
      </c>
      <c r="T89" t="s">
        <v>35</v>
      </c>
      <c r="U89" s="12">
        <f t="shared" si="7"/>
        <v>1.304</v>
      </c>
      <c r="V89" s="12">
        <f t="shared" si="8"/>
        <v>13.040000000000001</v>
      </c>
      <c r="X89" s="32"/>
      <c r="Y89" s="33"/>
      <c r="Z89" s="6"/>
    </row>
    <row r="90" spans="1:26" x14ac:dyDescent="0.25">
      <c r="A90">
        <v>88</v>
      </c>
      <c r="B90" s="11">
        <v>0.64893518518518511</v>
      </c>
      <c r="C90">
        <v>2.57</v>
      </c>
      <c r="D90" t="s">
        <v>35</v>
      </c>
      <c r="E90" s="2">
        <f t="shared" si="9"/>
        <v>0.23643999999999998</v>
      </c>
      <c r="F90" s="58">
        <f t="shared" si="10"/>
        <v>2.3643999999999998</v>
      </c>
      <c r="G90">
        <v>88</v>
      </c>
      <c r="H90" s="11"/>
      <c r="K90" s="3">
        <f t="shared" si="11"/>
        <v>0</v>
      </c>
      <c r="L90">
        <v>88</v>
      </c>
      <c r="M90" s="11">
        <v>0.64892361111111108</v>
      </c>
      <c r="N90">
        <v>20.5</v>
      </c>
      <c r="O90" t="s">
        <v>35</v>
      </c>
      <c r="P90" s="4">
        <f t="shared" si="6"/>
        <v>20.5</v>
      </c>
      <c r="Q90" s="5">
        <v>88</v>
      </c>
      <c r="R90" s="11">
        <v>0.64893518518518511</v>
      </c>
      <c r="S90">
        <v>1.304</v>
      </c>
      <c r="T90" t="s">
        <v>35</v>
      </c>
      <c r="U90" s="12">
        <f t="shared" si="7"/>
        <v>1.304</v>
      </c>
      <c r="V90" s="12">
        <f t="shared" si="8"/>
        <v>13.040000000000001</v>
      </c>
      <c r="X90" s="32"/>
      <c r="Y90" s="33"/>
      <c r="Z90" s="6"/>
    </row>
    <row r="91" spans="1:26" x14ac:dyDescent="0.25">
      <c r="A91">
        <v>89</v>
      </c>
      <c r="B91" s="11">
        <v>0.64894675925925926</v>
      </c>
      <c r="C91">
        <v>2.5499999999999998</v>
      </c>
      <c r="D91" t="s">
        <v>35</v>
      </c>
      <c r="E91" s="2">
        <f t="shared" si="9"/>
        <v>0.23459999999999998</v>
      </c>
      <c r="F91" s="58">
        <f t="shared" si="10"/>
        <v>2.3459999999999996</v>
      </c>
      <c r="G91">
        <v>89</v>
      </c>
      <c r="H91" s="11"/>
      <c r="K91" s="3">
        <f t="shared" si="11"/>
        <v>0</v>
      </c>
      <c r="L91">
        <v>89</v>
      </c>
      <c r="M91" s="11">
        <v>0.64894675925925926</v>
      </c>
      <c r="N91">
        <v>20.54</v>
      </c>
      <c r="O91" t="s">
        <v>35</v>
      </c>
      <c r="P91" s="4">
        <f t="shared" si="6"/>
        <v>20.54</v>
      </c>
      <c r="Q91" s="5">
        <v>89</v>
      </c>
      <c r="R91" s="11">
        <v>0.64894675925925926</v>
      </c>
      <c r="S91">
        <v>1.3080000000000001</v>
      </c>
      <c r="T91" t="s">
        <v>35</v>
      </c>
      <c r="U91" s="12">
        <f t="shared" si="7"/>
        <v>1.3080000000000001</v>
      </c>
      <c r="V91" s="12">
        <f t="shared" si="8"/>
        <v>13.08</v>
      </c>
      <c r="X91" s="32"/>
      <c r="Y91" s="33"/>
      <c r="Z91" s="6"/>
    </row>
    <row r="92" spans="1:26" x14ac:dyDescent="0.25">
      <c r="A92">
        <v>90</v>
      </c>
      <c r="B92" s="11">
        <v>0.6489583333333333</v>
      </c>
      <c r="C92">
        <v>2.54</v>
      </c>
      <c r="D92" t="s">
        <v>35</v>
      </c>
      <c r="E92" s="2">
        <f t="shared" si="9"/>
        <v>0.23368</v>
      </c>
      <c r="F92" s="58">
        <f t="shared" si="10"/>
        <v>2.3368000000000002</v>
      </c>
      <c r="G92">
        <v>90</v>
      </c>
      <c r="H92" s="11"/>
      <c r="K92" s="3">
        <f t="shared" si="11"/>
        <v>0</v>
      </c>
      <c r="L92">
        <v>90</v>
      </c>
      <c r="M92" s="11">
        <v>0.6489583333333333</v>
      </c>
      <c r="N92">
        <v>20.52</v>
      </c>
      <c r="O92" t="s">
        <v>35</v>
      </c>
      <c r="P92" s="4">
        <f t="shared" si="6"/>
        <v>20.52</v>
      </c>
      <c r="Q92" s="5">
        <v>90</v>
      </c>
      <c r="R92" s="11">
        <v>0.6489583333333333</v>
      </c>
      <c r="S92">
        <v>1.3109999999999999</v>
      </c>
      <c r="T92" t="s">
        <v>35</v>
      </c>
      <c r="U92" s="12">
        <f t="shared" si="7"/>
        <v>1.3109999999999999</v>
      </c>
      <c r="V92" s="12">
        <f t="shared" si="8"/>
        <v>13.11</v>
      </c>
      <c r="X92" s="32"/>
      <c r="Y92" s="33"/>
      <c r="Z92" s="6"/>
    </row>
    <row r="93" spans="1:26" x14ac:dyDescent="0.25">
      <c r="A93">
        <v>91</v>
      </c>
      <c r="B93" s="11">
        <v>0.64896990740740745</v>
      </c>
      <c r="C93">
        <v>2.54</v>
      </c>
      <c r="D93" t="s">
        <v>35</v>
      </c>
      <c r="E93" s="2">
        <f t="shared" si="9"/>
        <v>0.23368</v>
      </c>
      <c r="F93" s="58">
        <f t="shared" si="10"/>
        <v>2.3368000000000002</v>
      </c>
      <c r="G93">
        <v>91</v>
      </c>
      <c r="H93" s="11"/>
      <c r="K93" s="3">
        <f t="shared" si="11"/>
        <v>0</v>
      </c>
      <c r="L93">
        <v>91</v>
      </c>
      <c r="M93" s="11">
        <v>0.64896990740740745</v>
      </c>
      <c r="N93">
        <v>20.420000000000002</v>
      </c>
      <c r="O93" t="s">
        <v>35</v>
      </c>
      <c r="P93" s="4">
        <f t="shared" si="6"/>
        <v>20.420000000000002</v>
      </c>
      <c r="Q93" s="5">
        <v>91</v>
      </c>
      <c r="R93" s="11">
        <v>0.64896990740740745</v>
      </c>
      <c r="S93">
        <v>1.32</v>
      </c>
      <c r="T93" t="s">
        <v>35</v>
      </c>
      <c r="U93" s="12">
        <f t="shared" si="7"/>
        <v>1.32</v>
      </c>
      <c r="V93" s="12">
        <f t="shared" si="8"/>
        <v>13.200000000000001</v>
      </c>
      <c r="X93" s="32"/>
      <c r="Y93" s="33"/>
      <c r="Z93" s="6"/>
    </row>
    <row r="94" spans="1:26" x14ac:dyDescent="0.25">
      <c r="A94">
        <v>92</v>
      </c>
      <c r="B94" s="11">
        <v>0.64898148148148149</v>
      </c>
      <c r="C94">
        <v>2.54</v>
      </c>
      <c r="D94" t="s">
        <v>35</v>
      </c>
      <c r="E94" s="2">
        <f t="shared" si="9"/>
        <v>0.23368</v>
      </c>
      <c r="F94" s="58">
        <f t="shared" si="10"/>
        <v>2.3368000000000002</v>
      </c>
      <c r="G94">
        <v>92</v>
      </c>
      <c r="H94" s="11"/>
      <c r="K94" s="3">
        <f t="shared" si="11"/>
        <v>0</v>
      </c>
      <c r="L94">
        <v>92</v>
      </c>
      <c r="M94" s="11">
        <v>0.64898148148148149</v>
      </c>
      <c r="N94">
        <v>20.37</v>
      </c>
      <c r="O94" t="s">
        <v>35</v>
      </c>
      <c r="P94" s="4">
        <f t="shared" si="6"/>
        <v>20.37</v>
      </c>
      <c r="Q94" s="5">
        <v>92</v>
      </c>
      <c r="R94" s="11">
        <v>0.64898148148148149</v>
      </c>
      <c r="S94">
        <v>1.3180000000000001</v>
      </c>
      <c r="T94" t="s">
        <v>35</v>
      </c>
      <c r="U94" s="12">
        <f t="shared" si="7"/>
        <v>1.3180000000000001</v>
      </c>
      <c r="V94" s="12">
        <f t="shared" si="8"/>
        <v>13.18</v>
      </c>
      <c r="X94" s="32"/>
      <c r="Y94" s="33"/>
      <c r="Z94" s="6"/>
    </row>
    <row r="95" spans="1:26" x14ac:dyDescent="0.25">
      <c r="A95">
        <v>93</v>
      </c>
      <c r="B95" s="11">
        <v>0.64899305555555553</v>
      </c>
      <c r="C95">
        <v>2.48</v>
      </c>
      <c r="D95" t="s">
        <v>35</v>
      </c>
      <c r="E95" s="2">
        <f t="shared" si="9"/>
        <v>0.22816</v>
      </c>
      <c r="F95" s="58">
        <f t="shared" si="10"/>
        <v>2.2816000000000001</v>
      </c>
      <c r="G95">
        <v>93</v>
      </c>
      <c r="H95" s="11"/>
      <c r="K95" s="3">
        <f t="shared" si="11"/>
        <v>0</v>
      </c>
      <c r="L95">
        <v>93</v>
      </c>
      <c r="M95" s="11">
        <v>0.64899305555555553</v>
      </c>
      <c r="N95">
        <v>20.420000000000002</v>
      </c>
      <c r="O95" t="s">
        <v>35</v>
      </c>
      <c r="P95" s="4">
        <f t="shared" si="6"/>
        <v>20.420000000000002</v>
      </c>
      <c r="Q95" s="5">
        <v>93</v>
      </c>
      <c r="R95" s="11">
        <v>0.64899305555555553</v>
      </c>
      <c r="S95">
        <v>1.3180000000000001</v>
      </c>
      <c r="T95" t="s">
        <v>35</v>
      </c>
      <c r="U95" s="12">
        <f t="shared" si="7"/>
        <v>1.3180000000000001</v>
      </c>
      <c r="V95" s="12">
        <f t="shared" si="8"/>
        <v>13.18</v>
      </c>
      <c r="X95" s="32"/>
      <c r="Y95" s="33"/>
      <c r="Z95" s="6"/>
    </row>
    <row r="96" spans="1:26" x14ac:dyDescent="0.25">
      <c r="A96">
        <v>94</v>
      </c>
      <c r="B96" s="11">
        <v>0.64900462962962957</v>
      </c>
      <c r="C96">
        <v>2.41</v>
      </c>
      <c r="D96" t="s">
        <v>35</v>
      </c>
      <c r="E96" s="2">
        <f t="shared" si="9"/>
        <v>0.22172</v>
      </c>
      <c r="F96" s="58">
        <f t="shared" si="10"/>
        <v>2.2172000000000001</v>
      </c>
      <c r="G96">
        <v>94</v>
      </c>
      <c r="H96" s="11"/>
      <c r="K96" s="3">
        <f t="shared" si="11"/>
        <v>0</v>
      </c>
      <c r="L96">
        <v>94</v>
      </c>
      <c r="M96" s="11">
        <v>0.64900462962962957</v>
      </c>
      <c r="N96">
        <v>20.61</v>
      </c>
      <c r="O96" t="s">
        <v>35</v>
      </c>
      <c r="P96" s="4">
        <f t="shared" si="6"/>
        <v>20.61</v>
      </c>
      <c r="Q96" s="5">
        <v>94</v>
      </c>
      <c r="R96" s="11">
        <v>0.64899305555555553</v>
      </c>
      <c r="S96">
        <v>1.278</v>
      </c>
      <c r="T96" t="s">
        <v>35</v>
      </c>
      <c r="U96" s="12">
        <f t="shared" si="7"/>
        <v>1.278</v>
      </c>
      <c r="V96" s="12">
        <f t="shared" si="8"/>
        <v>12.780000000000001</v>
      </c>
      <c r="X96" s="32"/>
      <c r="Y96" s="33"/>
      <c r="Z96" s="6"/>
    </row>
    <row r="97" spans="1:26" x14ac:dyDescent="0.25">
      <c r="A97">
        <v>95</v>
      </c>
      <c r="B97" s="11">
        <v>0.64901620370370372</v>
      </c>
      <c r="C97">
        <v>2.35</v>
      </c>
      <c r="D97" t="s">
        <v>35</v>
      </c>
      <c r="E97" s="2">
        <f t="shared" si="9"/>
        <v>0.2162</v>
      </c>
      <c r="F97" s="58">
        <f t="shared" si="10"/>
        <v>2.1619999999999999</v>
      </c>
      <c r="G97">
        <v>95</v>
      </c>
      <c r="H97" s="11"/>
      <c r="K97" s="3">
        <f t="shared" si="11"/>
        <v>0</v>
      </c>
      <c r="L97">
        <v>95</v>
      </c>
      <c r="M97" s="11">
        <v>0.64900462962962957</v>
      </c>
      <c r="N97">
        <v>20.63</v>
      </c>
      <c r="O97" t="s">
        <v>35</v>
      </c>
      <c r="P97" s="4">
        <f t="shared" si="6"/>
        <v>20.63</v>
      </c>
      <c r="Q97" s="5">
        <v>95</v>
      </c>
      <c r="R97" s="11">
        <v>0.64900462962962957</v>
      </c>
      <c r="S97">
        <v>1.2529999999999999</v>
      </c>
      <c r="T97" t="s">
        <v>35</v>
      </c>
      <c r="U97" s="12">
        <f t="shared" si="7"/>
        <v>1.2529999999999999</v>
      </c>
      <c r="V97" s="12">
        <f t="shared" si="8"/>
        <v>12.53</v>
      </c>
      <c r="X97" s="32"/>
      <c r="Y97" s="33"/>
      <c r="Z97" s="6"/>
    </row>
    <row r="98" spans="1:26" x14ac:dyDescent="0.25">
      <c r="A98">
        <v>96</v>
      </c>
      <c r="B98" s="11">
        <v>0.64902777777777776</v>
      </c>
      <c r="C98">
        <v>2.29</v>
      </c>
      <c r="D98" t="s">
        <v>35</v>
      </c>
      <c r="E98" s="2">
        <f t="shared" si="9"/>
        <v>0.21068000000000001</v>
      </c>
      <c r="F98" s="58">
        <f t="shared" si="10"/>
        <v>2.1068000000000002</v>
      </c>
      <c r="G98">
        <v>96</v>
      </c>
      <c r="H98" s="11"/>
      <c r="K98" s="3">
        <f t="shared" si="11"/>
        <v>0</v>
      </c>
      <c r="L98">
        <v>96</v>
      </c>
      <c r="M98" s="11">
        <v>0.64902777777777776</v>
      </c>
      <c r="N98">
        <v>20.65</v>
      </c>
      <c r="O98" t="s">
        <v>35</v>
      </c>
      <c r="P98" s="4">
        <f t="shared" si="6"/>
        <v>20.65</v>
      </c>
      <c r="Q98" s="5">
        <v>96</v>
      </c>
      <c r="R98" s="11">
        <v>0.64902777777777776</v>
      </c>
      <c r="S98">
        <v>1.2210000000000001</v>
      </c>
      <c r="T98" t="s">
        <v>35</v>
      </c>
      <c r="U98" s="12">
        <f t="shared" si="7"/>
        <v>1.2210000000000001</v>
      </c>
      <c r="V98" s="12">
        <f t="shared" si="8"/>
        <v>12.21</v>
      </c>
      <c r="X98" s="32"/>
      <c r="Y98" s="33"/>
      <c r="Z98" s="6"/>
    </row>
    <row r="99" spans="1:26" x14ac:dyDescent="0.25">
      <c r="A99">
        <v>97</v>
      </c>
      <c r="B99" s="11">
        <v>0.64903935185185191</v>
      </c>
      <c r="C99">
        <v>2.2599999999999998</v>
      </c>
      <c r="D99" t="s">
        <v>35</v>
      </c>
      <c r="E99" s="2">
        <f t="shared" si="9"/>
        <v>0.20791999999999997</v>
      </c>
      <c r="F99" s="58">
        <f t="shared" si="10"/>
        <v>2.0791999999999997</v>
      </c>
      <c r="G99">
        <v>97</v>
      </c>
      <c r="H99" s="11"/>
      <c r="K99" s="3">
        <f t="shared" si="11"/>
        <v>0</v>
      </c>
      <c r="L99">
        <v>97</v>
      </c>
      <c r="M99" s="11">
        <v>0.64903935185185191</v>
      </c>
      <c r="N99">
        <v>20.58</v>
      </c>
      <c r="O99" t="s">
        <v>35</v>
      </c>
      <c r="P99" s="4">
        <f t="shared" si="6"/>
        <v>20.58</v>
      </c>
      <c r="Q99" s="5">
        <v>97</v>
      </c>
      <c r="R99" s="11">
        <v>0.64903935185185191</v>
      </c>
      <c r="S99">
        <v>1.163</v>
      </c>
      <c r="T99" t="s">
        <v>35</v>
      </c>
      <c r="U99" s="12">
        <f t="shared" si="7"/>
        <v>1.163</v>
      </c>
      <c r="V99" s="12">
        <f t="shared" si="8"/>
        <v>11.63</v>
      </c>
      <c r="X99" s="32"/>
      <c r="Y99" s="33"/>
      <c r="Z99" s="6"/>
    </row>
    <row r="100" spans="1:26" x14ac:dyDescent="0.25">
      <c r="A100">
        <v>98</v>
      </c>
      <c r="B100" s="11">
        <v>0.64905092592592595</v>
      </c>
      <c r="C100">
        <v>2.25</v>
      </c>
      <c r="D100" t="s">
        <v>35</v>
      </c>
      <c r="E100" s="2">
        <f t="shared" si="9"/>
        <v>0.20699999999999999</v>
      </c>
      <c r="F100" s="58">
        <f t="shared" si="10"/>
        <v>2.0699999999999998</v>
      </c>
      <c r="G100">
        <v>98</v>
      </c>
      <c r="H100" s="11"/>
      <c r="K100" s="3">
        <f t="shared" si="11"/>
        <v>0</v>
      </c>
      <c r="L100">
        <v>98</v>
      </c>
      <c r="M100" s="11">
        <v>0.64905092592592595</v>
      </c>
      <c r="N100">
        <v>20.64</v>
      </c>
      <c r="O100" t="s">
        <v>35</v>
      </c>
      <c r="P100" s="4">
        <f t="shared" si="6"/>
        <v>20.64</v>
      </c>
      <c r="Q100" s="5">
        <v>98</v>
      </c>
      <c r="R100" s="11">
        <v>0.64905092592592595</v>
      </c>
      <c r="S100">
        <v>1.1459999999999999</v>
      </c>
      <c r="T100" t="s">
        <v>35</v>
      </c>
      <c r="U100" s="12">
        <f t="shared" si="7"/>
        <v>1.1459999999999999</v>
      </c>
      <c r="V100" s="12">
        <f t="shared" si="8"/>
        <v>11.459999999999999</v>
      </c>
      <c r="X100" s="32"/>
      <c r="Y100" s="33"/>
      <c r="Z100" s="6"/>
    </row>
    <row r="101" spans="1:26" x14ac:dyDescent="0.25">
      <c r="A101">
        <v>99</v>
      </c>
      <c r="B101" s="11">
        <v>0.64906249999999999</v>
      </c>
      <c r="C101">
        <v>2.23</v>
      </c>
      <c r="D101" t="s">
        <v>35</v>
      </c>
      <c r="E101" s="2">
        <f t="shared" si="9"/>
        <v>0.20515999999999998</v>
      </c>
      <c r="F101" s="58">
        <f t="shared" si="10"/>
        <v>2.0515999999999996</v>
      </c>
      <c r="G101">
        <v>99</v>
      </c>
      <c r="H101" s="11"/>
      <c r="K101" s="3">
        <f t="shared" si="11"/>
        <v>0</v>
      </c>
      <c r="L101">
        <v>99</v>
      </c>
      <c r="M101" s="11">
        <v>0.64906249999999999</v>
      </c>
      <c r="N101">
        <v>20.62</v>
      </c>
      <c r="O101" t="s">
        <v>35</v>
      </c>
      <c r="P101" s="4">
        <f t="shared" si="6"/>
        <v>20.62</v>
      </c>
      <c r="Q101" s="5">
        <v>99</v>
      </c>
      <c r="R101" s="11">
        <v>0.64906249999999999</v>
      </c>
      <c r="S101">
        <v>1.143</v>
      </c>
      <c r="T101" t="s">
        <v>35</v>
      </c>
      <c r="U101" s="12">
        <f t="shared" si="7"/>
        <v>1.143</v>
      </c>
      <c r="V101" s="12">
        <f t="shared" si="8"/>
        <v>11.43</v>
      </c>
      <c r="X101" s="32"/>
      <c r="Y101" s="33"/>
      <c r="Z101" s="6"/>
    </row>
    <row r="102" spans="1:26" x14ac:dyDescent="0.25">
      <c r="A102">
        <v>100</v>
      </c>
      <c r="B102" s="11">
        <v>0.64907407407407403</v>
      </c>
      <c r="C102">
        <v>2.2200000000000002</v>
      </c>
      <c r="D102" t="s">
        <v>35</v>
      </c>
      <c r="E102" s="2">
        <f t="shared" si="9"/>
        <v>0.20424</v>
      </c>
      <c r="F102" s="58">
        <f t="shared" si="10"/>
        <v>2.0424000000000002</v>
      </c>
      <c r="G102">
        <v>100</v>
      </c>
      <c r="H102" s="11"/>
      <c r="K102" s="3">
        <f t="shared" si="11"/>
        <v>0</v>
      </c>
      <c r="L102">
        <v>100</v>
      </c>
      <c r="M102" s="11">
        <v>0.64907407407407403</v>
      </c>
      <c r="N102">
        <v>20.78</v>
      </c>
      <c r="O102" t="s">
        <v>35</v>
      </c>
      <c r="P102" s="4">
        <f t="shared" si="6"/>
        <v>20.78</v>
      </c>
      <c r="Q102" s="5">
        <v>100</v>
      </c>
      <c r="R102" s="11">
        <v>0.64907407407407403</v>
      </c>
      <c r="S102">
        <v>1.145</v>
      </c>
      <c r="T102" t="s">
        <v>35</v>
      </c>
      <c r="U102" s="12">
        <f t="shared" si="7"/>
        <v>1.145</v>
      </c>
      <c r="V102" s="12">
        <f t="shared" si="8"/>
        <v>11.45</v>
      </c>
      <c r="X102" s="32"/>
      <c r="Y102" s="33"/>
      <c r="Z102" s="6"/>
    </row>
    <row r="103" spans="1:26" x14ac:dyDescent="0.25">
      <c r="A103">
        <v>101</v>
      </c>
      <c r="B103" s="11">
        <v>0.64908564814814818</v>
      </c>
      <c r="C103">
        <v>2.2400000000000002</v>
      </c>
      <c r="D103" t="s">
        <v>35</v>
      </c>
      <c r="E103" s="2">
        <f t="shared" si="9"/>
        <v>0.20608000000000001</v>
      </c>
      <c r="F103" s="58">
        <f t="shared" si="10"/>
        <v>2.0608</v>
      </c>
      <c r="G103">
        <v>101</v>
      </c>
      <c r="H103" s="11"/>
      <c r="K103" s="3">
        <f t="shared" si="11"/>
        <v>0</v>
      </c>
      <c r="L103">
        <v>101</v>
      </c>
      <c r="M103" s="11">
        <v>0.64907407407407403</v>
      </c>
      <c r="N103">
        <v>20.83</v>
      </c>
      <c r="O103" t="s">
        <v>35</v>
      </c>
      <c r="P103" s="4">
        <f t="shared" si="6"/>
        <v>20.83</v>
      </c>
      <c r="Q103" s="5">
        <v>101</v>
      </c>
      <c r="R103" s="11">
        <v>0.64907407407407403</v>
      </c>
      <c r="S103">
        <v>1.1419999999999999</v>
      </c>
      <c r="T103" t="s">
        <v>35</v>
      </c>
      <c r="U103" s="12">
        <f t="shared" si="7"/>
        <v>1.1419999999999999</v>
      </c>
      <c r="V103" s="12">
        <f t="shared" si="8"/>
        <v>11.419999999999998</v>
      </c>
      <c r="X103" s="32"/>
      <c r="Y103" s="33"/>
      <c r="Z103" s="6"/>
    </row>
    <row r="104" spans="1:26" x14ac:dyDescent="0.25">
      <c r="A104">
        <v>102</v>
      </c>
      <c r="B104" s="11">
        <v>0.64909722222222221</v>
      </c>
      <c r="C104">
        <v>2.23</v>
      </c>
      <c r="D104" t="s">
        <v>35</v>
      </c>
      <c r="E104" s="2">
        <f t="shared" si="9"/>
        <v>0.20515999999999998</v>
      </c>
      <c r="F104" s="58">
        <f t="shared" si="10"/>
        <v>2.0515999999999996</v>
      </c>
      <c r="G104">
        <v>102</v>
      </c>
      <c r="H104" s="11"/>
      <c r="K104" s="3">
        <f t="shared" si="11"/>
        <v>0</v>
      </c>
      <c r="L104">
        <v>102</v>
      </c>
      <c r="M104" s="11">
        <v>0.64908564814814818</v>
      </c>
      <c r="N104">
        <v>20.89</v>
      </c>
      <c r="O104" t="s">
        <v>35</v>
      </c>
      <c r="P104" s="4">
        <f t="shared" si="6"/>
        <v>20.89</v>
      </c>
      <c r="Q104" s="5">
        <v>102</v>
      </c>
      <c r="R104" s="11">
        <v>0.64909722222222221</v>
      </c>
      <c r="S104">
        <v>1.1339999999999999</v>
      </c>
      <c r="T104" t="s">
        <v>35</v>
      </c>
      <c r="U104" s="12">
        <f t="shared" si="7"/>
        <v>1.1339999999999999</v>
      </c>
      <c r="V104" s="12">
        <f t="shared" si="8"/>
        <v>11.34</v>
      </c>
      <c r="X104" s="32"/>
      <c r="Y104" s="33"/>
      <c r="Z104" s="6"/>
    </row>
    <row r="105" spans="1:26" x14ac:dyDescent="0.25">
      <c r="A105">
        <v>103</v>
      </c>
      <c r="B105" s="11">
        <v>0.64910879629629636</v>
      </c>
      <c r="C105">
        <v>2.25</v>
      </c>
      <c r="D105" t="s">
        <v>35</v>
      </c>
      <c r="E105" s="2">
        <f t="shared" si="9"/>
        <v>0.20699999999999999</v>
      </c>
      <c r="F105" s="58">
        <f t="shared" si="10"/>
        <v>2.0699999999999998</v>
      </c>
      <c r="G105">
        <v>103</v>
      </c>
      <c r="H105" s="11"/>
      <c r="K105" s="3">
        <f t="shared" si="11"/>
        <v>0</v>
      </c>
      <c r="L105">
        <v>103</v>
      </c>
      <c r="M105" s="11">
        <v>0.64910879629629636</v>
      </c>
      <c r="N105">
        <v>20.66</v>
      </c>
      <c r="O105" t="s">
        <v>35</v>
      </c>
      <c r="P105" s="4">
        <f t="shared" si="6"/>
        <v>20.66</v>
      </c>
      <c r="Q105" s="5">
        <v>103</v>
      </c>
      <c r="R105" s="11">
        <v>0.64910879629629636</v>
      </c>
      <c r="S105">
        <v>1.147</v>
      </c>
      <c r="T105" t="s">
        <v>35</v>
      </c>
      <c r="U105" s="12">
        <f t="shared" si="7"/>
        <v>1.147</v>
      </c>
      <c r="V105" s="12">
        <f t="shared" si="8"/>
        <v>11.47</v>
      </c>
      <c r="X105" s="32"/>
      <c r="Y105" s="33"/>
      <c r="Z105" s="6"/>
    </row>
    <row r="106" spans="1:26" x14ac:dyDescent="0.25">
      <c r="A106">
        <v>104</v>
      </c>
      <c r="B106" s="11">
        <v>0.6491203703703704</v>
      </c>
      <c r="C106">
        <v>2.27</v>
      </c>
      <c r="D106" t="s">
        <v>35</v>
      </c>
      <c r="E106" s="2">
        <f t="shared" si="9"/>
        <v>0.20884</v>
      </c>
      <c r="F106" s="58">
        <f t="shared" si="10"/>
        <v>2.0884</v>
      </c>
      <c r="G106">
        <v>104</v>
      </c>
      <c r="H106" s="11"/>
      <c r="K106" s="3">
        <f t="shared" si="11"/>
        <v>0</v>
      </c>
      <c r="L106">
        <v>104</v>
      </c>
      <c r="M106" s="11">
        <v>0.6491203703703704</v>
      </c>
      <c r="N106">
        <v>20.75</v>
      </c>
      <c r="O106" t="s">
        <v>35</v>
      </c>
      <c r="P106" s="4">
        <f t="shared" si="6"/>
        <v>20.75</v>
      </c>
      <c r="Q106" s="5">
        <v>104</v>
      </c>
      <c r="R106" s="11">
        <v>0.6491203703703704</v>
      </c>
      <c r="S106">
        <v>1.1559999999999999</v>
      </c>
      <c r="T106" t="s">
        <v>35</v>
      </c>
      <c r="U106" s="12">
        <f t="shared" si="7"/>
        <v>1.1559999999999999</v>
      </c>
      <c r="V106" s="12">
        <f t="shared" si="8"/>
        <v>11.559999999999999</v>
      </c>
      <c r="X106" s="32"/>
      <c r="Y106" s="33"/>
      <c r="Z106" s="6"/>
    </row>
    <row r="107" spans="1:26" x14ac:dyDescent="0.25">
      <c r="A107">
        <v>105</v>
      </c>
      <c r="B107" s="11">
        <v>0.64913194444444444</v>
      </c>
      <c r="C107">
        <v>2.2200000000000002</v>
      </c>
      <c r="D107" t="s">
        <v>35</v>
      </c>
      <c r="E107" s="2">
        <f t="shared" si="9"/>
        <v>0.20424</v>
      </c>
      <c r="F107" s="58">
        <f t="shared" si="10"/>
        <v>2.0424000000000002</v>
      </c>
      <c r="G107">
        <v>105</v>
      </c>
      <c r="H107" s="11"/>
      <c r="K107" s="3">
        <f t="shared" si="11"/>
        <v>0</v>
      </c>
      <c r="L107">
        <v>105</v>
      </c>
      <c r="M107" s="11">
        <v>0.64913194444444444</v>
      </c>
      <c r="N107">
        <v>20.83</v>
      </c>
      <c r="O107" t="s">
        <v>35</v>
      </c>
      <c r="P107" s="4">
        <f t="shared" si="6"/>
        <v>20.83</v>
      </c>
      <c r="Q107" s="5">
        <v>105</v>
      </c>
      <c r="R107" s="11">
        <v>0.64913194444444444</v>
      </c>
      <c r="S107">
        <v>1.155</v>
      </c>
      <c r="T107" t="s">
        <v>35</v>
      </c>
      <c r="U107" s="12">
        <f t="shared" si="7"/>
        <v>1.155</v>
      </c>
      <c r="V107" s="12">
        <f t="shared" si="8"/>
        <v>11.55</v>
      </c>
      <c r="X107" s="32"/>
      <c r="Y107" s="33"/>
      <c r="Z107" s="6"/>
    </row>
    <row r="108" spans="1:26" x14ac:dyDescent="0.25">
      <c r="A108">
        <v>106</v>
      </c>
      <c r="B108" s="11">
        <v>0.64914351851851848</v>
      </c>
      <c r="C108">
        <v>2.25</v>
      </c>
      <c r="D108" t="s">
        <v>35</v>
      </c>
      <c r="E108" s="2">
        <f t="shared" si="9"/>
        <v>0.20699999999999999</v>
      </c>
      <c r="F108" s="58">
        <f t="shared" si="10"/>
        <v>2.0699999999999998</v>
      </c>
      <c r="G108">
        <v>106</v>
      </c>
      <c r="H108" s="11"/>
      <c r="K108" s="3">
        <f t="shared" si="11"/>
        <v>0</v>
      </c>
      <c r="L108">
        <v>106</v>
      </c>
      <c r="M108" s="11">
        <v>0.64914351851851848</v>
      </c>
      <c r="N108">
        <v>20.62</v>
      </c>
      <c r="O108" t="s">
        <v>35</v>
      </c>
      <c r="P108" s="4">
        <f t="shared" si="6"/>
        <v>20.62</v>
      </c>
      <c r="Q108" s="5">
        <v>106</v>
      </c>
      <c r="R108" s="11">
        <v>0.64914351851851848</v>
      </c>
      <c r="S108">
        <v>1.139</v>
      </c>
      <c r="T108" t="s">
        <v>35</v>
      </c>
      <c r="U108" s="12">
        <f t="shared" si="7"/>
        <v>1.139</v>
      </c>
      <c r="V108" s="12">
        <f t="shared" si="8"/>
        <v>11.39</v>
      </c>
      <c r="X108" s="32"/>
      <c r="Y108" s="33"/>
      <c r="Z108" s="6"/>
    </row>
    <row r="109" spans="1:26" x14ac:dyDescent="0.25">
      <c r="A109">
        <v>107</v>
      </c>
      <c r="B109" s="11">
        <v>0.64915509259259252</v>
      </c>
      <c r="C109">
        <v>2.21</v>
      </c>
      <c r="D109" t="s">
        <v>35</v>
      </c>
      <c r="E109" s="2">
        <f t="shared" si="9"/>
        <v>0.20332</v>
      </c>
      <c r="F109" s="58">
        <f t="shared" si="10"/>
        <v>2.0331999999999999</v>
      </c>
      <c r="G109">
        <v>107</v>
      </c>
      <c r="H109" s="11"/>
      <c r="K109" s="3">
        <f t="shared" si="11"/>
        <v>0</v>
      </c>
      <c r="L109">
        <v>107</v>
      </c>
      <c r="M109" s="11">
        <v>0.64915509259259252</v>
      </c>
      <c r="N109">
        <v>20.82</v>
      </c>
      <c r="O109" t="s">
        <v>35</v>
      </c>
      <c r="P109" s="4">
        <f t="shared" si="6"/>
        <v>20.82</v>
      </c>
      <c r="Q109" s="5">
        <v>107</v>
      </c>
      <c r="R109" s="11">
        <v>0.64915509259259252</v>
      </c>
      <c r="S109">
        <v>1.143</v>
      </c>
      <c r="T109" t="s">
        <v>35</v>
      </c>
      <c r="U109" s="12">
        <f t="shared" si="7"/>
        <v>1.143</v>
      </c>
      <c r="V109" s="12">
        <f t="shared" si="8"/>
        <v>11.43</v>
      </c>
      <c r="X109" s="32"/>
      <c r="Y109" s="33"/>
      <c r="Z109" s="6"/>
    </row>
    <row r="110" spans="1:26" x14ac:dyDescent="0.25">
      <c r="A110">
        <v>108</v>
      </c>
      <c r="B110" s="11">
        <v>0.64916666666666667</v>
      </c>
      <c r="C110">
        <v>2.23</v>
      </c>
      <c r="D110" t="s">
        <v>35</v>
      </c>
      <c r="E110" s="2">
        <f t="shared" si="9"/>
        <v>0.20515999999999998</v>
      </c>
      <c r="F110" s="58">
        <f t="shared" si="10"/>
        <v>2.0515999999999996</v>
      </c>
      <c r="G110">
        <v>108</v>
      </c>
      <c r="H110" s="11"/>
      <c r="K110" s="3">
        <f t="shared" si="11"/>
        <v>0</v>
      </c>
      <c r="L110">
        <v>108</v>
      </c>
      <c r="M110" s="11">
        <v>0.64916666666666667</v>
      </c>
      <c r="N110">
        <v>20.97</v>
      </c>
      <c r="O110" t="s">
        <v>35</v>
      </c>
      <c r="P110" s="4">
        <f t="shared" si="6"/>
        <v>20.97</v>
      </c>
      <c r="Q110" s="5">
        <v>108</v>
      </c>
      <c r="R110" s="11">
        <v>0.64915509259259252</v>
      </c>
      <c r="S110">
        <v>1.137</v>
      </c>
      <c r="T110" t="s">
        <v>35</v>
      </c>
      <c r="U110" s="12">
        <f t="shared" si="7"/>
        <v>1.137</v>
      </c>
      <c r="V110" s="12">
        <f t="shared" si="8"/>
        <v>11.370000000000001</v>
      </c>
      <c r="X110" s="32"/>
      <c r="Y110" s="33"/>
      <c r="Z110" s="6"/>
    </row>
    <row r="111" spans="1:26" x14ac:dyDescent="0.25">
      <c r="A111">
        <v>109</v>
      </c>
      <c r="B111" s="11">
        <v>0.64917824074074071</v>
      </c>
      <c r="C111">
        <v>2.23</v>
      </c>
      <c r="D111" t="s">
        <v>35</v>
      </c>
      <c r="E111" s="2">
        <f t="shared" si="9"/>
        <v>0.20515999999999998</v>
      </c>
      <c r="F111" s="58">
        <f t="shared" si="10"/>
        <v>2.0515999999999996</v>
      </c>
      <c r="G111">
        <v>109</v>
      </c>
      <c r="H111" s="11"/>
      <c r="K111" s="3">
        <f t="shared" si="11"/>
        <v>0</v>
      </c>
      <c r="L111">
        <v>109</v>
      </c>
      <c r="M111" s="11">
        <v>0.64916666666666667</v>
      </c>
      <c r="N111">
        <v>20.82</v>
      </c>
      <c r="O111" t="s">
        <v>35</v>
      </c>
      <c r="P111" s="4">
        <f t="shared" si="6"/>
        <v>20.82</v>
      </c>
      <c r="Q111" s="5">
        <v>109</v>
      </c>
      <c r="R111" s="11">
        <v>0.64917824074074071</v>
      </c>
      <c r="S111">
        <v>1.1319999999999999</v>
      </c>
      <c r="T111" t="s">
        <v>35</v>
      </c>
      <c r="U111" s="12">
        <f t="shared" si="7"/>
        <v>1.1319999999999999</v>
      </c>
      <c r="V111" s="12">
        <f t="shared" si="8"/>
        <v>11.319999999999999</v>
      </c>
      <c r="X111" s="32"/>
      <c r="Y111" s="33"/>
      <c r="Z111" s="6"/>
    </row>
    <row r="112" spans="1:26" x14ac:dyDescent="0.25">
      <c r="A112">
        <v>110</v>
      </c>
      <c r="B112" s="11">
        <v>0.64918981481481486</v>
      </c>
      <c r="C112">
        <v>2.23</v>
      </c>
      <c r="D112" t="s">
        <v>35</v>
      </c>
      <c r="E112" s="2">
        <f t="shared" si="9"/>
        <v>0.20515999999999998</v>
      </c>
      <c r="F112" s="58">
        <f t="shared" si="10"/>
        <v>2.0515999999999996</v>
      </c>
      <c r="G112">
        <v>110</v>
      </c>
      <c r="H112" s="11"/>
      <c r="K112" s="3">
        <f t="shared" si="11"/>
        <v>0</v>
      </c>
      <c r="L112">
        <v>110</v>
      </c>
      <c r="M112" s="11">
        <v>0.64918981481481486</v>
      </c>
      <c r="N112">
        <v>21.01</v>
      </c>
      <c r="O112" t="s">
        <v>35</v>
      </c>
      <c r="P112" s="4">
        <f t="shared" si="6"/>
        <v>21.01</v>
      </c>
      <c r="Q112" s="5">
        <v>110</v>
      </c>
      <c r="R112" s="11">
        <v>0.64918981481481486</v>
      </c>
      <c r="S112">
        <v>1.1319999999999999</v>
      </c>
      <c r="T112" t="s">
        <v>35</v>
      </c>
      <c r="U112" s="12">
        <f t="shared" si="7"/>
        <v>1.1319999999999999</v>
      </c>
      <c r="V112" s="12">
        <f t="shared" si="8"/>
        <v>11.319999999999999</v>
      </c>
      <c r="X112" s="32"/>
      <c r="Y112" s="33"/>
      <c r="Z112" s="6"/>
    </row>
    <row r="113" spans="1:26" x14ac:dyDescent="0.25">
      <c r="A113">
        <v>111</v>
      </c>
      <c r="B113" s="11">
        <v>0.6492013888888889</v>
      </c>
      <c r="C113">
        <v>2.2400000000000002</v>
      </c>
      <c r="D113" t="s">
        <v>35</v>
      </c>
      <c r="E113" s="2">
        <f t="shared" si="9"/>
        <v>0.20608000000000001</v>
      </c>
      <c r="F113" s="58">
        <f t="shared" si="10"/>
        <v>2.0608</v>
      </c>
      <c r="G113">
        <v>111</v>
      </c>
      <c r="H113" s="11"/>
      <c r="K113" s="3">
        <f t="shared" si="11"/>
        <v>0</v>
      </c>
      <c r="L113">
        <v>111</v>
      </c>
      <c r="M113" s="11">
        <v>0.6492013888888889</v>
      </c>
      <c r="N113">
        <v>20.89</v>
      </c>
      <c r="O113" t="s">
        <v>35</v>
      </c>
      <c r="P113" s="4">
        <f t="shared" si="6"/>
        <v>20.89</v>
      </c>
      <c r="Q113" s="5">
        <v>111</v>
      </c>
      <c r="R113" s="11">
        <v>0.6492013888888889</v>
      </c>
      <c r="S113">
        <v>1.139</v>
      </c>
      <c r="T113" t="s">
        <v>35</v>
      </c>
      <c r="U113" s="12">
        <f t="shared" si="7"/>
        <v>1.139</v>
      </c>
      <c r="V113" s="12">
        <f t="shared" si="8"/>
        <v>11.39</v>
      </c>
      <c r="X113" s="32"/>
      <c r="Y113" s="33"/>
      <c r="Z113" s="6"/>
    </row>
    <row r="114" spans="1:26" x14ac:dyDescent="0.25">
      <c r="A114">
        <v>112</v>
      </c>
      <c r="B114" s="11">
        <v>0.64921296296296294</v>
      </c>
      <c r="C114">
        <v>2.25</v>
      </c>
      <c r="D114" t="s">
        <v>35</v>
      </c>
      <c r="E114" s="2">
        <f t="shared" si="9"/>
        <v>0.20699999999999999</v>
      </c>
      <c r="F114" s="58">
        <f t="shared" si="10"/>
        <v>2.0699999999999998</v>
      </c>
      <c r="G114">
        <v>112</v>
      </c>
      <c r="H114" s="11"/>
      <c r="K114" s="3">
        <f t="shared" si="11"/>
        <v>0</v>
      </c>
      <c r="L114">
        <v>112</v>
      </c>
      <c r="M114" s="11">
        <v>0.64921296296296294</v>
      </c>
      <c r="N114">
        <v>20.88</v>
      </c>
      <c r="O114" t="s">
        <v>35</v>
      </c>
      <c r="P114" s="4">
        <f t="shared" si="6"/>
        <v>20.88</v>
      </c>
      <c r="Q114" s="5">
        <v>112</v>
      </c>
      <c r="R114" s="11">
        <v>0.64921296296296294</v>
      </c>
      <c r="S114">
        <v>1.1499999999999999</v>
      </c>
      <c r="T114" t="s">
        <v>35</v>
      </c>
      <c r="U114" s="12">
        <f t="shared" si="7"/>
        <v>1.1499999999999999</v>
      </c>
      <c r="V114" s="12">
        <f t="shared" si="8"/>
        <v>11.5</v>
      </c>
      <c r="X114" s="32"/>
      <c r="Y114" s="33"/>
      <c r="Z114" s="6"/>
    </row>
    <row r="115" spans="1:26" x14ac:dyDescent="0.25">
      <c r="A115">
        <v>113</v>
      </c>
      <c r="B115" s="11">
        <v>0.64922453703703698</v>
      </c>
      <c r="C115">
        <v>2.2200000000000002</v>
      </c>
      <c r="D115" t="s">
        <v>35</v>
      </c>
      <c r="E115" s="2">
        <f t="shared" si="9"/>
        <v>0.20424</v>
      </c>
      <c r="F115" s="58">
        <f t="shared" si="10"/>
        <v>2.0424000000000002</v>
      </c>
      <c r="G115">
        <v>113</v>
      </c>
      <c r="H115" s="11"/>
      <c r="K115" s="3">
        <f t="shared" si="11"/>
        <v>0</v>
      </c>
      <c r="L115">
        <v>113</v>
      </c>
      <c r="M115" s="11">
        <v>0.64922453703703698</v>
      </c>
      <c r="N115">
        <v>20.99</v>
      </c>
      <c r="O115" t="s">
        <v>35</v>
      </c>
      <c r="P115" s="4">
        <f t="shared" si="6"/>
        <v>20.99</v>
      </c>
      <c r="Q115" s="5">
        <v>113</v>
      </c>
      <c r="R115" s="11">
        <v>0.64922453703703698</v>
      </c>
      <c r="S115">
        <v>1.1499999999999999</v>
      </c>
      <c r="T115" t="s">
        <v>35</v>
      </c>
      <c r="U115" s="12">
        <f t="shared" si="7"/>
        <v>1.1499999999999999</v>
      </c>
      <c r="V115" s="12">
        <f t="shared" si="8"/>
        <v>11.5</v>
      </c>
      <c r="X115" s="32"/>
      <c r="Y115" s="33"/>
      <c r="Z115" s="6"/>
    </row>
    <row r="116" spans="1:26" x14ac:dyDescent="0.25">
      <c r="A116">
        <v>114</v>
      </c>
      <c r="B116" s="11">
        <v>0.64923611111111112</v>
      </c>
      <c r="C116">
        <v>2.25</v>
      </c>
      <c r="D116" t="s">
        <v>35</v>
      </c>
      <c r="E116" s="2">
        <f t="shared" si="9"/>
        <v>0.20699999999999999</v>
      </c>
      <c r="F116" s="58">
        <f t="shared" si="10"/>
        <v>2.0699999999999998</v>
      </c>
      <c r="G116">
        <v>114</v>
      </c>
      <c r="H116" s="11"/>
      <c r="K116" s="3">
        <f t="shared" si="11"/>
        <v>0</v>
      </c>
      <c r="L116">
        <v>114</v>
      </c>
      <c r="M116" s="11">
        <v>0.64923611111111112</v>
      </c>
      <c r="N116">
        <v>20.65</v>
      </c>
      <c r="O116" t="s">
        <v>35</v>
      </c>
      <c r="P116" s="4">
        <f t="shared" si="6"/>
        <v>20.65</v>
      </c>
      <c r="Q116" s="5">
        <v>114</v>
      </c>
      <c r="R116" s="11">
        <v>0.64923611111111112</v>
      </c>
      <c r="S116">
        <v>1.1479999999999999</v>
      </c>
      <c r="T116" t="s">
        <v>35</v>
      </c>
      <c r="U116" s="12">
        <f t="shared" si="7"/>
        <v>1.1479999999999999</v>
      </c>
      <c r="V116" s="12">
        <f t="shared" si="8"/>
        <v>11.479999999999999</v>
      </c>
      <c r="X116" s="32"/>
      <c r="Y116" s="33"/>
      <c r="Z116" s="6"/>
    </row>
    <row r="117" spans="1:26" x14ac:dyDescent="0.25">
      <c r="A117">
        <v>115</v>
      </c>
      <c r="B117" s="11">
        <v>0.64924768518518516</v>
      </c>
      <c r="C117">
        <v>2.23</v>
      </c>
      <c r="D117" t="s">
        <v>35</v>
      </c>
      <c r="E117" s="2">
        <f t="shared" si="9"/>
        <v>0.20515999999999998</v>
      </c>
      <c r="F117" s="58">
        <f t="shared" si="10"/>
        <v>2.0515999999999996</v>
      </c>
      <c r="G117">
        <v>115</v>
      </c>
      <c r="H117" s="11"/>
      <c r="K117" s="3">
        <f t="shared" si="11"/>
        <v>0</v>
      </c>
      <c r="L117">
        <v>115</v>
      </c>
      <c r="M117" s="11">
        <v>0.64923611111111112</v>
      </c>
      <c r="N117">
        <v>20.68</v>
      </c>
      <c r="O117" t="s">
        <v>35</v>
      </c>
      <c r="P117" s="4">
        <f t="shared" si="6"/>
        <v>20.68</v>
      </c>
      <c r="Q117" s="5">
        <v>115</v>
      </c>
      <c r="R117" s="11">
        <v>0.64923611111111112</v>
      </c>
      <c r="S117">
        <v>1.153</v>
      </c>
      <c r="T117" t="s">
        <v>35</v>
      </c>
      <c r="U117" s="12">
        <f t="shared" si="7"/>
        <v>1.153</v>
      </c>
      <c r="V117" s="12">
        <f t="shared" si="8"/>
        <v>11.530000000000001</v>
      </c>
      <c r="X117" s="32"/>
      <c r="Y117" s="33"/>
      <c r="Z117" s="6"/>
    </row>
    <row r="118" spans="1:26" x14ac:dyDescent="0.25">
      <c r="A118">
        <v>116</v>
      </c>
      <c r="B118" s="11">
        <v>0.64925925925925931</v>
      </c>
      <c r="C118">
        <v>2.2400000000000002</v>
      </c>
      <c r="D118" t="s">
        <v>35</v>
      </c>
      <c r="E118" s="2">
        <f t="shared" si="9"/>
        <v>0.20608000000000001</v>
      </c>
      <c r="F118" s="58">
        <f t="shared" si="10"/>
        <v>2.0608</v>
      </c>
      <c r="G118">
        <v>116</v>
      </c>
      <c r="H118" s="11"/>
      <c r="K118" s="3">
        <f t="shared" si="11"/>
        <v>0</v>
      </c>
      <c r="L118">
        <v>116</v>
      </c>
      <c r="M118" s="11">
        <v>0.64924768518518516</v>
      </c>
      <c r="N118">
        <v>20.75</v>
      </c>
      <c r="O118" t="s">
        <v>35</v>
      </c>
      <c r="P118" s="4">
        <f t="shared" si="6"/>
        <v>20.75</v>
      </c>
      <c r="Q118" s="5">
        <v>116</v>
      </c>
      <c r="R118" s="11">
        <v>0.64924768518518516</v>
      </c>
      <c r="S118">
        <v>1.147</v>
      </c>
      <c r="T118" t="s">
        <v>35</v>
      </c>
      <c r="U118" s="12">
        <f t="shared" si="7"/>
        <v>1.147</v>
      </c>
      <c r="V118" s="12">
        <f t="shared" si="8"/>
        <v>11.47</v>
      </c>
      <c r="X118" s="32"/>
      <c r="Y118" s="33"/>
      <c r="Z118" s="6"/>
    </row>
    <row r="119" spans="1:26" x14ac:dyDescent="0.25">
      <c r="A119">
        <v>117</v>
      </c>
      <c r="B119" s="11">
        <v>0.64927083333333335</v>
      </c>
      <c r="C119">
        <v>2.2599999999999998</v>
      </c>
      <c r="D119" t="s">
        <v>35</v>
      </c>
      <c r="E119" s="2">
        <f t="shared" si="9"/>
        <v>0.20791999999999997</v>
      </c>
      <c r="F119" s="58">
        <f t="shared" si="10"/>
        <v>2.0791999999999997</v>
      </c>
      <c r="G119">
        <v>117</v>
      </c>
      <c r="H119" s="11"/>
      <c r="K119" s="3">
        <f t="shared" si="11"/>
        <v>0</v>
      </c>
      <c r="L119">
        <v>117</v>
      </c>
      <c r="M119" s="11">
        <v>0.64927083333333335</v>
      </c>
      <c r="N119">
        <v>20.68</v>
      </c>
      <c r="O119" t="s">
        <v>35</v>
      </c>
      <c r="P119" s="4">
        <f t="shared" ref="P119:P182" si="12">N119*(IF(O119="mV",10^-3,1))</f>
        <v>20.68</v>
      </c>
      <c r="Q119" s="5">
        <v>117</v>
      </c>
      <c r="R119" s="11">
        <v>0.64927083333333335</v>
      </c>
      <c r="S119">
        <v>1.151</v>
      </c>
      <c r="T119" t="s">
        <v>35</v>
      </c>
      <c r="U119" s="12">
        <f t="shared" si="7"/>
        <v>1.151</v>
      </c>
      <c r="V119" s="12">
        <f t="shared" si="8"/>
        <v>11.51</v>
      </c>
      <c r="X119" s="32"/>
      <c r="Y119" s="33"/>
      <c r="Z119" s="6"/>
    </row>
    <row r="120" spans="1:26" x14ac:dyDescent="0.25">
      <c r="A120">
        <v>118</v>
      </c>
      <c r="B120" s="11">
        <v>0.64928240740740739</v>
      </c>
      <c r="C120">
        <v>2.25</v>
      </c>
      <c r="D120" t="s">
        <v>35</v>
      </c>
      <c r="E120" s="2">
        <f t="shared" si="9"/>
        <v>0.20699999999999999</v>
      </c>
      <c r="F120" s="58">
        <f t="shared" si="10"/>
        <v>2.0699999999999998</v>
      </c>
      <c r="G120">
        <v>118</v>
      </c>
      <c r="H120" s="11"/>
      <c r="K120" s="3">
        <f t="shared" si="11"/>
        <v>0</v>
      </c>
      <c r="L120">
        <v>118</v>
      </c>
      <c r="M120" s="11">
        <v>0.64928240740740739</v>
      </c>
      <c r="N120">
        <v>20.58</v>
      </c>
      <c r="O120" t="s">
        <v>35</v>
      </c>
      <c r="P120" s="4">
        <f t="shared" si="12"/>
        <v>20.58</v>
      </c>
      <c r="Q120" s="5">
        <v>118</v>
      </c>
      <c r="R120" s="11">
        <v>0.64928240740740739</v>
      </c>
      <c r="S120">
        <v>1.0649999999999999</v>
      </c>
      <c r="T120" t="s">
        <v>35</v>
      </c>
      <c r="U120" s="12">
        <f t="shared" si="7"/>
        <v>1.0649999999999999</v>
      </c>
      <c r="V120" s="12">
        <f t="shared" si="8"/>
        <v>10.649999999999999</v>
      </c>
      <c r="X120" s="32"/>
      <c r="Y120" s="33"/>
      <c r="Z120" s="6"/>
    </row>
    <row r="121" spans="1:26" x14ac:dyDescent="0.25">
      <c r="A121">
        <v>119</v>
      </c>
      <c r="B121" s="11">
        <v>0.64929398148148143</v>
      </c>
      <c r="C121">
        <v>2.25</v>
      </c>
      <c r="D121" t="s">
        <v>35</v>
      </c>
      <c r="E121" s="2">
        <f t="shared" si="9"/>
        <v>0.20699999999999999</v>
      </c>
      <c r="F121" s="58">
        <f t="shared" si="10"/>
        <v>2.0699999999999998</v>
      </c>
      <c r="G121">
        <v>119</v>
      </c>
      <c r="H121" s="11"/>
      <c r="K121" s="3">
        <f t="shared" si="11"/>
        <v>0</v>
      </c>
      <c r="L121">
        <v>119</v>
      </c>
      <c r="M121" s="11">
        <v>0.64929398148148143</v>
      </c>
      <c r="N121">
        <v>20.62</v>
      </c>
      <c r="O121" t="s">
        <v>35</v>
      </c>
      <c r="P121" s="4">
        <f t="shared" si="12"/>
        <v>20.62</v>
      </c>
      <c r="Q121" s="5">
        <v>119</v>
      </c>
      <c r="R121" s="11">
        <v>0.64929398148148143</v>
      </c>
      <c r="S121">
        <v>0.94899999999999995</v>
      </c>
      <c r="T121" t="s">
        <v>35</v>
      </c>
      <c r="U121" s="12">
        <f t="shared" ref="U121:U184" si="13">S121*(IF(T121="mV",10^-3,1))</f>
        <v>0.94899999999999995</v>
      </c>
      <c r="V121" s="12">
        <f t="shared" ref="V121:V184" si="14">U121*10</f>
        <v>9.49</v>
      </c>
      <c r="X121" s="32"/>
      <c r="Y121" s="33"/>
      <c r="Z121" s="6"/>
    </row>
    <row r="122" spans="1:26" x14ac:dyDescent="0.25">
      <c r="A122">
        <v>120</v>
      </c>
      <c r="B122" s="11">
        <v>0.64930555555555558</v>
      </c>
      <c r="C122">
        <v>2.25</v>
      </c>
      <c r="D122" t="s">
        <v>35</v>
      </c>
      <c r="E122" s="2">
        <f t="shared" si="9"/>
        <v>0.20699999999999999</v>
      </c>
      <c r="F122" s="58">
        <f t="shared" si="10"/>
        <v>2.0699999999999998</v>
      </c>
      <c r="G122">
        <v>120</v>
      </c>
      <c r="H122" s="11"/>
      <c r="K122" s="3">
        <f t="shared" si="11"/>
        <v>0</v>
      </c>
      <c r="L122">
        <v>120</v>
      </c>
      <c r="M122" s="11">
        <v>0.64930555555555558</v>
      </c>
      <c r="N122">
        <v>20.83</v>
      </c>
      <c r="O122" t="s">
        <v>35</v>
      </c>
      <c r="P122" s="4">
        <f t="shared" si="12"/>
        <v>20.83</v>
      </c>
      <c r="Q122" s="5">
        <v>120</v>
      </c>
      <c r="R122" s="11">
        <v>0.64930555555555558</v>
      </c>
      <c r="S122">
        <v>0.871</v>
      </c>
      <c r="T122" t="s">
        <v>35</v>
      </c>
      <c r="U122" s="12">
        <f t="shared" si="13"/>
        <v>0.871</v>
      </c>
      <c r="V122" s="12">
        <f t="shared" si="14"/>
        <v>8.7100000000000009</v>
      </c>
      <c r="X122" s="32"/>
      <c r="Y122" s="33"/>
      <c r="Z122" s="6"/>
    </row>
    <row r="123" spans="1:26" x14ac:dyDescent="0.25">
      <c r="A123">
        <v>121</v>
      </c>
      <c r="B123" s="11">
        <v>0.64931712962962962</v>
      </c>
      <c r="C123">
        <v>2.2599999999999998</v>
      </c>
      <c r="D123" t="s">
        <v>35</v>
      </c>
      <c r="E123" s="2">
        <f t="shared" ref="E123:E186" si="15">C123*0.092*(IF(D123="mV",10^-3,1))</f>
        <v>0.20791999999999997</v>
      </c>
      <c r="F123" s="58">
        <f t="shared" ref="F123:F186" si="16">10*E123</f>
        <v>2.0791999999999997</v>
      </c>
      <c r="G123">
        <v>121</v>
      </c>
      <c r="H123" s="11"/>
      <c r="K123" s="3">
        <f t="shared" si="11"/>
        <v>0</v>
      </c>
      <c r="L123">
        <v>121</v>
      </c>
      <c r="M123" s="11">
        <v>0.64931712962962962</v>
      </c>
      <c r="N123">
        <v>20.78</v>
      </c>
      <c r="O123" t="s">
        <v>35</v>
      </c>
      <c r="P123" s="4">
        <f t="shared" si="12"/>
        <v>20.78</v>
      </c>
      <c r="Q123" s="5">
        <v>121</v>
      </c>
      <c r="R123" s="11">
        <v>0.64931712962962962</v>
      </c>
      <c r="S123">
        <v>0.72</v>
      </c>
      <c r="T123" t="s">
        <v>35</v>
      </c>
      <c r="U123" s="12">
        <f t="shared" si="13"/>
        <v>0.72</v>
      </c>
      <c r="V123" s="12">
        <f t="shared" si="14"/>
        <v>7.1999999999999993</v>
      </c>
      <c r="X123" s="32"/>
      <c r="Y123" s="33"/>
      <c r="Z123" s="6"/>
    </row>
    <row r="124" spans="1:26" x14ac:dyDescent="0.25">
      <c r="A124">
        <v>122</v>
      </c>
      <c r="B124" s="11">
        <v>0.64932870370370377</v>
      </c>
      <c r="C124">
        <v>2.2200000000000002</v>
      </c>
      <c r="D124" t="s">
        <v>35</v>
      </c>
      <c r="E124" s="2">
        <f t="shared" si="15"/>
        <v>0.20424</v>
      </c>
      <c r="F124" s="58">
        <f t="shared" si="16"/>
        <v>2.0424000000000002</v>
      </c>
      <c r="G124">
        <v>122</v>
      </c>
      <c r="H124" s="11"/>
      <c r="K124" s="3">
        <f t="shared" si="11"/>
        <v>0</v>
      </c>
      <c r="L124">
        <v>122</v>
      </c>
      <c r="M124" s="11">
        <v>0.64932870370370377</v>
      </c>
      <c r="N124">
        <v>20.77</v>
      </c>
      <c r="O124" t="s">
        <v>35</v>
      </c>
      <c r="P124" s="4">
        <f t="shared" si="12"/>
        <v>20.77</v>
      </c>
      <c r="Q124" s="5">
        <v>122</v>
      </c>
      <c r="R124" s="11">
        <v>0.64931712962962962</v>
      </c>
      <c r="S124">
        <v>0.80900000000000005</v>
      </c>
      <c r="T124" t="s">
        <v>35</v>
      </c>
      <c r="U124" s="12">
        <f t="shared" si="13"/>
        <v>0.80900000000000005</v>
      </c>
      <c r="V124" s="12">
        <f t="shared" si="14"/>
        <v>8.09</v>
      </c>
      <c r="X124" s="32"/>
      <c r="Y124" s="33"/>
      <c r="Z124" s="6"/>
    </row>
    <row r="125" spans="1:26" x14ac:dyDescent="0.25">
      <c r="A125">
        <v>123</v>
      </c>
      <c r="B125" s="11">
        <v>0.64934027777777781</v>
      </c>
      <c r="C125">
        <v>2.19</v>
      </c>
      <c r="D125" t="s">
        <v>35</v>
      </c>
      <c r="E125" s="2">
        <f t="shared" si="15"/>
        <v>0.20147999999999999</v>
      </c>
      <c r="F125" s="58">
        <f t="shared" si="16"/>
        <v>2.0148000000000001</v>
      </c>
      <c r="G125">
        <v>123</v>
      </c>
      <c r="H125" s="11"/>
      <c r="K125" s="3">
        <f t="shared" si="11"/>
        <v>0</v>
      </c>
      <c r="L125">
        <v>123</v>
      </c>
      <c r="M125" s="11">
        <v>0.64932870370370377</v>
      </c>
      <c r="N125">
        <v>20.81</v>
      </c>
      <c r="O125" t="s">
        <v>35</v>
      </c>
      <c r="P125" s="4">
        <f t="shared" si="12"/>
        <v>20.81</v>
      </c>
      <c r="Q125" s="5">
        <v>123</v>
      </c>
      <c r="R125" s="11">
        <v>0.64932870370370377</v>
      </c>
      <c r="S125">
        <v>1.0289999999999999</v>
      </c>
      <c r="T125" t="s">
        <v>35</v>
      </c>
      <c r="U125" s="12">
        <f t="shared" si="13"/>
        <v>1.0289999999999999</v>
      </c>
      <c r="V125" s="12">
        <f t="shared" si="14"/>
        <v>10.29</v>
      </c>
      <c r="X125" s="32"/>
      <c r="Y125" s="33"/>
      <c r="Z125" s="6"/>
    </row>
    <row r="126" spans="1:26" x14ac:dyDescent="0.25">
      <c r="A126">
        <v>124</v>
      </c>
      <c r="B126" s="11">
        <v>0.64935185185185185</v>
      </c>
      <c r="C126">
        <v>2.2200000000000002</v>
      </c>
      <c r="D126" t="s">
        <v>35</v>
      </c>
      <c r="E126" s="2">
        <f t="shared" si="15"/>
        <v>0.20424</v>
      </c>
      <c r="F126" s="58">
        <f t="shared" si="16"/>
        <v>2.0424000000000002</v>
      </c>
      <c r="G126">
        <v>124</v>
      </c>
      <c r="H126" s="11"/>
      <c r="K126" s="3">
        <f t="shared" si="11"/>
        <v>0</v>
      </c>
      <c r="L126">
        <v>124</v>
      </c>
      <c r="M126" s="11">
        <v>0.64935185185185185</v>
      </c>
      <c r="N126">
        <v>20.96</v>
      </c>
      <c r="O126" t="s">
        <v>35</v>
      </c>
      <c r="P126" s="4">
        <f t="shared" si="12"/>
        <v>20.96</v>
      </c>
      <c r="Q126" s="5">
        <v>124</v>
      </c>
      <c r="R126" s="11">
        <v>0.64935185185185185</v>
      </c>
      <c r="S126">
        <v>1.1180000000000001</v>
      </c>
      <c r="T126" t="s">
        <v>35</v>
      </c>
      <c r="U126" s="12">
        <f t="shared" si="13"/>
        <v>1.1180000000000001</v>
      </c>
      <c r="V126" s="12">
        <f t="shared" si="14"/>
        <v>11.180000000000001</v>
      </c>
      <c r="X126" s="32"/>
      <c r="Y126" s="33"/>
      <c r="Z126" s="6"/>
    </row>
    <row r="127" spans="1:26" x14ac:dyDescent="0.25">
      <c r="A127">
        <v>125</v>
      </c>
      <c r="B127" s="11">
        <v>0.64936342592592589</v>
      </c>
      <c r="C127">
        <v>2.2200000000000002</v>
      </c>
      <c r="D127" t="s">
        <v>35</v>
      </c>
      <c r="E127" s="2">
        <f t="shared" si="15"/>
        <v>0.20424</v>
      </c>
      <c r="F127" s="58">
        <f t="shared" si="16"/>
        <v>2.0424000000000002</v>
      </c>
      <c r="G127">
        <v>125</v>
      </c>
      <c r="H127" s="11"/>
      <c r="K127" s="3">
        <f t="shared" si="11"/>
        <v>0</v>
      </c>
      <c r="L127">
        <v>125</v>
      </c>
      <c r="M127" s="11">
        <v>0.64936342592592589</v>
      </c>
      <c r="N127">
        <v>20.64</v>
      </c>
      <c r="O127" t="s">
        <v>35</v>
      </c>
      <c r="P127" s="4">
        <f t="shared" si="12"/>
        <v>20.64</v>
      </c>
      <c r="Q127" s="5">
        <v>125</v>
      </c>
      <c r="R127" s="11">
        <v>0.64936342592592589</v>
      </c>
      <c r="S127">
        <v>1.1279999999999999</v>
      </c>
      <c r="T127" t="s">
        <v>35</v>
      </c>
      <c r="U127" s="12">
        <f t="shared" si="13"/>
        <v>1.1279999999999999</v>
      </c>
      <c r="V127" s="12">
        <f t="shared" si="14"/>
        <v>11.28</v>
      </c>
      <c r="X127" s="32"/>
      <c r="Y127" s="33"/>
      <c r="Z127" s="6"/>
    </row>
    <row r="128" spans="1:26" x14ac:dyDescent="0.25">
      <c r="A128">
        <v>126</v>
      </c>
      <c r="B128" s="11">
        <v>0.64937500000000004</v>
      </c>
      <c r="C128">
        <v>2.19</v>
      </c>
      <c r="D128" t="s">
        <v>35</v>
      </c>
      <c r="E128" s="2">
        <f t="shared" si="15"/>
        <v>0.20147999999999999</v>
      </c>
      <c r="F128" s="58">
        <f t="shared" si="16"/>
        <v>2.0148000000000001</v>
      </c>
      <c r="G128">
        <v>126</v>
      </c>
      <c r="H128" s="11"/>
      <c r="K128" s="3">
        <f t="shared" si="11"/>
        <v>0</v>
      </c>
      <c r="L128">
        <v>126</v>
      </c>
      <c r="M128" s="11">
        <v>0.64937500000000004</v>
      </c>
      <c r="N128">
        <v>20.8</v>
      </c>
      <c r="O128" t="s">
        <v>35</v>
      </c>
      <c r="P128" s="4">
        <f t="shared" si="12"/>
        <v>20.8</v>
      </c>
      <c r="Q128" s="5">
        <v>126</v>
      </c>
      <c r="R128" s="11">
        <v>0.64937500000000004</v>
      </c>
      <c r="S128">
        <v>1.1279999999999999</v>
      </c>
      <c r="T128" t="s">
        <v>35</v>
      </c>
      <c r="U128" s="12">
        <f t="shared" si="13"/>
        <v>1.1279999999999999</v>
      </c>
      <c r="V128" s="12">
        <f t="shared" si="14"/>
        <v>11.28</v>
      </c>
      <c r="X128" s="32"/>
      <c r="Y128" s="33"/>
      <c r="Z128" s="6"/>
    </row>
    <row r="129" spans="1:26" x14ac:dyDescent="0.25">
      <c r="A129">
        <v>127</v>
      </c>
      <c r="B129" s="11">
        <v>0.64938657407407407</v>
      </c>
      <c r="C129">
        <v>2.19</v>
      </c>
      <c r="D129" t="s">
        <v>35</v>
      </c>
      <c r="E129" s="2">
        <f t="shared" si="15"/>
        <v>0.20147999999999999</v>
      </c>
      <c r="F129" s="58">
        <f t="shared" si="16"/>
        <v>2.0148000000000001</v>
      </c>
      <c r="G129">
        <v>127</v>
      </c>
      <c r="H129" s="11"/>
      <c r="K129" s="3">
        <f t="shared" si="11"/>
        <v>0</v>
      </c>
      <c r="L129">
        <v>127</v>
      </c>
      <c r="M129" s="11">
        <v>0.64938657407407407</v>
      </c>
      <c r="N129">
        <v>20.9</v>
      </c>
      <c r="O129" t="s">
        <v>35</v>
      </c>
      <c r="P129" s="4">
        <f t="shared" si="12"/>
        <v>20.9</v>
      </c>
      <c r="Q129" s="5">
        <v>127</v>
      </c>
      <c r="R129" s="11">
        <v>0.64938657407407407</v>
      </c>
      <c r="S129">
        <v>1.1339999999999999</v>
      </c>
      <c r="T129" t="s">
        <v>35</v>
      </c>
      <c r="U129" s="12">
        <f t="shared" si="13"/>
        <v>1.1339999999999999</v>
      </c>
      <c r="V129" s="12">
        <f t="shared" si="14"/>
        <v>11.34</v>
      </c>
      <c r="X129" s="32"/>
      <c r="Y129" s="33"/>
      <c r="Z129" s="6"/>
    </row>
    <row r="130" spans="1:26" x14ac:dyDescent="0.25">
      <c r="A130">
        <v>128</v>
      </c>
      <c r="B130" s="11">
        <v>0.64939814814814811</v>
      </c>
      <c r="C130">
        <v>2.2200000000000002</v>
      </c>
      <c r="D130" t="s">
        <v>35</v>
      </c>
      <c r="E130" s="2">
        <f t="shared" si="15"/>
        <v>0.20424</v>
      </c>
      <c r="F130" s="58">
        <f t="shared" si="16"/>
        <v>2.0424000000000002</v>
      </c>
      <c r="G130">
        <v>128</v>
      </c>
      <c r="H130" s="11"/>
      <c r="K130" s="3">
        <f t="shared" si="11"/>
        <v>0</v>
      </c>
      <c r="L130">
        <v>128</v>
      </c>
      <c r="M130" s="11">
        <v>0.64939814814814811</v>
      </c>
      <c r="N130">
        <v>21.01</v>
      </c>
      <c r="O130" t="s">
        <v>35</v>
      </c>
      <c r="P130" s="4">
        <f t="shared" si="12"/>
        <v>21.01</v>
      </c>
      <c r="Q130" s="5">
        <v>128</v>
      </c>
      <c r="R130" s="11">
        <v>0.64939814814814811</v>
      </c>
      <c r="S130">
        <v>0.97299999999999998</v>
      </c>
      <c r="T130" t="s">
        <v>35</v>
      </c>
      <c r="U130" s="12">
        <f t="shared" si="13"/>
        <v>0.97299999999999998</v>
      </c>
      <c r="V130" s="12">
        <f t="shared" si="14"/>
        <v>9.73</v>
      </c>
      <c r="X130" s="32"/>
      <c r="Y130" s="33"/>
      <c r="Z130" s="6"/>
    </row>
    <row r="131" spans="1:26" x14ac:dyDescent="0.25">
      <c r="A131">
        <v>129</v>
      </c>
      <c r="B131" s="11">
        <v>0.64940972222222226</v>
      </c>
      <c r="C131">
        <v>2.2000000000000002</v>
      </c>
      <c r="D131" t="s">
        <v>35</v>
      </c>
      <c r="E131" s="2">
        <f t="shared" si="15"/>
        <v>0.20240000000000002</v>
      </c>
      <c r="F131" s="58">
        <f t="shared" si="16"/>
        <v>2.024</v>
      </c>
      <c r="G131">
        <v>129</v>
      </c>
      <c r="H131" s="11"/>
      <c r="K131" s="3">
        <f t="shared" ref="K131:K194" si="17">I131*(IF(J131="mV",10^-3,1))</f>
        <v>0</v>
      </c>
      <c r="L131">
        <v>129</v>
      </c>
      <c r="M131" s="11">
        <v>0.64940972222222226</v>
      </c>
      <c r="N131">
        <v>20.89</v>
      </c>
      <c r="O131" t="s">
        <v>35</v>
      </c>
      <c r="P131" s="4">
        <f t="shared" si="12"/>
        <v>20.89</v>
      </c>
      <c r="Q131" s="5">
        <v>129</v>
      </c>
      <c r="R131" s="11">
        <v>0.64939814814814811</v>
      </c>
      <c r="S131">
        <v>0.64300000000000002</v>
      </c>
      <c r="T131" t="s">
        <v>35</v>
      </c>
      <c r="U131" s="12">
        <f t="shared" si="13"/>
        <v>0.64300000000000002</v>
      </c>
      <c r="V131" s="12">
        <f t="shared" si="14"/>
        <v>6.43</v>
      </c>
      <c r="X131" s="32"/>
      <c r="Y131" s="33"/>
      <c r="Z131" s="6"/>
    </row>
    <row r="132" spans="1:26" x14ac:dyDescent="0.25">
      <c r="A132">
        <v>130</v>
      </c>
      <c r="B132" s="11">
        <v>0.6494212962962963</v>
      </c>
      <c r="C132">
        <v>2.2400000000000002</v>
      </c>
      <c r="D132" t="s">
        <v>35</v>
      </c>
      <c r="E132" s="2">
        <f t="shared" si="15"/>
        <v>0.20608000000000001</v>
      </c>
      <c r="F132" s="58">
        <f t="shared" si="16"/>
        <v>2.0608</v>
      </c>
      <c r="G132">
        <v>130</v>
      </c>
      <c r="H132" s="11"/>
      <c r="K132" s="3">
        <f t="shared" si="17"/>
        <v>0</v>
      </c>
      <c r="L132">
        <v>130</v>
      </c>
      <c r="M132" s="11">
        <v>0.64940972222222226</v>
      </c>
      <c r="N132">
        <v>20.79</v>
      </c>
      <c r="O132" t="s">
        <v>35</v>
      </c>
      <c r="P132" s="4">
        <f t="shared" si="12"/>
        <v>20.79</v>
      </c>
      <c r="Q132" s="5">
        <v>130</v>
      </c>
      <c r="R132" s="11">
        <v>0.64940972222222226</v>
      </c>
      <c r="S132">
        <v>0.46600000000000003</v>
      </c>
      <c r="T132" t="s">
        <v>35</v>
      </c>
      <c r="U132" s="12">
        <f t="shared" si="13"/>
        <v>0.46600000000000003</v>
      </c>
      <c r="V132" s="12">
        <f t="shared" si="14"/>
        <v>4.66</v>
      </c>
      <c r="X132" s="32"/>
      <c r="Y132" s="33"/>
      <c r="Z132" s="6"/>
    </row>
    <row r="133" spans="1:26" x14ac:dyDescent="0.25">
      <c r="A133">
        <v>131</v>
      </c>
      <c r="B133" s="11">
        <v>0.64943287037037034</v>
      </c>
      <c r="C133">
        <v>2.21</v>
      </c>
      <c r="D133" t="s">
        <v>35</v>
      </c>
      <c r="E133" s="2">
        <f t="shared" si="15"/>
        <v>0.20332</v>
      </c>
      <c r="F133" s="58">
        <f t="shared" si="16"/>
        <v>2.0331999999999999</v>
      </c>
      <c r="G133">
        <v>131</v>
      </c>
      <c r="H133" s="11"/>
      <c r="K133" s="3">
        <f t="shared" si="17"/>
        <v>0</v>
      </c>
      <c r="L133">
        <v>131</v>
      </c>
      <c r="M133" s="11">
        <v>0.64943287037037034</v>
      </c>
      <c r="N133">
        <v>20.78</v>
      </c>
      <c r="O133" t="s">
        <v>35</v>
      </c>
      <c r="P133" s="4">
        <f t="shared" si="12"/>
        <v>20.78</v>
      </c>
      <c r="Q133" s="5">
        <v>131</v>
      </c>
      <c r="R133" s="11">
        <v>0.64943287037037034</v>
      </c>
      <c r="S133">
        <v>0.45100000000000001</v>
      </c>
      <c r="T133" t="s">
        <v>35</v>
      </c>
      <c r="U133" s="12">
        <f t="shared" si="13"/>
        <v>0.45100000000000001</v>
      </c>
      <c r="V133" s="12">
        <f t="shared" si="14"/>
        <v>4.51</v>
      </c>
      <c r="X133" s="32"/>
      <c r="Y133" s="33"/>
      <c r="Z133" s="6"/>
    </row>
    <row r="134" spans="1:26" x14ac:dyDescent="0.25">
      <c r="A134">
        <v>132</v>
      </c>
      <c r="B134" s="11">
        <v>0.64944444444444438</v>
      </c>
      <c r="C134">
        <v>2.19</v>
      </c>
      <c r="D134" t="s">
        <v>35</v>
      </c>
      <c r="E134" s="2">
        <f t="shared" si="15"/>
        <v>0.20147999999999999</v>
      </c>
      <c r="F134" s="58">
        <f t="shared" si="16"/>
        <v>2.0148000000000001</v>
      </c>
      <c r="G134">
        <v>132</v>
      </c>
      <c r="H134" s="11"/>
      <c r="K134" s="3">
        <f t="shared" si="17"/>
        <v>0</v>
      </c>
      <c r="L134">
        <v>132</v>
      </c>
      <c r="M134" s="11">
        <v>0.64944444444444438</v>
      </c>
      <c r="N134">
        <v>21.07</v>
      </c>
      <c r="O134" t="s">
        <v>35</v>
      </c>
      <c r="P134" s="4">
        <f t="shared" si="12"/>
        <v>21.07</v>
      </c>
      <c r="Q134" s="5">
        <v>132</v>
      </c>
      <c r="R134" s="11">
        <v>0.64944444444444438</v>
      </c>
      <c r="S134">
        <v>0.441</v>
      </c>
      <c r="T134" t="s">
        <v>35</v>
      </c>
      <c r="U134" s="12">
        <f t="shared" si="13"/>
        <v>0.441</v>
      </c>
      <c r="V134" s="12">
        <f t="shared" si="14"/>
        <v>4.41</v>
      </c>
      <c r="X134" s="32"/>
      <c r="Y134" s="33"/>
      <c r="Z134" s="6"/>
    </row>
    <row r="135" spans="1:26" x14ac:dyDescent="0.25">
      <c r="A135">
        <v>133</v>
      </c>
      <c r="B135" s="11">
        <v>0.64945601851851853</v>
      </c>
      <c r="C135">
        <v>2.21</v>
      </c>
      <c r="D135" t="s">
        <v>35</v>
      </c>
      <c r="E135" s="2">
        <f t="shared" si="15"/>
        <v>0.20332</v>
      </c>
      <c r="F135" s="58">
        <f t="shared" si="16"/>
        <v>2.0331999999999999</v>
      </c>
      <c r="G135">
        <v>133</v>
      </c>
      <c r="H135" s="11"/>
      <c r="K135" s="3">
        <f t="shared" si="17"/>
        <v>0</v>
      </c>
      <c r="L135">
        <v>133</v>
      </c>
      <c r="M135" s="11">
        <v>0.64945601851851853</v>
      </c>
      <c r="N135">
        <v>20.97</v>
      </c>
      <c r="O135" t="s">
        <v>35</v>
      </c>
      <c r="P135" s="4">
        <f t="shared" si="12"/>
        <v>20.97</v>
      </c>
      <c r="Q135" s="5">
        <v>133</v>
      </c>
      <c r="R135" s="11">
        <v>0.64945601851851853</v>
      </c>
      <c r="S135">
        <v>0.86799999999999999</v>
      </c>
      <c r="T135" t="s">
        <v>35</v>
      </c>
      <c r="U135" s="12">
        <f t="shared" si="13"/>
        <v>0.86799999999999999</v>
      </c>
      <c r="V135" s="12">
        <f t="shared" si="14"/>
        <v>8.68</v>
      </c>
      <c r="X135" s="32"/>
      <c r="Y135" s="33"/>
      <c r="Z135" s="6"/>
    </row>
    <row r="136" spans="1:26" x14ac:dyDescent="0.25">
      <c r="A136">
        <v>134</v>
      </c>
      <c r="B136" s="11">
        <v>0.64946759259259257</v>
      </c>
      <c r="C136">
        <v>2.2200000000000002</v>
      </c>
      <c r="D136" t="s">
        <v>35</v>
      </c>
      <c r="E136" s="2">
        <f t="shared" si="15"/>
        <v>0.20424</v>
      </c>
      <c r="F136" s="58">
        <f t="shared" si="16"/>
        <v>2.0424000000000002</v>
      </c>
      <c r="G136">
        <v>134</v>
      </c>
      <c r="H136" s="11"/>
      <c r="K136" s="3">
        <f t="shared" si="17"/>
        <v>0</v>
      </c>
      <c r="L136">
        <v>134</v>
      </c>
      <c r="M136" s="11">
        <v>0.64946759259259257</v>
      </c>
      <c r="N136">
        <v>20.95</v>
      </c>
      <c r="O136" t="s">
        <v>35</v>
      </c>
      <c r="P136" s="4">
        <f t="shared" si="12"/>
        <v>20.95</v>
      </c>
      <c r="Q136" s="5">
        <v>134</v>
      </c>
      <c r="R136" s="11">
        <v>0.64946759259259257</v>
      </c>
      <c r="S136">
        <v>1.091</v>
      </c>
      <c r="T136" t="s">
        <v>35</v>
      </c>
      <c r="U136" s="12">
        <f t="shared" si="13"/>
        <v>1.091</v>
      </c>
      <c r="V136" s="12">
        <f t="shared" si="14"/>
        <v>10.91</v>
      </c>
      <c r="X136" s="32"/>
      <c r="Y136" s="33"/>
      <c r="Z136" s="6"/>
    </row>
    <row r="137" spans="1:26" x14ac:dyDescent="0.25">
      <c r="A137">
        <v>135</v>
      </c>
      <c r="B137" s="11">
        <v>0.64947916666666672</v>
      </c>
      <c r="C137">
        <v>2.25</v>
      </c>
      <c r="D137" t="s">
        <v>35</v>
      </c>
      <c r="E137" s="2">
        <f t="shared" si="15"/>
        <v>0.20699999999999999</v>
      </c>
      <c r="F137" s="58">
        <f t="shared" si="16"/>
        <v>2.0699999999999998</v>
      </c>
      <c r="G137">
        <v>135</v>
      </c>
      <c r="H137" s="11"/>
      <c r="K137" s="3">
        <f t="shared" si="17"/>
        <v>0</v>
      </c>
      <c r="L137">
        <v>135</v>
      </c>
      <c r="M137" s="11">
        <v>0.64947916666666672</v>
      </c>
      <c r="N137">
        <v>20.8</v>
      </c>
      <c r="O137" t="s">
        <v>35</v>
      </c>
      <c r="P137" s="4">
        <f t="shared" si="12"/>
        <v>20.8</v>
      </c>
      <c r="Q137" s="5">
        <v>135</v>
      </c>
      <c r="R137" s="11">
        <v>0.64947916666666672</v>
      </c>
      <c r="S137">
        <v>1.119</v>
      </c>
      <c r="T137" t="s">
        <v>35</v>
      </c>
      <c r="U137" s="12">
        <f t="shared" si="13"/>
        <v>1.119</v>
      </c>
      <c r="V137" s="12">
        <f t="shared" si="14"/>
        <v>11.19</v>
      </c>
      <c r="X137" s="32"/>
      <c r="Y137" s="33"/>
      <c r="Z137" s="6"/>
    </row>
    <row r="138" spans="1:26" x14ac:dyDescent="0.25">
      <c r="A138">
        <v>136</v>
      </c>
      <c r="B138" s="11">
        <v>0.64949074074074076</v>
      </c>
      <c r="C138">
        <v>2.23</v>
      </c>
      <c r="D138" t="s">
        <v>35</v>
      </c>
      <c r="E138" s="2">
        <f t="shared" si="15"/>
        <v>0.20515999999999998</v>
      </c>
      <c r="F138" s="58">
        <f t="shared" si="16"/>
        <v>2.0515999999999996</v>
      </c>
      <c r="G138">
        <v>136</v>
      </c>
      <c r="H138" s="11"/>
      <c r="K138" s="3">
        <f t="shared" si="17"/>
        <v>0</v>
      </c>
      <c r="L138">
        <v>136</v>
      </c>
      <c r="M138" s="11">
        <v>0.64947916666666672</v>
      </c>
      <c r="N138">
        <v>20.83</v>
      </c>
      <c r="O138" t="s">
        <v>35</v>
      </c>
      <c r="P138" s="4">
        <f t="shared" si="12"/>
        <v>20.83</v>
      </c>
      <c r="Q138" s="5">
        <v>136</v>
      </c>
      <c r="R138" s="11">
        <v>0.64947916666666672</v>
      </c>
      <c r="S138">
        <v>1.1359999999999999</v>
      </c>
      <c r="T138" t="s">
        <v>35</v>
      </c>
      <c r="U138" s="12">
        <f t="shared" si="13"/>
        <v>1.1359999999999999</v>
      </c>
      <c r="V138" s="12">
        <f t="shared" si="14"/>
        <v>11.36</v>
      </c>
      <c r="X138" s="32"/>
      <c r="Y138" s="33"/>
      <c r="Z138" s="6"/>
    </row>
    <row r="139" spans="1:26" x14ac:dyDescent="0.25">
      <c r="A139">
        <v>137</v>
      </c>
      <c r="B139" s="11">
        <v>0.6495023148148148</v>
      </c>
      <c r="C139">
        <v>2.21</v>
      </c>
      <c r="D139" t="s">
        <v>35</v>
      </c>
      <c r="E139" s="2">
        <f t="shared" si="15"/>
        <v>0.20332</v>
      </c>
      <c r="F139" s="58">
        <f t="shared" si="16"/>
        <v>2.0331999999999999</v>
      </c>
      <c r="G139">
        <v>137</v>
      </c>
      <c r="H139" s="11"/>
      <c r="K139" s="3">
        <f t="shared" si="17"/>
        <v>0</v>
      </c>
      <c r="L139">
        <v>137</v>
      </c>
      <c r="M139" s="11">
        <v>0.64949074074074076</v>
      </c>
      <c r="N139">
        <v>20.68</v>
      </c>
      <c r="O139" t="s">
        <v>35</v>
      </c>
      <c r="P139" s="4">
        <f t="shared" si="12"/>
        <v>20.68</v>
      </c>
      <c r="Q139" s="5">
        <v>137</v>
      </c>
      <c r="R139" s="11">
        <v>0.6495023148148148</v>
      </c>
      <c r="S139">
        <v>1.143</v>
      </c>
      <c r="T139" t="s">
        <v>35</v>
      </c>
      <c r="U139" s="12">
        <f t="shared" si="13"/>
        <v>1.143</v>
      </c>
      <c r="V139" s="12">
        <f t="shared" si="14"/>
        <v>11.43</v>
      </c>
      <c r="X139" s="32"/>
      <c r="Y139" s="33"/>
      <c r="Z139" s="6"/>
    </row>
    <row r="140" spans="1:26" x14ac:dyDescent="0.25">
      <c r="A140">
        <v>138</v>
      </c>
      <c r="B140" s="11">
        <v>0.64951388888888884</v>
      </c>
      <c r="C140">
        <v>2.2200000000000002</v>
      </c>
      <c r="D140" t="s">
        <v>35</v>
      </c>
      <c r="E140" s="2">
        <f t="shared" si="15"/>
        <v>0.20424</v>
      </c>
      <c r="F140" s="58">
        <f t="shared" si="16"/>
        <v>2.0424000000000002</v>
      </c>
      <c r="G140">
        <v>138</v>
      </c>
      <c r="H140" s="11"/>
      <c r="K140" s="3">
        <f t="shared" si="17"/>
        <v>0</v>
      </c>
      <c r="L140">
        <v>138</v>
      </c>
      <c r="M140" s="11">
        <v>0.64951388888888884</v>
      </c>
      <c r="N140">
        <v>20.96</v>
      </c>
      <c r="O140" t="s">
        <v>35</v>
      </c>
      <c r="P140" s="4">
        <f t="shared" si="12"/>
        <v>20.96</v>
      </c>
      <c r="Q140" s="5">
        <v>138</v>
      </c>
      <c r="R140" s="11">
        <v>0.64951388888888884</v>
      </c>
      <c r="S140">
        <v>1.1100000000000001</v>
      </c>
      <c r="T140" t="s">
        <v>35</v>
      </c>
      <c r="U140" s="12">
        <f t="shared" si="13"/>
        <v>1.1100000000000001</v>
      </c>
      <c r="V140" s="12">
        <f t="shared" si="14"/>
        <v>11.100000000000001</v>
      </c>
      <c r="X140" s="32"/>
      <c r="Y140" s="33"/>
      <c r="Z140" s="6"/>
    </row>
    <row r="141" spans="1:26" x14ac:dyDescent="0.25">
      <c r="A141">
        <v>139</v>
      </c>
      <c r="B141" s="11">
        <v>0.64952546296296299</v>
      </c>
      <c r="C141">
        <v>2.27</v>
      </c>
      <c r="D141" t="s">
        <v>35</v>
      </c>
      <c r="E141" s="2">
        <f t="shared" si="15"/>
        <v>0.20884</v>
      </c>
      <c r="F141" s="58">
        <f t="shared" si="16"/>
        <v>2.0884</v>
      </c>
      <c r="G141">
        <v>139</v>
      </c>
      <c r="H141" s="11"/>
      <c r="K141" s="3">
        <f t="shared" si="17"/>
        <v>0</v>
      </c>
      <c r="L141">
        <v>139</v>
      </c>
      <c r="M141" s="11">
        <v>0.64952546296296299</v>
      </c>
      <c r="N141">
        <v>20.89</v>
      </c>
      <c r="O141" t="s">
        <v>35</v>
      </c>
      <c r="P141" s="4">
        <f t="shared" si="12"/>
        <v>20.89</v>
      </c>
      <c r="Q141" s="5">
        <v>139</v>
      </c>
      <c r="R141" s="11">
        <v>0.64952546296296299</v>
      </c>
      <c r="S141">
        <v>1.1020000000000001</v>
      </c>
      <c r="T141" t="s">
        <v>35</v>
      </c>
      <c r="U141" s="12">
        <f t="shared" si="13"/>
        <v>1.1020000000000001</v>
      </c>
      <c r="V141" s="12">
        <f t="shared" si="14"/>
        <v>11.020000000000001</v>
      </c>
      <c r="X141" s="32"/>
      <c r="Y141" s="33"/>
      <c r="Z141" s="6"/>
    </row>
    <row r="142" spans="1:26" x14ac:dyDescent="0.25">
      <c r="A142">
        <v>140</v>
      </c>
      <c r="B142" s="11">
        <v>0.64953703703703702</v>
      </c>
      <c r="C142">
        <v>2.44</v>
      </c>
      <c r="D142" t="s">
        <v>35</v>
      </c>
      <c r="E142" s="2">
        <f t="shared" si="15"/>
        <v>0.22447999999999999</v>
      </c>
      <c r="F142" s="58">
        <f t="shared" si="16"/>
        <v>2.2447999999999997</v>
      </c>
      <c r="G142">
        <v>140</v>
      </c>
      <c r="H142" s="11"/>
      <c r="K142" s="3">
        <f t="shared" si="17"/>
        <v>0</v>
      </c>
      <c r="L142">
        <v>140</v>
      </c>
      <c r="M142" s="11">
        <v>0.64953703703703702</v>
      </c>
      <c r="N142">
        <v>20.69</v>
      </c>
      <c r="O142" t="s">
        <v>35</v>
      </c>
      <c r="P142" s="4">
        <f t="shared" si="12"/>
        <v>20.69</v>
      </c>
      <c r="Q142" s="5">
        <v>140</v>
      </c>
      <c r="R142" s="11">
        <v>0.64953703703703702</v>
      </c>
      <c r="S142">
        <v>1.214</v>
      </c>
      <c r="T142" t="s">
        <v>35</v>
      </c>
      <c r="U142" s="12">
        <f t="shared" si="13"/>
        <v>1.214</v>
      </c>
      <c r="V142" s="12">
        <f t="shared" si="14"/>
        <v>12.14</v>
      </c>
      <c r="X142" s="32"/>
      <c r="Y142" s="33"/>
      <c r="Z142" s="6"/>
    </row>
    <row r="143" spans="1:26" x14ac:dyDescent="0.25">
      <c r="A143">
        <v>141</v>
      </c>
      <c r="B143" s="11">
        <v>0.64954861111111117</v>
      </c>
      <c r="C143">
        <v>2.59</v>
      </c>
      <c r="D143" t="s">
        <v>35</v>
      </c>
      <c r="E143" s="2">
        <f t="shared" si="15"/>
        <v>0.23827999999999999</v>
      </c>
      <c r="F143" s="58">
        <f t="shared" si="16"/>
        <v>2.3828</v>
      </c>
      <c r="G143">
        <v>141</v>
      </c>
      <c r="H143" s="11"/>
      <c r="K143" s="3">
        <f t="shared" si="17"/>
        <v>0</v>
      </c>
      <c r="L143">
        <v>141</v>
      </c>
      <c r="M143" s="11">
        <v>0.64954861111111117</v>
      </c>
      <c r="N143">
        <v>20.43</v>
      </c>
      <c r="O143" t="s">
        <v>35</v>
      </c>
      <c r="P143" s="4">
        <f t="shared" si="12"/>
        <v>20.43</v>
      </c>
      <c r="Q143" s="5">
        <v>141</v>
      </c>
      <c r="R143" s="11">
        <v>0.64954861111111117</v>
      </c>
      <c r="S143">
        <v>1.3169999999999999</v>
      </c>
      <c r="T143" t="s">
        <v>35</v>
      </c>
      <c r="U143" s="12">
        <f t="shared" si="13"/>
        <v>1.3169999999999999</v>
      </c>
      <c r="V143" s="12">
        <f t="shared" si="14"/>
        <v>13.17</v>
      </c>
      <c r="X143" s="32"/>
      <c r="Y143" s="33"/>
      <c r="Z143" s="6"/>
    </row>
    <row r="144" spans="1:26" x14ac:dyDescent="0.25">
      <c r="A144">
        <v>142</v>
      </c>
      <c r="B144" s="11">
        <v>0.64956018518518521</v>
      </c>
      <c r="C144">
        <v>2.64</v>
      </c>
      <c r="D144" t="s">
        <v>35</v>
      </c>
      <c r="E144" s="2">
        <f t="shared" si="15"/>
        <v>0.24288000000000001</v>
      </c>
      <c r="F144" s="58">
        <f t="shared" si="16"/>
        <v>2.4288000000000003</v>
      </c>
      <c r="G144">
        <v>142</v>
      </c>
      <c r="H144" s="11"/>
      <c r="K144" s="3">
        <f t="shared" si="17"/>
        <v>0</v>
      </c>
      <c r="L144">
        <v>142</v>
      </c>
      <c r="M144" s="11">
        <v>0.64956018518518521</v>
      </c>
      <c r="N144">
        <v>20.38</v>
      </c>
      <c r="O144" t="s">
        <v>35</v>
      </c>
      <c r="P144" s="4">
        <f t="shared" si="12"/>
        <v>20.38</v>
      </c>
      <c r="Q144" s="5">
        <v>142</v>
      </c>
      <c r="R144" s="11">
        <v>0.64956018518518521</v>
      </c>
      <c r="S144">
        <v>1.367</v>
      </c>
      <c r="T144" t="s">
        <v>35</v>
      </c>
      <c r="U144" s="12">
        <f t="shared" si="13"/>
        <v>1.367</v>
      </c>
      <c r="V144" s="12">
        <f t="shared" si="14"/>
        <v>13.67</v>
      </c>
      <c r="X144" s="32"/>
      <c r="Y144" s="33"/>
      <c r="Z144" s="6"/>
    </row>
    <row r="145" spans="1:26" x14ac:dyDescent="0.25">
      <c r="A145">
        <v>143</v>
      </c>
      <c r="B145" s="11">
        <v>0.64957175925925925</v>
      </c>
      <c r="C145">
        <v>2.74</v>
      </c>
      <c r="D145" t="s">
        <v>35</v>
      </c>
      <c r="E145" s="2">
        <f t="shared" si="15"/>
        <v>0.25208000000000003</v>
      </c>
      <c r="F145" s="58">
        <f t="shared" si="16"/>
        <v>2.5208000000000004</v>
      </c>
      <c r="G145">
        <v>143</v>
      </c>
      <c r="H145" s="11"/>
      <c r="K145" s="3">
        <f t="shared" si="17"/>
        <v>0</v>
      </c>
      <c r="L145">
        <v>143</v>
      </c>
      <c r="M145" s="11">
        <v>0.64956018518518521</v>
      </c>
      <c r="N145">
        <v>20.38</v>
      </c>
      <c r="O145" t="s">
        <v>35</v>
      </c>
      <c r="P145" s="4">
        <f t="shared" si="12"/>
        <v>20.38</v>
      </c>
      <c r="Q145" s="5">
        <v>143</v>
      </c>
      <c r="R145" s="11">
        <v>0.64956018518518521</v>
      </c>
      <c r="S145">
        <v>1.3759999999999999</v>
      </c>
      <c r="T145" t="s">
        <v>35</v>
      </c>
      <c r="U145" s="12">
        <f t="shared" si="13"/>
        <v>1.3759999999999999</v>
      </c>
      <c r="V145" s="12">
        <f t="shared" si="14"/>
        <v>13.759999999999998</v>
      </c>
      <c r="X145" s="32"/>
      <c r="Y145" s="33"/>
      <c r="Z145" s="6"/>
    </row>
    <row r="146" spans="1:26" x14ac:dyDescent="0.25">
      <c r="A146">
        <v>144</v>
      </c>
      <c r="B146" s="11">
        <v>0.64958333333333329</v>
      </c>
      <c r="C146">
        <v>2.76</v>
      </c>
      <c r="D146" t="s">
        <v>35</v>
      </c>
      <c r="E146" s="2">
        <f t="shared" si="15"/>
        <v>0.25391999999999998</v>
      </c>
      <c r="F146" s="58">
        <f t="shared" si="16"/>
        <v>2.5391999999999997</v>
      </c>
      <c r="G146">
        <v>144</v>
      </c>
      <c r="H146" s="11"/>
      <c r="K146" s="3">
        <f t="shared" si="17"/>
        <v>0</v>
      </c>
      <c r="L146">
        <v>144</v>
      </c>
      <c r="M146" s="11">
        <v>0.64957175925925925</v>
      </c>
      <c r="N146">
        <v>20.420000000000002</v>
      </c>
      <c r="O146" t="s">
        <v>35</v>
      </c>
      <c r="P146" s="4">
        <f t="shared" si="12"/>
        <v>20.420000000000002</v>
      </c>
      <c r="Q146" s="5">
        <v>144</v>
      </c>
      <c r="R146" s="11">
        <v>0.64958333333333329</v>
      </c>
      <c r="S146">
        <v>1.4159999999999999</v>
      </c>
      <c r="T146" t="s">
        <v>35</v>
      </c>
      <c r="U146" s="12">
        <f t="shared" si="13"/>
        <v>1.4159999999999999</v>
      </c>
      <c r="V146" s="12">
        <f t="shared" si="14"/>
        <v>14.16</v>
      </c>
      <c r="X146" s="32"/>
      <c r="Y146" s="33"/>
      <c r="Z146" s="6"/>
    </row>
    <row r="147" spans="1:26" x14ac:dyDescent="0.25">
      <c r="A147">
        <v>145</v>
      </c>
      <c r="B147" s="11">
        <v>0.64959490740740744</v>
      </c>
      <c r="C147">
        <v>2.72</v>
      </c>
      <c r="D147" t="s">
        <v>35</v>
      </c>
      <c r="E147" s="2">
        <f t="shared" si="15"/>
        <v>0.25024000000000002</v>
      </c>
      <c r="F147" s="58">
        <f t="shared" si="16"/>
        <v>2.5024000000000002</v>
      </c>
      <c r="G147">
        <v>145</v>
      </c>
      <c r="H147" s="11"/>
      <c r="K147" s="3">
        <f t="shared" si="17"/>
        <v>0</v>
      </c>
      <c r="L147">
        <v>145</v>
      </c>
      <c r="M147" s="11">
        <v>0.64959490740740744</v>
      </c>
      <c r="N147">
        <v>20.399999999999999</v>
      </c>
      <c r="O147" t="s">
        <v>35</v>
      </c>
      <c r="P147" s="4">
        <f t="shared" si="12"/>
        <v>20.399999999999999</v>
      </c>
      <c r="Q147" s="5">
        <v>145</v>
      </c>
      <c r="R147" s="11">
        <v>0.64959490740740744</v>
      </c>
      <c r="S147">
        <v>1.4419999999999999</v>
      </c>
      <c r="T147" t="s">
        <v>35</v>
      </c>
      <c r="U147" s="12">
        <f t="shared" si="13"/>
        <v>1.4419999999999999</v>
      </c>
      <c r="V147" s="12">
        <f t="shared" si="14"/>
        <v>14.42</v>
      </c>
      <c r="X147" s="32"/>
      <c r="Y147" s="33"/>
      <c r="Z147" s="6"/>
    </row>
    <row r="148" spans="1:26" x14ac:dyDescent="0.25">
      <c r="A148">
        <v>146</v>
      </c>
      <c r="B148" s="11">
        <v>0.64960648148148148</v>
      </c>
      <c r="C148">
        <v>2.71</v>
      </c>
      <c r="D148" t="s">
        <v>35</v>
      </c>
      <c r="E148" s="2">
        <f t="shared" si="15"/>
        <v>0.24931999999999999</v>
      </c>
      <c r="F148" s="58">
        <f t="shared" si="16"/>
        <v>2.4931999999999999</v>
      </c>
      <c r="G148">
        <v>146</v>
      </c>
      <c r="H148" s="11"/>
      <c r="K148" s="3">
        <f t="shared" si="17"/>
        <v>0</v>
      </c>
      <c r="L148">
        <v>146</v>
      </c>
      <c r="M148" s="11">
        <v>0.64960648148148148</v>
      </c>
      <c r="N148">
        <v>20.49</v>
      </c>
      <c r="O148" t="s">
        <v>35</v>
      </c>
      <c r="P148" s="4">
        <f t="shared" si="12"/>
        <v>20.49</v>
      </c>
      <c r="Q148" s="5">
        <v>146</v>
      </c>
      <c r="R148" s="11">
        <v>0.64960648148148148</v>
      </c>
      <c r="S148">
        <v>1.4470000000000001</v>
      </c>
      <c r="T148" t="s">
        <v>35</v>
      </c>
      <c r="U148" s="12">
        <f t="shared" si="13"/>
        <v>1.4470000000000001</v>
      </c>
      <c r="V148" s="12">
        <f t="shared" si="14"/>
        <v>14.47</v>
      </c>
      <c r="X148" s="32"/>
      <c r="Y148" s="33"/>
      <c r="Z148" s="6"/>
    </row>
    <row r="149" spans="1:26" x14ac:dyDescent="0.25">
      <c r="A149">
        <v>147</v>
      </c>
      <c r="B149" s="11">
        <v>0.64961805555555563</v>
      </c>
      <c r="C149">
        <v>2.73</v>
      </c>
      <c r="D149" t="s">
        <v>35</v>
      </c>
      <c r="E149" s="2">
        <f t="shared" si="15"/>
        <v>0.25115999999999999</v>
      </c>
      <c r="F149" s="58">
        <f t="shared" si="16"/>
        <v>2.5116000000000001</v>
      </c>
      <c r="G149">
        <v>147</v>
      </c>
      <c r="H149" s="11"/>
      <c r="K149" s="3">
        <f t="shared" si="17"/>
        <v>0</v>
      </c>
      <c r="L149">
        <v>147</v>
      </c>
      <c r="M149" s="11">
        <v>0.64961805555555563</v>
      </c>
      <c r="N149">
        <v>20.34</v>
      </c>
      <c r="O149" t="s">
        <v>35</v>
      </c>
      <c r="P149" s="4">
        <f t="shared" si="12"/>
        <v>20.34</v>
      </c>
      <c r="Q149" s="5">
        <v>147</v>
      </c>
      <c r="R149" s="11">
        <v>0.64961805555555563</v>
      </c>
      <c r="S149">
        <v>1.4490000000000001</v>
      </c>
      <c r="T149" t="s">
        <v>35</v>
      </c>
      <c r="U149" s="12">
        <f t="shared" si="13"/>
        <v>1.4490000000000001</v>
      </c>
      <c r="V149" s="12">
        <f t="shared" si="14"/>
        <v>14.49</v>
      </c>
      <c r="X149" s="32"/>
      <c r="Y149" s="33"/>
      <c r="Z149" s="6"/>
    </row>
    <row r="150" spans="1:26" x14ac:dyDescent="0.25">
      <c r="A150">
        <v>148</v>
      </c>
      <c r="B150" s="11">
        <v>0.64962962962962967</v>
      </c>
      <c r="C150">
        <v>2.74</v>
      </c>
      <c r="D150" t="s">
        <v>35</v>
      </c>
      <c r="E150" s="2">
        <f t="shared" si="15"/>
        <v>0.25208000000000003</v>
      </c>
      <c r="F150" s="58">
        <f t="shared" si="16"/>
        <v>2.5208000000000004</v>
      </c>
      <c r="G150">
        <v>148</v>
      </c>
      <c r="H150" s="11"/>
      <c r="K150" s="3">
        <f t="shared" si="17"/>
        <v>0</v>
      </c>
      <c r="L150">
        <v>148</v>
      </c>
      <c r="M150" s="11">
        <v>0.64962962962962967</v>
      </c>
      <c r="N150">
        <v>20.51</v>
      </c>
      <c r="O150" t="s">
        <v>35</v>
      </c>
      <c r="P150" s="4">
        <f t="shared" si="12"/>
        <v>20.51</v>
      </c>
      <c r="Q150" s="5">
        <v>148</v>
      </c>
      <c r="R150" s="11">
        <v>0.64962962962962967</v>
      </c>
      <c r="S150">
        <v>1.4450000000000001</v>
      </c>
      <c r="T150" t="s">
        <v>35</v>
      </c>
      <c r="U150" s="12">
        <f t="shared" si="13"/>
        <v>1.4450000000000001</v>
      </c>
      <c r="V150" s="12">
        <f t="shared" si="14"/>
        <v>14.450000000000001</v>
      </c>
      <c r="X150" s="32"/>
      <c r="Y150" s="33"/>
      <c r="Z150" s="6"/>
    </row>
    <row r="151" spans="1:26" x14ac:dyDescent="0.25">
      <c r="A151">
        <v>149</v>
      </c>
      <c r="B151" s="11">
        <v>0.64964120370370371</v>
      </c>
      <c r="C151">
        <v>2.73</v>
      </c>
      <c r="D151" t="s">
        <v>35</v>
      </c>
      <c r="E151" s="2">
        <f t="shared" si="15"/>
        <v>0.25115999999999999</v>
      </c>
      <c r="F151" s="58">
        <f t="shared" si="16"/>
        <v>2.5116000000000001</v>
      </c>
      <c r="G151">
        <v>149</v>
      </c>
      <c r="H151" s="11"/>
      <c r="K151" s="3">
        <f t="shared" si="17"/>
        <v>0</v>
      </c>
      <c r="L151">
        <v>149</v>
      </c>
      <c r="M151" s="11">
        <v>0.64964120370370371</v>
      </c>
      <c r="N151">
        <v>20.36</v>
      </c>
      <c r="O151" t="s">
        <v>35</v>
      </c>
      <c r="P151" s="4">
        <f t="shared" si="12"/>
        <v>20.36</v>
      </c>
      <c r="Q151" s="5">
        <v>149</v>
      </c>
      <c r="R151" s="11">
        <v>0.64964120370370371</v>
      </c>
      <c r="S151">
        <v>1.4510000000000001</v>
      </c>
      <c r="T151" t="s">
        <v>35</v>
      </c>
      <c r="U151" s="12">
        <f t="shared" si="13"/>
        <v>1.4510000000000001</v>
      </c>
      <c r="V151" s="12">
        <f t="shared" si="14"/>
        <v>14.510000000000002</v>
      </c>
      <c r="X151" s="32"/>
      <c r="Y151" s="33"/>
      <c r="Z151" s="6"/>
    </row>
    <row r="152" spans="1:26" x14ac:dyDescent="0.25">
      <c r="A152">
        <v>150</v>
      </c>
      <c r="B152" s="11">
        <v>0.64965277777777775</v>
      </c>
      <c r="C152">
        <v>2.71</v>
      </c>
      <c r="D152" t="s">
        <v>35</v>
      </c>
      <c r="E152" s="2">
        <f t="shared" si="15"/>
        <v>0.24931999999999999</v>
      </c>
      <c r="F152" s="58">
        <f t="shared" si="16"/>
        <v>2.4931999999999999</v>
      </c>
      <c r="G152">
        <v>150</v>
      </c>
      <c r="H152" s="11"/>
      <c r="K152" s="3">
        <f t="shared" si="17"/>
        <v>0</v>
      </c>
      <c r="L152">
        <v>150</v>
      </c>
      <c r="M152" s="11">
        <v>0.64965277777777775</v>
      </c>
      <c r="N152">
        <v>20.34</v>
      </c>
      <c r="O152" t="s">
        <v>35</v>
      </c>
      <c r="P152" s="4">
        <f t="shared" si="12"/>
        <v>20.34</v>
      </c>
      <c r="Q152" s="5">
        <v>150</v>
      </c>
      <c r="R152" s="11">
        <v>0.64964120370370371</v>
      </c>
      <c r="S152">
        <v>1.4550000000000001</v>
      </c>
      <c r="T152" t="s">
        <v>35</v>
      </c>
      <c r="U152" s="12">
        <f t="shared" si="13"/>
        <v>1.4550000000000001</v>
      </c>
      <c r="V152" s="12">
        <f t="shared" si="14"/>
        <v>14.55</v>
      </c>
      <c r="X152" s="32"/>
      <c r="Y152" s="33"/>
      <c r="Z152" s="6"/>
    </row>
    <row r="153" spans="1:26" x14ac:dyDescent="0.25">
      <c r="A153">
        <v>151</v>
      </c>
      <c r="B153" s="11">
        <v>0.64966435185185178</v>
      </c>
      <c r="C153">
        <v>2.74</v>
      </c>
      <c r="D153" t="s">
        <v>35</v>
      </c>
      <c r="E153" s="2">
        <f t="shared" si="15"/>
        <v>0.25208000000000003</v>
      </c>
      <c r="F153" s="58">
        <f t="shared" si="16"/>
        <v>2.5208000000000004</v>
      </c>
      <c r="G153">
        <v>151</v>
      </c>
      <c r="H153" s="11"/>
      <c r="K153" s="3">
        <f t="shared" si="17"/>
        <v>0</v>
      </c>
      <c r="L153">
        <v>151</v>
      </c>
      <c r="M153" s="11">
        <v>0.64965277777777775</v>
      </c>
      <c r="N153">
        <v>20.38</v>
      </c>
      <c r="O153" t="s">
        <v>35</v>
      </c>
      <c r="P153" s="4">
        <f t="shared" si="12"/>
        <v>20.38</v>
      </c>
      <c r="Q153" s="5">
        <v>151</v>
      </c>
      <c r="R153" s="11">
        <v>0.64966435185185178</v>
      </c>
      <c r="S153">
        <v>1.4530000000000001</v>
      </c>
      <c r="T153" t="s">
        <v>35</v>
      </c>
      <c r="U153" s="12">
        <f t="shared" si="13"/>
        <v>1.4530000000000001</v>
      </c>
      <c r="V153" s="12">
        <f t="shared" si="14"/>
        <v>14.530000000000001</v>
      </c>
      <c r="X153" s="32"/>
      <c r="Y153" s="33"/>
      <c r="Z153" s="6"/>
    </row>
    <row r="154" spans="1:26" x14ac:dyDescent="0.25">
      <c r="A154">
        <v>152</v>
      </c>
      <c r="B154" s="11">
        <v>0.64967592592592593</v>
      </c>
      <c r="C154">
        <v>2.76</v>
      </c>
      <c r="D154" t="s">
        <v>35</v>
      </c>
      <c r="E154" s="2">
        <f t="shared" si="15"/>
        <v>0.25391999999999998</v>
      </c>
      <c r="F154" s="58">
        <f t="shared" si="16"/>
        <v>2.5391999999999997</v>
      </c>
      <c r="G154">
        <v>152</v>
      </c>
      <c r="H154" s="11"/>
      <c r="K154" s="3">
        <f t="shared" si="17"/>
        <v>0</v>
      </c>
      <c r="L154">
        <v>152</v>
      </c>
      <c r="M154" s="11">
        <v>0.64967592592592593</v>
      </c>
      <c r="N154">
        <v>20.39</v>
      </c>
      <c r="O154" t="s">
        <v>35</v>
      </c>
      <c r="P154" s="4">
        <f t="shared" si="12"/>
        <v>20.39</v>
      </c>
      <c r="Q154" s="5">
        <v>152</v>
      </c>
      <c r="R154" s="11">
        <v>0.64967592592592593</v>
      </c>
      <c r="S154">
        <v>1.4610000000000001</v>
      </c>
      <c r="T154" t="s">
        <v>35</v>
      </c>
      <c r="U154" s="12">
        <f t="shared" si="13"/>
        <v>1.4610000000000001</v>
      </c>
      <c r="V154" s="12">
        <f t="shared" si="14"/>
        <v>14.610000000000001</v>
      </c>
      <c r="X154" s="32"/>
      <c r="Y154" s="33"/>
      <c r="Z154" s="6"/>
    </row>
    <row r="155" spans="1:26" x14ac:dyDescent="0.25">
      <c r="A155">
        <v>153</v>
      </c>
      <c r="B155" s="11">
        <v>0.64968749999999997</v>
      </c>
      <c r="C155">
        <v>2.76</v>
      </c>
      <c r="D155" t="s">
        <v>35</v>
      </c>
      <c r="E155" s="2">
        <f t="shared" si="15"/>
        <v>0.25391999999999998</v>
      </c>
      <c r="F155" s="58">
        <f t="shared" si="16"/>
        <v>2.5391999999999997</v>
      </c>
      <c r="G155">
        <v>153</v>
      </c>
      <c r="H155" s="11"/>
      <c r="K155" s="3">
        <f t="shared" si="17"/>
        <v>0</v>
      </c>
      <c r="L155">
        <v>153</v>
      </c>
      <c r="M155" s="11">
        <v>0.64968749999999997</v>
      </c>
      <c r="N155">
        <v>20.309999999999999</v>
      </c>
      <c r="O155" t="s">
        <v>35</v>
      </c>
      <c r="P155" s="4">
        <f t="shared" si="12"/>
        <v>20.309999999999999</v>
      </c>
      <c r="Q155" s="5">
        <v>153</v>
      </c>
      <c r="R155" s="11">
        <v>0.64968749999999997</v>
      </c>
      <c r="S155">
        <v>1.2849999999999999</v>
      </c>
      <c r="T155" t="s">
        <v>35</v>
      </c>
      <c r="U155" s="12">
        <f t="shared" si="13"/>
        <v>1.2849999999999999</v>
      </c>
      <c r="V155" s="12">
        <f t="shared" si="14"/>
        <v>12.85</v>
      </c>
      <c r="X155" s="32"/>
      <c r="Y155" s="33"/>
      <c r="Z155" s="6"/>
    </row>
    <row r="156" spans="1:26" x14ac:dyDescent="0.25">
      <c r="A156">
        <v>154</v>
      </c>
      <c r="B156" s="11">
        <v>0.64969907407407412</v>
      </c>
      <c r="C156">
        <v>2.75</v>
      </c>
      <c r="D156" t="s">
        <v>35</v>
      </c>
      <c r="E156" s="2">
        <f t="shared" si="15"/>
        <v>0.253</v>
      </c>
      <c r="F156" s="58">
        <f t="shared" si="16"/>
        <v>2.5300000000000002</v>
      </c>
      <c r="G156">
        <v>154</v>
      </c>
      <c r="H156" s="11"/>
      <c r="K156" s="3">
        <f t="shared" si="17"/>
        <v>0</v>
      </c>
      <c r="L156">
        <v>154</v>
      </c>
      <c r="M156" s="11">
        <v>0.64969907407407412</v>
      </c>
      <c r="N156">
        <v>20.36</v>
      </c>
      <c r="O156" t="s">
        <v>35</v>
      </c>
      <c r="P156" s="4">
        <f t="shared" si="12"/>
        <v>20.36</v>
      </c>
      <c r="Q156" s="5">
        <v>154</v>
      </c>
      <c r="R156" s="11">
        <v>0.64969907407407412</v>
      </c>
      <c r="S156">
        <v>0.83799999999999997</v>
      </c>
      <c r="T156" t="s">
        <v>35</v>
      </c>
      <c r="U156" s="12">
        <f t="shared" si="13"/>
        <v>0.83799999999999997</v>
      </c>
      <c r="V156" s="12">
        <f t="shared" si="14"/>
        <v>8.379999999999999</v>
      </c>
      <c r="X156" s="32"/>
      <c r="Y156" s="33"/>
      <c r="Z156" s="6"/>
    </row>
    <row r="157" spans="1:26" x14ac:dyDescent="0.25">
      <c r="A157">
        <v>155</v>
      </c>
      <c r="B157" s="11">
        <v>0.64971064814814816</v>
      </c>
      <c r="C157">
        <v>2.76</v>
      </c>
      <c r="D157" t="s">
        <v>35</v>
      </c>
      <c r="E157" s="2">
        <f t="shared" si="15"/>
        <v>0.25391999999999998</v>
      </c>
      <c r="F157" s="58">
        <f t="shared" si="16"/>
        <v>2.5391999999999997</v>
      </c>
      <c r="G157">
        <v>155</v>
      </c>
      <c r="H157" s="11"/>
      <c r="K157" s="3">
        <f t="shared" si="17"/>
        <v>0</v>
      </c>
      <c r="L157">
        <v>155</v>
      </c>
      <c r="M157" s="11">
        <v>0.64971064814814816</v>
      </c>
      <c r="N157">
        <v>20.23</v>
      </c>
      <c r="O157" t="s">
        <v>35</v>
      </c>
      <c r="P157" s="4">
        <f t="shared" si="12"/>
        <v>20.23</v>
      </c>
      <c r="Q157" s="5">
        <v>155</v>
      </c>
      <c r="R157" s="11">
        <v>0.64971064814814816</v>
      </c>
      <c r="S157">
        <v>0.73899999999999999</v>
      </c>
      <c r="T157" t="s">
        <v>35</v>
      </c>
      <c r="U157" s="12">
        <f t="shared" si="13"/>
        <v>0.73899999999999999</v>
      </c>
      <c r="V157" s="12">
        <f t="shared" si="14"/>
        <v>7.39</v>
      </c>
      <c r="X157" s="32"/>
      <c r="Y157" s="33"/>
      <c r="Z157" s="6"/>
    </row>
    <row r="158" spans="1:26" x14ac:dyDescent="0.25">
      <c r="A158">
        <v>156</v>
      </c>
      <c r="B158" s="11">
        <v>0.6497222222222222</v>
      </c>
      <c r="C158">
        <v>2.75</v>
      </c>
      <c r="D158" t="s">
        <v>35</v>
      </c>
      <c r="E158" s="2">
        <f t="shared" si="15"/>
        <v>0.253</v>
      </c>
      <c r="F158" s="58">
        <f t="shared" si="16"/>
        <v>2.5300000000000002</v>
      </c>
      <c r="G158">
        <v>156</v>
      </c>
      <c r="H158" s="11"/>
      <c r="K158" s="3">
        <f t="shared" si="17"/>
        <v>0</v>
      </c>
      <c r="L158">
        <v>156</v>
      </c>
      <c r="M158" s="11">
        <v>0.6497222222222222</v>
      </c>
      <c r="N158">
        <v>20.329999999999998</v>
      </c>
      <c r="O158" t="s">
        <v>35</v>
      </c>
      <c r="P158" s="4">
        <f t="shared" si="12"/>
        <v>20.329999999999998</v>
      </c>
      <c r="Q158" s="5">
        <v>156</v>
      </c>
      <c r="R158" s="11">
        <v>0.6497222222222222</v>
      </c>
      <c r="S158">
        <v>0.72899999999999998</v>
      </c>
      <c r="T158" t="s">
        <v>35</v>
      </c>
      <c r="U158" s="12">
        <f t="shared" si="13"/>
        <v>0.72899999999999998</v>
      </c>
      <c r="V158" s="12">
        <f t="shared" si="14"/>
        <v>7.29</v>
      </c>
      <c r="X158" s="32"/>
      <c r="Y158" s="33"/>
      <c r="Z158" s="6"/>
    </row>
    <row r="159" spans="1:26" x14ac:dyDescent="0.25">
      <c r="A159">
        <v>157</v>
      </c>
      <c r="B159" s="11">
        <v>0.64973379629629624</v>
      </c>
      <c r="C159">
        <v>2.74</v>
      </c>
      <c r="D159" t="s">
        <v>35</v>
      </c>
      <c r="E159" s="2">
        <f t="shared" si="15"/>
        <v>0.25208000000000003</v>
      </c>
      <c r="F159" s="58">
        <f t="shared" si="16"/>
        <v>2.5208000000000004</v>
      </c>
      <c r="G159">
        <v>157</v>
      </c>
      <c r="H159" s="11"/>
      <c r="K159" s="3">
        <f t="shared" si="17"/>
        <v>0</v>
      </c>
      <c r="L159">
        <v>157</v>
      </c>
      <c r="M159" s="11">
        <v>0.64973379629629624</v>
      </c>
      <c r="N159">
        <v>20.29</v>
      </c>
      <c r="O159" t="s">
        <v>35</v>
      </c>
      <c r="P159" s="4">
        <f t="shared" si="12"/>
        <v>20.29</v>
      </c>
      <c r="Q159" s="5">
        <v>157</v>
      </c>
      <c r="R159" s="11">
        <v>0.6497222222222222</v>
      </c>
      <c r="S159">
        <v>0.76800000000000002</v>
      </c>
      <c r="T159" t="s">
        <v>35</v>
      </c>
      <c r="U159" s="12">
        <f t="shared" si="13"/>
        <v>0.76800000000000002</v>
      </c>
      <c r="V159" s="12">
        <f t="shared" si="14"/>
        <v>7.68</v>
      </c>
      <c r="X159" s="32"/>
      <c r="Y159" s="33"/>
      <c r="Z159" s="6"/>
    </row>
    <row r="160" spans="1:26" x14ac:dyDescent="0.25">
      <c r="A160">
        <v>158</v>
      </c>
      <c r="B160" s="11">
        <v>0.64974537037037039</v>
      </c>
      <c r="C160">
        <v>2.73</v>
      </c>
      <c r="D160" t="s">
        <v>35</v>
      </c>
      <c r="E160" s="2">
        <f t="shared" si="15"/>
        <v>0.25115999999999999</v>
      </c>
      <c r="F160" s="58">
        <f t="shared" si="16"/>
        <v>2.5116000000000001</v>
      </c>
      <c r="G160">
        <v>158</v>
      </c>
      <c r="H160" s="11"/>
      <c r="K160" s="3">
        <f t="shared" si="17"/>
        <v>0</v>
      </c>
      <c r="L160">
        <v>158</v>
      </c>
      <c r="M160" s="11">
        <v>0.64973379629629624</v>
      </c>
      <c r="N160">
        <v>20.329999999999998</v>
      </c>
      <c r="O160" t="s">
        <v>35</v>
      </c>
      <c r="P160" s="4">
        <f t="shared" si="12"/>
        <v>20.329999999999998</v>
      </c>
      <c r="Q160" s="5">
        <v>158</v>
      </c>
      <c r="R160" s="11">
        <v>0.64973379629629624</v>
      </c>
      <c r="S160">
        <v>1.222</v>
      </c>
      <c r="T160" t="s">
        <v>35</v>
      </c>
      <c r="U160" s="12">
        <f t="shared" si="13"/>
        <v>1.222</v>
      </c>
      <c r="V160" s="12">
        <f t="shared" si="14"/>
        <v>12.219999999999999</v>
      </c>
      <c r="X160" s="32"/>
      <c r="Y160" s="33"/>
      <c r="Z160" s="6"/>
    </row>
    <row r="161" spans="1:26" x14ac:dyDescent="0.25">
      <c r="A161">
        <v>159</v>
      </c>
      <c r="B161" s="11">
        <v>0.64975694444444443</v>
      </c>
      <c r="C161">
        <v>2.72</v>
      </c>
      <c r="D161" t="s">
        <v>35</v>
      </c>
      <c r="E161" s="2">
        <f t="shared" si="15"/>
        <v>0.25024000000000002</v>
      </c>
      <c r="F161" s="58">
        <f t="shared" si="16"/>
        <v>2.5024000000000002</v>
      </c>
      <c r="G161">
        <v>159</v>
      </c>
      <c r="H161" s="11"/>
      <c r="K161" s="3">
        <f t="shared" si="17"/>
        <v>0</v>
      </c>
      <c r="L161">
        <v>159</v>
      </c>
      <c r="M161" s="11">
        <v>0.64975694444444443</v>
      </c>
      <c r="N161">
        <v>20.3</v>
      </c>
      <c r="O161" t="s">
        <v>35</v>
      </c>
      <c r="P161" s="4">
        <f t="shared" si="12"/>
        <v>20.3</v>
      </c>
      <c r="Q161" s="5">
        <v>159</v>
      </c>
      <c r="R161" s="11">
        <v>0.64975694444444443</v>
      </c>
      <c r="S161">
        <v>1.409</v>
      </c>
      <c r="T161" t="s">
        <v>35</v>
      </c>
      <c r="U161" s="12">
        <f t="shared" si="13"/>
        <v>1.409</v>
      </c>
      <c r="V161" s="12">
        <f t="shared" si="14"/>
        <v>14.09</v>
      </c>
      <c r="X161" s="32"/>
      <c r="Y161" s="33"/>
      <c r="Z161" s="6"/>
    </row>
    <row r="162" spans="1:26" x14ac:dyDescent="0.25">
      <c r="A162">
        <v>160</v>
      </c>
      <c r="B162" s="11">
        <v>0.64976851851851858</v>
      </c>
      <c r="C162">
        <v>2.72</v>
      </c>
      <c r="D162" t="s">
        <v>35</v>
      </c>
      <c r="E162" s="2">
        <f t="shared" si="15"/>
        <v>0.25024000000000002</v>
      </c>
      <c r="F162" s="58">
        <f t="shared" si="16"/>
        <v>2.5024000000000002</v>
      </c>
      <c r="G162">
        <v>160</v>
      </c>
      <c r="H162" s="11"/>
      <c r="K162" s="3">
        <f t="shared" si="17"/>
        <v>0</v>
      </c>
      <c r="L162">
        <v>160</v>
      </c>
      <c r="M162" s="11">
        <v>0.64976851851851858</v>
      </c>
      <c r="N162">
        <v>20.39</v>
      </c>
      <c r="O162" t="s">
        <v>35</v>
      </c>
      <c r="P162" s="4">
        <f t="shared" si="12"/>
        <v>20.39</v>
      </c>
      <c r="Q162" s="5">
        <v>160</v>
      </c>
      <c r="R162" s="11">
        <v>0.64976851851851858</v>
      </c>
      <c r="S162">
        <v>1.4279999999999999</v>
      </c>
      <c r="T162" t="s">
        <v>35</v>
      </c>
      <c r="U162" s="12">
        <f t="shared" si="13"/>
        <v>1.4279999999999999</v>
      </c>
      <c r="V162" s="12">
        <f t="shared" si="14"/>
        <v>14.28</v>
      </c>
      <c r="X162" s="32"/>
      <c r="Y162" s="33"/>
      <c r="Z162" s="6"/>
    </row>
    <row r="163" spans="1:26" x14ac:dyDescent="0.25">
      <c r="A163">
        <v>161</v>
      </c>
      <c r="B163" s="11">
        <v>0.64978009259259262</v>
      </c>
      <c r="C163">
        <v>2.74</v>
      </c>
      <c r="D163" t="s">
        <v>35</v>
      </c>
      <c r="E163" s="2">
        <f t="shared" si="15"/>
        <v>0.25208000000000003</v>
      </c>
      <c r="F163" s="58">
        <f t="shared" si="16"/>
        <v>2.5208000000000004</v>
      </c>
      <c r="G163">
        <v>161</v>
      </c>
      <c r="H163" s="11"/>
      <c r="K163" s="3">
        <f t="shared" si="17"/>
        <v>0</v>
      </c>
      <c r="L163">
        <v>161</v>
      </c>
      <c r="M163" s="11">
        <v>0.64978009259259262</v>
      </c>
      <c r="N163">
        <v>20.41</v>
      </c>
      <c r="O163" t="s">
        <v>35</v>
      </c>
      <c r="P163" s="4">
        <f t="shared" si="12"/>
        <v>20.41</v>
      </c>
      <c r="Q163" s="5">
        <v>161</v>
      </c>
      <c r="R163" s="11">
        <v>0.64978009259259262</v>
      </c>
      <c r="S163">
        <v>1.0620000000000001</v>
      </c>
      <c r="T163" t="s">
        <v>35</v>
      </c>
      <c r="U163" s="12">
        <f t="shared" si="13"/>
        <v>1.0620000000000001</v>
      </c>
      <c r="V163" s="12">
        <f t="shared" si="14"/>
        <v>10.620000000000001</v>
      </c>
      <c r="X163" s="32"/>
      <c r="Y163" s="33"/>
      <c r="Z163" s="6"/>
    </row>
    <row r="164" spans="1:26" x14ac:dyDescent="0.25">
      <c r="A164">
        <v>162</v>
      </c>
      <c r="B164" s="11">
        <v>0.64979166666666666</v>
      </c>
      <c r="C164">
        <v>2.75</v>
      </c>
      <c r="D164" t="s">
        <v>35</v>
      </c>
      <c r="E164" s="2">
        <f t="shared" si="15"/>
        <v>0.253</v>
      </c>
      <c r="F164" s="58">
        <f t="shared" si="16"/>
        <v>2.5300000000000002</v>
      </c>
      <c r="G164">
        <v>162</v>
      </c>
      <c r="H164" s="11"/>
      <c r="K164" s="3">
        <f t="shared" si="17"/>
        <v>0</v>
      </c>
      <c r="L164">
        <v>162</v>
      </c>
      <c r="M164" s="11">
        <v>0.64979166666666666</v>
      </c>
      <c r="N164">
        <v>20.23</v>
      </c>
      <c r="O164" t="s">
        <v>35</v>
      </c>
      <c r="P164" s="4">
        <f t="shared" si="12"/>
        <v>20.23</v>
      </c>
      <c r="Q164" s="5">
        <v>162</v>
      </c>
      <c r="R164" s="11">
        <v>0.64979166666666666</v>
      </c>
      <c r="S164">
        <v>0.61599999999999999</v>
      </c>
      <c r="T164" t="s">
        <v>35</v>
      </c>
      <c r="U164" s="12">
        <f t="shared" si="13"/>
        <v>0.61599999999999999</v>
      </c>
      <c r="V164" s="12">
        <f t="shared" si="14"/>
        <v>6.16</v>
      </c>
      <c r="X164" s="32"/>
      <c r="Y164" s="33"/>
      <c r="Z164" s="6"/>
    </row>
    <row r="165" spans="1:26" x14ac:dyDescent="0.25">
      <c r="A165">
        <v>163</v>
      </c>
      <c r="B165" s="11">
        <v>0.6498032407407407</v>
      </c>
      <c r="C165">
        <v>2.75</v>
      </c>
      <c r="D165" t="s">
        <v>35</v>
      </c>
      <c r="E165" s="2">
        <f t="shared" si="15"/>
        <v>0.253</v>
      </c>
      <c r="F165" s="58">
        <f t="shared" si="16"/>
        <v>2.5300000000000002</v>
      </c>
      <c r="G165">
        <v>163</v>
      </c>
      <c r="H165" s="11"/>
      <c r="K165" s="3">
        <f t="shared" si="17"/>
        <v>0</v>
      </c>
      <c r="L165">
        <v>163</v>
      </c>
      <c r="M165" s="11">
        <v>0.6498032407407407</v>
      </c>
      <c r="N165">
        <v>20.329999999999998</v>
      </c>
      <c r="O165" t="s">
        <v>35</v>
      </c>
      <c r="P165" s="4">
        <f t="shared" si="12"/>
        <v>20.329999999999998</v>
      </c>
      <c r="Q165" s="5">
        <v>163</v>
      </c>
      <c r="R165" s="11">
        <v>0.6498032407407407</v>
      </c>
      <c r="S165">
        <v>0.54500000000000004</v>
      </c>
      <c r="T165" t="s">
        <v>35</v>
      </c>
      <c r="U165" s="12">
        <f t="shared" si="13"/>
        <v>0.54500000000000004</v>
      </c>
      <c r="V165" s="12">
        <f t="shared" si="14"/>
        <v>5.45</v>
      </c>
      <c r="X165" s="32"/>
      <c r="Y165" s="33"/>
      <c r="Z165" s="6"/>
    </row>
    <row r="166" spans="1:26" x14ac:dyDescent="0.25">
      <c r="A166">
        <v>164</v>
      </c>
      <c r="B166" s="11">
        <v>0.64981481481481485</v>
      </c>
      <c r="C166">
        <v>2.74</v>
      </c>
      <c r="D166" t="s">
        <v>35</v>
      </c>
      <c r="E166" s="2">
        <f t="shared" si="15"/>
        <v>0.25208000000000003</v>
      </c>
      <c r="F166" s="58">
        <f t="shared" si="16"/>
        <v>2.5208000000000004</v>
      </c>
      <c r="G166">
        <v>164</v>
      </c>
      <c r="H166" s="11"/>
      <c r="K166" s="3">
        <f t="shared" si="17"/>
        <v>0</v>
      </c>
      <c r="L166">
        <v>164</v>
      </c>
      <c r="M166" s="11">
        <v>0.64981481481481485</v>
      </c>
      <c r="N166">
        <v>20.34</v>
      </c>
      <c r="O166" t="s">
        <v>35</v>
      </c>
      <c r="P166" s="4">
        <f t="shared" si="12"/>
        <v>20.34</v>
      </c>
      <c r="Q166" s="5">
        <v>164</v>
      </c>
      <c r="R166" s="11">
        <v>0.6498032407407407</v>
      </c>
      <c r="S166">
        <v>0.53900000000000003</v>
      </c>
      <c r="T166" t="s">
        <v>35</v>
      </c>
      <c r="U166" s="12">
        <f t="shared" si="13"/>
        <v>0.53900000000000003</v>
      </c>
      <c r="V166" s="12">
        <f t="shared" si="14"/>
        <v>5.3900000000000006</v>
      </c>
      <c r="X166" s="32"/>
      <c r="Y166" s="33"/>
      <c r="Z166" s="6"/>
    </row>
    <row r="167" spans="1:26" x14ac:dyDescent="0.25">
      <c r="A167">
        <v>165</v>
      </c>
      <c r="B167" s="11">
        <v>0.64982638888888888</v>
      </c>
      <c r="C167">
        <v>2.74</v>
      </c>
      <c r="D167" t="s">
        <v>35</v>
      </c>
      <c r="E167" s="2">
        <f t="shared" si="15"/>
        <v>0.25208000000000003</v>
      </c>
      <c r="F167" s="58">
        <f t="shared" si="16"/>
        <v>2.5208000000000004</v>
      </c>
      <c r="G167">
        <v>165</v>
      </c>
      <c r="H167" s="11"/>
      <c r="K167" s="3">
        <f t="shared" si="17"/>
        <v>0</v>
      </c>
      <c r="L167">
        <v>165</v>
      </c>
      <c r="M167" s="11">
        <v>0.64981481481481485</v>
      </c>
      <c r="N167">
        <v>20.38</v>
      </c>
      <c r="O167" t="s">
        <v>35</v>
      </c>
      <c r="P167" s="4">
        <f t="shared" si="12"/>
        <v>20.38</v>
      </c>
      <c r="Q167" s="5">
        <v>165</v>
      </c>
      <c r="R167" s="11">
        <v>0.64981481481481485</v>
      </c>
      <c r="S167">
        <v>0.53500000000000003</v>
      </c>
      <c r="T167" t="s">
        <v>35</v>
      </c>
      <c r="U167" s="12">
        <f t="shared" si="13"/>
        <v>0.53500000000000003</v>
      </c>
      <c r="V167" s="12">
        <f t="shared" si="14"/>
        <v>5.3500000000000005</v>
      </c>
      <c r="X167" s="32"/>
      <c r="Y167" s="33"/>
      <c r="Z167" s="6"/>
    </row>
    <row r="168" spans="1:26" x14ac:dyDescent="0.25">
      <c r="A168">
        <v>166</v>
      </c>
      <c r="B168" s="11">
        <v>0.64983796296296303</v>
      </c>
      <c r="C168">
        <v>2.74</v>
      </c>
      <c r="D168" t="s">
        <v>35</v>
      </c>
      <c r="E168" s="2">
        <f t="shared" si="15"/>
        <v>0.25208000000000003</v>
      </c>
      <c r="F168" s="58">
        <f t="shared" si="16"/>
        <v>2.5208000000000004</v>
      </c>
      <c r="G168">
        <v>166</v>
      </c>
      <c r="H168" s="11"/>
      <c r="K168" s="3">
        <f t="shared" si="17"/>
        <v>0</v>
      </c>
      <c r="L168">
        <v>166</v>
      </c>
      <c r="M168" s="11">
        <v>0.64983796296296303</v>
      </c>
      <c r="N168">
        <v>20.57</v>
      </c>
      <c r="O168" t="s">
        <v>35</v>
      </c>
      <c r="P168" s="4">
        <f t="shared" si="12"/>
        <v>20.57</v>
      </c>
      <c r="Q168" s="5">
        <v>166</v>
      </c>
      <c r="R168" s="11">
        <v>0.64983796296296303</v>
      </c>
      <c r="S168">
        <v>0.67500000000000004</v>
      </c>
      <c r="T168" t="s">
        <v>35</v>
      </c>
      <c r="U168" s="12">
        <f t="shared" si="13"/>
        <v>0.67500000000000004</v>
      </c>
      <c r="V168" s="12">
        <f t="shared" si="14"/>
        <v>6.75</v>
      </c>
      <c r="X168" s="32"/>
      <c r="Y168" s="33"/>
      <c r="Z168" s="6"/>
    </row>
    <row r="169" spans="1:26" x14ac:dyDescent="0.25">
      <c r="A169">
        <v>167</v>
      </c>
      <c r="B169" s="11">
        <v>0.64984953703703707</v>
      </c>
      <c r="C169">
        <v>2.73</v>
      </c>
      <c r="D169" t="s">
        <v>35</v>
      </c>
      <c r="E169" s="2">
        <f t="shared" si="15"/>
        <v>0.25115999999999999</v>
      </c>
      <c r="F169" s="58">
        <f t="shared" si="16"/>
        <v>2.5116000000000001</v>
      </c>
      <c r="G169">
        <v>167</v>
      </c>
      <c r="H169" s="11"/>
      <c r="K169" s="3">
        <f t="shared" si="17"/>
        <v>0</v>
      </c>
      <c r="L169">
        <v>167</v>
      </c>
      <c r="M169" s="11">
        <v>0.64984953703703707</v>
      </c>
      <c r="N169">
        <v>20.32</v>
      </c>
      <c r="O169" t="s">
        <v>35</v>
      </c>
      <c r="P169" s="4">
        <f t="shared" si="12"/>
        <v>20.32</v>
      </c>
      <c r="Q169" s="5">
        <v>167</v>
      </c>
      <c r="R169" s="11">
        <v>0.64984953703703707</v>
      </c>
      <c r="S169">
        <v>1.2470000000000001</v>
      </c>
      <c r="T169" t="s">
        <v>35</v>
      </c>
      <c r="U169" s="12">
        <f t="shared" si="13"/>
        <v>1.2470000000000001</v>
      </c>
      <c r="V169" s="12">
        <f t="shared" si="14"/>
        <v>12.47</v>
      </c>
      <c r="X169" s="32"/>
      <c r="Y169" s="33"/>
      <c r="Z169" s="6"/>
    </row>
    <row r="170" spans="1:26" x14ac:dyDescent="0.25">
      <c r="A170">
        <v>168</v>
      </c>
      <c r="B170" s="11">
        <v>0.64986111111111111</v>
      </c>
      <c r="C170">
        <v>2.73</v>
      </c>
      <c r="D170" t="s">
        <v>35</v>
      </c>
      <c r="E170" s="2">
        <f t="shared" si="15"/>
        <v>0.25115999999999999</v>
      </c>
      <c r="F170" s="58">
        <f t="shared" si="16"/>
        <v>2.5116000000000001</v>
      </c>
      <c r="G170">
        <v>168</v>
      </c>
      <c r="H170" s="11"/>
      <c r="K170" s="3">
        <f t="shared" si="17"/>
        <v>0</v>
      </c>
      <c r="L170">
        <v>168</v>
      </c>
      <c r="M170" s="11">
        <v>0.64986111111111111</v>
      </c>
      <c r="N170">
        <v>20.329999999999998</v>
      </c>
      <c r="O170" t="s">
        <v>35</v>
      </c>
      <c r="P170" s="4">
        <f t="shared" si="12"/>
        <v>20.329999999999998</v>
      </c>
      <c r="Q170" s="5">
        <v>168</v>
      </c>
      <c r="R170" s="11">
        <v>0.64986111111111111</v>
      </c>
      <c r="S170">
        <v>1.401</v>
      </c>
      <c r="T170" t="s">
        <v>35</v>
      </c>
      <c r="U170" s="12">
        <f t="shared" si="13"/>
        <v>1.401</v>
      </c>
      <c r="V170" s="12">
        <f t="shared" si="14"/>
        <v>14.01</v>
      </c>
      <c r="X170" s="32"/>
      <c r="Y170" s="33"/>
      <c r="Z170" s="6"/>
    </row>
    <row r="171" spans="1:26" x14ac:dyDescent="0.25">
      <c r="A171">
        <v>169</v>
      </c>
      <c r="B171" s="11">
        <v>0.64987268518518515</v>
      </c>
      <c r="C171">
        <v>2.73</v>
      </c>
      <c r="D171" t="s">
        <v>35</v>
      </c>
      <c r="E171" s="2">
        <f t="shared" si="15"/>
        <v>0.25115999999999999</v>
      </c>
      <c r="F171" s="58">
        <f t="shared" si="16"/>
        <v>2.5116000000000001</v>
      </c>
      <c r="G171">
        <v>169</v>
      </c>
      <c r="H171" s="11"/>
      <c r="K171" s="3">
        <f t="shared" si="17"/>
        <v>0</v>
      </c>
      <c r="L171">
        <v>169</v>
      </c>
      <c r="M171" s="11">
        <v>0.64987268518518515</v>
      </c>
      <c r="N171">
        <v>20.399999999999999</v>
      </c>
      <c r="O171" t="s">
        <v>35</v>
      </c>
      <c r="P171" s="4">
        <f t="shared" si="12"/>
        <v>20.399999999999999</v>
      </c>
      <c r="Q171" s="5">
        <v>169</v>
      </c>
      <c r="R171" s="11">
        <v>0.64987268518518515</v>
      </c>
      <c r="S171">
        <v>1.41</v>
      </c>
      <c r="T171" t="s">
        <v>35</v>
      </c>
      <c r="U171" s="12">
        <f t="shared" si="13"/>
        <v>1.41</v>
      </c>
      <c r="V171" s="12">
        <f t="shared" si="14"/>
        <v>14.1</v>
      </c>
      <c r="X171" s="32"/>
      <c r="Y171" s="33"/>
      <c r="Z171" s="6"/>
    </row>
    <row r="172" spans="1:26" x14ac:dyDescent="0.25">
      <c r="A172">
        <v>170</v>
      </c>
      <c r="B172" s="11">
        <v>0.64988425925925919</v>
      </c>
      <c r="C172">
        <v>2.73</v>
      </c>
      <c r="D172" t="s">
        <v>35</v>
      </c>
      <c r="E172" s="2">
        <f t="shared" si="15"/>
        <v>0.25115999999999999</v>
      </c>
      <c r="F172" s="58">
        <f t="shared" si="16"/>
        <v>2.5116000000000001</v>
      </c>
      <c r="G172">
        <v>170</v>
      </c>
      <c r="H172" s="11"/>
      <c r="K172" s="3">
        <f t="shared" si="17"/>
        <v>0</v>
      </c>
      <c r="L172">
        <v>170</v>
      </c>
      <c r="M172" s="11">
        <v>0.64988425925925919</v>
      </c>
      <c r="N172">
        <v>20.63</v>
      </c>
      <c r="O172" t="s">
        <v>35</v>
      </c>
      <c r="P172" s="4">
        <f t="shared" si="12"/>
        <v>20.63</v>
      </c>
      <c r="Q172" s="5">
        <v>170</v>
      </c>
      <c r="R172" s="11">
        <v>0.64988425925925919</v>
      </c>
      <c r="S172">
        <v>1.419</v>
      </c>
      <c r="T172" t="s">
        <v>35</v>
      </c>
      <c r="U172" s="12">
        <f t="shared" si="13"/>
        <v>1.419</v>
      </c>
      <c r="V172" s="12">
        <f t="shared" si="14"/>
        <v>14.190000000000001</v>
      </c>
      <c r="X172" s="32"/>
      <c r="Y172" s="33"/>
      <c r="Z172" s="6"/>
    </row>
    <row r="173" spans="1:26" x14ac:dyDescent="0.25">
      <c r="A173">
        <v>171</v>
      </c>
      <c r="B173" s="11">
        <v>0.64989583333333334</v>
      </c>
      <c r="C173">
        <v>2.75</v>
      </c>
      <c r="D173" t="s">
        <v>35</v>
      </c>
      <c r="E173" s="2">
        <f t="shared" si="15"/>
        <v>0.253</v>
      </c>
      <c r="F173" s="58">
        <f t="shared" si="16"/>
        <v>2.5300000000000002</v>
      </c>
      <c r="G173">
        <v>171</v>
      </c>
      <c r="H173" s="11"/>
      <c r="K173" s="3">
        <f t="shared" si="17"/>
        <v>0</v>
      </c>
      <c r="L173">
        <v>171</v>
      </c>
      <c r="M173" s="11">
        <v>0.64989583333333334</v>
      </c>
      <c r="N173">
        <v>20.21</v>
      </c>
      <c r="O173" t="s">
        <v>35</v>
      </c>
      <c r="P173" s="4">
        <f t="shared" si="12"/>
        <v>20.21</v>
      </c>
      <c r="Q173" s="5">
        <v>171</v>
      </c>
      <c r="R173" s="11">
        <v>0.64988425925925919</v>
      </c>
      <c r="S173">
        <v>1.4259999999999999</v>
      </c>
      <c r="T173" t="s">
        <v>35</v>
      </c>
      <c r="U173" s="12">
        <f t="shared" si="13"/>
        <v>1.4259999999999999</v>
      </c>
      <c r="V173" s="12">
        <f t="shared" si="14"/>
        <v>14.26</v>
      </c>
      <c r="X173" s="32"/>
      <c r="Y173" s="33"/>
      <c r="Z173" s="6"/>
    </row>
    <row r="174" spans="1:26" x14ac:dyDescent="0.25">
      <c r="A174">
        <v>172</v>
      </c>
      <c r="B174" s="11">
        <v>0.64990740740740738</v>
      </c>
      <c r="C174">
        <v>3.15</v>
      </c>
      <c r="D174" t="s">
        <v>35</v>
      </c>
      <c r="E174" s="2">
        <f t="shared" si="15"/>
        <v>0.2898</v>
      </c>
      <c r="F174" s="58">
        <f t="shared" si="16"/>
        <v>2.8980000000000001</v>
      </c>
      <c r="G174">
        <v>172</v>
      </c>
      <c r="H174" s="11"/>
      <c r="K174" s="3">
        <f t="shared" si="17"/>
        <v>0</v>
      </c>
      <c r="L174">
        <v>172</v>
      </c>
      <c r="M174" s="11">
        <v>0.64989583333333334</v>
      </c>
      <c r="N174">
        <v>20.2</v>
      </c>
      <c r="O174" t="s">
        <v>35</v>
      </c>
      <c r="P174" s="4">
        <f t="shared" si="12"/>
        <v>20.2</v>
      </c>
      <c r="Q174" s="5">
        <v>172</v>
      </c>
      <c r="R174" s="11">
        <v>0.64989583333333334</v>
      </c>
      <c r="S174">
        <v>1.494</v>
      </c>
      <c r="T174" t="s">
        <v>35</v>
      </c>
      <c r="U174" s="12">
        <f t="shared" si="13"/>
        <v>1.494</v>
      </c>
      <c r="V174" s="12">
        <f t="shared" si="14"/>
        <v>14.94</v>
      </c>
      <c r="X174" s="32"/>
      <c r="Y174" s="33"/>
      <c r="Z174" s="6"/>
    </row>
    <row r="175" spans="1:26" x14ac:dyDescent="0.25">
      <c r="A175">
        <v>173</v>
      </c>
      <c r="B175" s="11">
        <v>0.64991898148148153</v>
      </c>
      <c r="C175">
        <v>3.13</v>
      </c>
      <c r="D175" t="s">
        <v>35</v>
      </c>
      <c r="E175" s="2">
        <f t="shared" si="15"/>
        <v>0.28795999999999999</v>
      </c>
      <c r="F175" s="58">
        <f t="shared" si="16"/>
        <v>2.8795999999999999</v>
      </c>
      <c r="G175">
        <v>173</v>
      </c>
      <c r="H175" s="11"/>
      <c r="K175" s="3">
        <f t="shared" si="17"/>
        <v>0</v>
      </c>
      <c r="L175">
        <v>173</v>
      </c>
      <c r="M175" s="11">
        <v>0.64991898148148153</v>
      </c>
      <c r="N175">
        <v>20.3</v>
      </c>
      <c r="O175" t="s">
        <v>35</v>
      </c>
      <c r="P175" s="4">
        <f t="shared" si="12"/>
        <v>20.3</v>
      </c>
      <c r="Q175" s="5">
        <v>173</v>
      </c>
      <c r="R175" s="11">
        <v>0.64991898148148153</v>
      </c>
      <c r="S175">
        <v>1.651</v>
      </c>
      <c r="T175" t="s">
        <v>35</v>
      </c>
      <c r="U175" s="12">
        <f t="shared" si="13"/>
        <v>1.651</v>
      </c>
      <c r="V175" s="12">
        <f t="shared" si="14"/>
        <v>16.510000000000002</v>
      </c>
      <c r="X175" s="32"/>
      <c r="Y175" s="33"/>
      <c r="Z175" s="6"/>
    </row>
    <row r="176" spans="1:26" x14ac:dyDescent="0.25">
      <c r="A176">
        <v>174</v>
      </c>
      <c r="B176" s="11">
        <v>0.64993055555555557</v>
      </c>
      <c r="C176">
        <v>3.2</v>
      </c>
      <c r="D176" t="s">
        <v>35</v>
      </c>
      <c r="E176" s="2">
        <f t="shared" si="15"/>
        <v>0.2944</v>
      </c>
      <c r="F176" s="58">
        <f t="shared" si="16"/>
        <v>2.944</v>
      </c>
      <c r="G176">
        <v>174</v>
      </c>
      <c r="H176" s="11"/>
      <c r="K176" s="3">
        <f t="shared" si="17"/>
        <v>0</v>
      </c>
      <c r="L176">
        <v>174</v>
      </c>
      <c r="M176" s="11">
        <v>0.64993055555555557</v>
      </c>
      <c r="N176">
        <v>20.100000000000001</v>
      </c>
      <c r="O176" t="s">
        <v>35</v>
      </c>
      <c r="P176" s="4">
        <f t="shared" si="12"/>
        <v>20.100000000000001</v>
      </c>
      <c r="Q176" s="5">
        <v>174</v>
      </c>
      <c r="R176" s="11">
        <v>0.64993055555555557</v>
      </c>
      <c r="S176">
        <v>1.68</v>
      </c>
      <c r="T176" t="s">
        <v>35</v>
      </c>
      <c r="U176" s="12">
        <f t="shared" si="13"/>
        <v>1.68</v>
      </c>
      <c r="V176" s="12">
        <f t="shared" si="14"/>
        <v>16.8</v>
      </c>
      <c r="X176" s="32"/>
      <c r="Y176" s="33"/>
      <c r="Z176" s="6"/>
    </row>
    <row r="177" spans="1:26" x14ac:dyDescent="0.25">
      <c r="A177">
        <v>175</v>
      </c>
      <c r="B177" s="11">
        <v>0.64994212962962961</v>
      </c>
      <c r="C177">
        <v>3.27</v>
      </c>
      <c r="D177" t="s">
        <v>35</v>
      </c>
      <c r="E177" s="2">
        <f t="shared" si="15"/>
        <v>0.30084</v>
      </c>
      <c r="F177" s="58">
        <f t="shared" si="16"/>
        <v>3.0084</v>
      </c>
      <c r="G177">
        <v>175</v>
      </c>
      <c r="H177" s="11"/>
      <c r="K177" s="3">
        <f t="shared" si="17"/>
        <v>0</v>
      </c>
      <c r="L177">
        <v>175</v>
      </c>
      <c r="M177" s="11">
        <v>0.64994212962962961</v>
      </c>
      <c r="N177">
        <v>20.03</v>
      </c>
      <c r="O177" t="s">
        <v>35</v>
      </c>
      <c r="P177" s="4">
        <f t="shared" si="12"/>
        <v>20.03</v>
      </c>
      <c r="Q177" s="5">
        <v>175</v>
      </c>
      <c r="R177" s="11">
        <v>0.64994212962962961</v>
      </c>
      <c r="S177">
        <v>1.724</v>
      </c>
      <c r="T177" t="s">
        <v>35</v>
      </c>
      <c r="U177" s="12">
        <f t="shared" si="13"/>
        <v>1.724</v>
      </c>
      <c r="V177" s="12">
        <f t="shared" si="14"/>
        <v>17.239999999999998</v>
      </c>
      <c r="X177" s="32"/>
      <c r="Y177" s="33"/>
      <c r="Z177" s="6"/>
    </row>
    <row r="178" spans="1:26" x14ac:dyDescent="0.25">
      <c r="A178">
        <v>176</v>
      </c>
      <c r="B178" s="11">
        <v>0.64995370370370364</v>
      </c>
      <c r="C178">
        <v>3.26</v>
      </c>
      <c r="D178" t="s">
        <v>35</v>
      </c>
      <c r="E178" s="2">
        <f t="shared" si="15"/>
        <v>0.29991999999999996</v>
      </c>
      <c r="F178" s="58">
        <f t="shared" si="16"/>
        <v>2.9991999999999996</v>
      </c>
      <c r="G178">
        <v>176</v>
      </c>
      <c r="H178" s="11"/>
      <c r="K178" s="3">
        <f t="shared" si="17"/>
        <v>0</v>
      </c>
      <c r="L178">
        <v>176</v>
      </c>
      <c r="M178" s="11">
        <v>0.64995370370370364</v>
      </c>
      <c r="N178">
        <v>20.03</v>
      </c>
      <c r="O178" t="s">
        <v>35</v>
      </c>
      <c r="P178" s="4">
        <f t="shared" si="12"/>
        <v>20.03</v>
      </c>
      <c r="Q178" s="5">
        <v>176</v>
      </c>
      <c r="R178" s="11">
        <v>0.64995370370370364</v>
      </c>
      <c r="S178">
        <v>1.7509999999999999</v>
      </c>
      <c r="T178" t="s">
        <v>35</v>
      </c>
      <c r="U178" s="12">
        <f t="shared" si="13"/>
        <v>1.7509999999999999</v>
      </c>
      <c r="V178" s="12">
        <f t="shared" si="14"/>
        <v>17.509999999999998</v>
      </c>
      <c r="X178" s="32"/>
      <c r="Y178" s="33"/>
      <c r="Z178" s="6"/>
    </row>
    <row r="179" spans="1:26" x14ac:dyDescent="0.25">
      <c r="A179">
        <v>177</v>
      </c>
      <c r="B179" s="11">
        <v>0.64996527777777779</v>
      </c>
      <c r="C179">
        <v>3.27</v>
      </c>
      <c r="D179" t="s">
        <v>35</v>
      </c>
      <c r="E179" s="2">
        <f t="shared" si="15"/>
        <v>0.30084</v>
      </c>
      <c r="F179" s="58">
        <f t="shared" si="16"/>
        <v>3.0084</v>
      </c>
      <c r="G179">
        <v>177</v>
      </c>
      <c r="H179" s="11"/>
      <c r="K179" s="3">
        <f t="shared" si="17"/>
        <v>0</v>
      </c>
      <c r="L179">
        <v>177</v>
      </c>
      <c r="M179" s="11">
        <v>0.64996527777777779</v>
      </c>
      <c r="N179">
        <v>20.07</v>
      </c>
      <c r="O179" t="s">
        <v>35</v>
      </c>
      <c r="P179" s="4">
        <f t="shared" si="12"/>
        <v>20.07</v>
      </c>
      <c r="Q179" s="5">
        <v>177</v>
      </c>
      <c r="R179" s="11">
        <v>0.64996527777777779</v>
      </c>
      <c r="S179">
        <v>1.7689999999999999</v>
      </c>
      <c r="T179" t="s">
        <v>35</v>
      </c>
      <c r="U179" s="12">
        <f t="shared" si="13"/>
        <v>1.7689999999999999</v>
      </c>
      <c r="V179" s="12">
        <f t="shared" si="14"/>
        <v>17.689999999999998</v>
      </c>
      <c r="X179" s="32"/>
      <c r="Y179" s="33"/>
      <c r="Z179" s="6"/>
    </row>
    <row r="180" spans="1:26" x14ac:dyDescent="0.25">
      <c r="A180">
        <v>178</v>
      </c>
      <c r="B180" s="11">
        <v>0.64997685185185183</v>
      </c>
      <c r="C180">
        <v>3.27</v>
      </c>
      <c r="D180" t="s">
        <v>35</v>
      </c>
      <c r="E180" s="2">
        <f t="shared" si="15"/>
        <v>0.30084</v>
      </c>
      <c r="F180" s="58">
        <f t="shared" si="16"/>
        <v>3.0084</v>
      </c>
      <c r="G180">
        <v>178</v>
      </c>
      <c r="H180" s="11"/>
      <c r="K180" s="3">
        <f t="shared" si="17"/>
        <v>0</v>
      </c>
      <c r="L180">
        <v>178</v>
      </c>
      <c r="M180" s="11">
        <v>0.64997685185185183</v>
      </c>
      <c r="N180">
        <v>20.100000000000001</v>
      </c>
      <c r="O180" t="s">
        <v>35</v>
      </c>
      <c r="P180" s="4">
        <f t="shared" si="12"/>
        <v>20.100000000000001</v>
      </c>
      <c r="Q180" s="5">
        <v>178</v>
      </c>
      <c r="R180" s="11">
        <v>0.64996527777777779</v>
      </c>
      <c r="S180">
        <v>1.7729999999999999</v>
      </c>
      <c r="T180" t="s">
        <v>35</v>
      </c>
      <c r="U180" s="12">
        <f t="shared" si="13"/>
        <v>1.7729999999999999</v>
      </c>
      <c r="V180" s="12">
        <f t="shared" si="14"/>
        <v>17.73</v>
      </c>
      <c r="X180" s="32"/>
      <c r="Y180" s="33"/>
      <c r="Z180" s="6"/>
    </row>
    <row r="181" spans="1:26" x14ac:dyDescent="0.25">
      <c r="A181">
        <v>179</v>
      </c>
      <c r="B181" s="11">
        <v>0.64998842592592598</v>
      </c>
      <c r="C181">
        <v>3.28</v>
      </c>
      <c r="D181" t="s">
        <v>35</v>
      </c>
      <c r="E181" s="2">
        <f t="shared" si="15"/>
        <v>0.30175999999999997</v>
      </c>
      <c r="F181" s="58">
        <f t="shared" si="16"/>
        <v>3.0175999999999998</v>
      </c>
      <c r="G181">
        <v>179</v>
      </c>
      <c r="H181" s="11"/>
      <c r="K181" s="3">
        <f t="shared" si="17"/>
        <v>0</v>
      </c>
      <c r="L181">
        <v>179</v>
      </c>
      <c r="M181" s="11">
        <v>0.64997685185185183</v>
      </c>
      <c r="N181">
        <v>20.05</v>
      </c>
      <c r="O181" t="s">
        <v>35</v>
      </c>
      <c r="P181" s="4">
        <f t="shared" si="12"/>
        <v>20.05</v>
      </c>
      <c r="Q181" s="5">
        <v>179</v>
      </c>
      <c r="R181" s="11">
        <v>0.64997685185185183</v>
      </c>
      <c r="S181">
        <v>1.7589999999999999</v>
      </c>
      <c r="T181" t="s">
        <v>35</v>
      </c>
      <c r="U181" s="12">
        <f t="shared" si="13"/>
        <v>1.7589999999999999</v>
      </c>
      <c r="V181" s="12">
        <f t="shared" si="14"/>
        <v>17.59</v>
      </c>
      <c r="X181" s="32"/>
      <c r="Y181" s="33"/>
      <c r="Z181" s="6"/>
    </row>
    <row r="182" spans="1:26" x14ac:dyDescent="0.25">
      <c r="A182">
        <v>180</v>
      </c>
      <c r="B182" s="11">
        <v>0.65</v>
      </c>
      <c r="C182">
        <v>3.29</v>
      </c>
      <c r="D182" t="s">
        <v>35</v>
      </c>
      <c r="E182" s="2">
        <f t="shared" si="15"/>
        <v>0.30268</v>
      </c>
      <c r="F182" s="58">
        <f t="shared" si="16"/>
        <v>3.0268000000000002</v>
      </c>
      <c r="G182">
        <v>180</v>
      </c>
      <c r="H182" s="11"/>
      <c r="K182" s="3">
        <f t="shared" si="17"/>
        <v>0</v>
      </c>
      <c r="L182">
        <v>180</v>
      </c>
      <c r="M182" s="11">
        <v>0.65</v>
      </c>
      <c r="N182">
        <v>20.07</v>
      </c>
      <c r="O182" t="s">
        <v>35</v>
      </c>
      <c r="P182" s="4">
        <f t="shared" si="12"/>
        <v>20.07</v>
      </c>
      <c r="Q182" s="5">
        <v>180</v>
      </c>
      <c r="R182" s="11">
        <v>0.65</v>
      </c>
      <c r="S182">
        <v>1.744</v>
      </c>
      <c r="T182" t="s">
        <v>35</v>
      </c>
      <c r="U182" s="12">
        <f t="shared" si="13"/>
        <v>1.744</v>
      </c>
      <c r="V182" s="12">
        <f t="shared" si="14"/>
        <v>17.440000000000001</v>
      </c>
      <c r="X182" s="32"/>
      <c r="Y182" s="33"/>
      <c r="Z182" s="6"/>
    </row>
    <row r="183" spans="1:26" x14ac:dyDescent="0.25">
      <c r="A183">
        <v>181</v>
      </c>
      <c r="B183" s="11">
        <v>0.65001157407407406</v>
      </c>
      <c r="C183">
        <v>3.29</v>
      </c>
      <c r="D183" t="s">
        <v>35</v>
      </c>
      <c r="E183" s="2">
        <f t="shared" si="15"/>
        <v>0.30268</v>
      </c>
      <c r="F183" s="58">
        <f t="shared" si="16"/>
        <v>3.0268000000000002</v>
      </c>
      <c r="G183">
        <v>181</v>
      </c>
      <c r="H183" s="11"/>
      <c r="K183" s="3">
        <f t="shared" si="17"/>
        <v>0</v>
      </c>
      <c r="L183">
        <v>181</v>
      </c>
      <c r="M183" s="11">
        <v>0.65001157407407406</v>
      </c>
      <c r="N183">
        <v>20.05</v>
      </c>
      <c r="O183" t="s">
        <v>35</v>
      </c>
      <c r="P183" s="4">
        <f t="shared" ref="P183:P246" si="18">N183*(IF(O183="mV",10^-3,1))</f>
        <v>20.05</v>
      </c>
      <c r="Q183" s="5">
        <v>181</v>
      </c>
      <c r="R183" s="11">
        <v>0.65001157407407406</v>
      </c>
      <c r="S183">
        <v>1.742</v>
      </c>
      <c r="T183" t="s">
        <v>35</v>
      </c>
      <c r="U183" s="12">
        <f t="shared" si="13"/>
        <v>1.742</v>
      </c>
      <c r="V183" s="12">
        <f t="shared" si="14"/>
        <v>17.420000000000002</v>
      </c>
      <c r="X183" s="32"/>
      <c r="Y183" s="33"/>
      <c r="Z183" s="6"/>
    </row>
    <row r="184" spans="1:26" x14ac:dyDescent="0.25">
      <c r="A184">
        <v>182</v>
      </c>
      <c r="B184" s="11">
        <v>0.6500231481481481</v>
      </c>
      <c r="C184">
        <v>3.31</v>
      </c>
      <c r="D184" t="s">
        <v>35</v>
      </c>
      <c r="E184" s="2">
        <f t="shared" si="15"/>
        <v>0.30452000000000001</v>
      </c>
      <c r="F184" s="58">
        <f t="shared" si="16"/>
        <v>3.0452000000000004</v>
      </c>
      <c r="G184">
        <v>182</v>
      </c>
      <c r="H184" s="11"/>
      <c r="K184" s="3">
        <f t="shared" si="17"/>
        <v>0</v>
      </c>
      <c r="L184">
        <v>182</v>
      </c>
      <c r="M184" s="11">
        <v>0.6500231481481481</v>
      </c>
      <c r="N184">
        <v>19.989999999999998</v>
      </c>
      <c r="O184" t="s">
        <v>35</v>
      </c>
      <c r="P184" s="4">
        <f t="shared" si="18"/>
        <v>19.989999999999998</v>
      </c>
      <c r="Q184" s="5">
        <v>182</v>
      </c>
      <c r="R184" s="11">
        <v>0.6500231481481481</v>
      </c>
      <c r="S184">
        <v>1.7450000000000001</v>
      </c>
      <c r="T184" t="s">
        <v>35</v>
      </c>
      <c r="U184" s="12">
        <f t="shared" si="13"/>
        <v>1.7450000000000001</v>
      </c>
      <c r="V184" s="12">
        <f t="shared" si="14"/>
        <v>17.450000000000003</v>
      </c>
      <c r="X184" s="32"/>
      <c r="Y184" s="33"/>
      <c r="Z184" s="6"/>
    </row>
    <row r="185" spans="1:26" x14ac:dyDescent="0.25">
      <c r="A185">
        <v>183</v>
      </c>
      <c r="B185" s="11">
        <v>0.65003472222222225</v>
      </c>
      <c r="C185">
        <v>3.3</v>
      </c>
      <c r="D185" t="s">
        <v>35</v>
      </c>
      <c r="E185" s="2">
        <f t="shared" si="15"/>
        <v>0.30359999999999998</v>
      </c>
      <c r="F185" s="58">
        <f t="shared" si="16"/>
        <v>3.0359999999999996</v>
      </c>
      <c r="G185">
        <v>183</v>
      </c>
      <c r="H185" s="11"/>
      <c r="K185" s="3">
        <f t="shared" si="17"/>
        <v>0</v>
      </c>
      <c r="L185">
        <v>183</v>
      </c>
      <c r="M185" s="11">
        <v>0.65003472222222225</v>
      </c>
      <c r="N185">
        <v>19.989999999999998</v>
      </c>
      <c r="O185" t="s">
        <v>35</v>
      </c>
      <c r="P185" s="4">
        <f t="shared" si="18"/>
        <v>19.989999999999998</v>
      </c>
      <c r="Q185" s="5">
        <v>183</v>
      </c>
      <c r="R185" s="11">
        <v>0.65003472222222225</v>
      </c>
      <c r="S185">
        <v>1.4119999999999999</v>
      </c>
      <c r="T185" t="s">
        <v>35</v>
      </c>
      <c r="U185" s="12">
        <f t="shared" ref="U185:U248" si="19">S185*(IF(T185="mV",10^-3,1))</f>
        <v>1.4119999999999999</v>
      </c>
      <c r="V185" s="12">
        <f t="shared" ref="V185:V248" si="20">U185*10</f>
        <v>14.12</v>
      </c>
      <c r="X185" s="32"/>
      <c r="Y185" s="33"/>
      <c r="Z185" s="6"/>
    </row>
    <row r="186" spans="1:26" x14ac:dyDescent="0.25">
      <c r="A186">
        <v>184</v>
      </c>
      <c r="B186" s="11">
        <v>0.65004629629629629</v>
      </c>
      <c r="C186">
        <v>3.3</v>
      </c>
      <c r="D186" t="s">
        <v>35</v>
      </c>
      <c r="E186" s="2">
        <f t="shared" si="15"/>
        <v>0.30359999999999998</v>
      </c>
      <c r="F186" s="58">
        <f t="shared" si="16"/>
        <v>3.0359999999999996</v>
      </c>
      <c r="G186">
        <v>184</v>
      </c>
      <c r="H186" s="11"/>
      <c r="K186" s="3">
        <f t="shared" si="17"/>
        <v>0</v>
      </c>
      <c r="L186">
        <v>184</v>
      </c>
      <c r="M186" s="11">
        <v>0.65004629629629629</v>
      </c>
      <c r="N186">
        <v>20.02</v>
      </c>
      <c r="O186" t="s">
        <v>35</v>
      </c>
      <c r="P186" s="4">
        <f t="shared" si="18"/>
        <v>20.02</v>
      </c>
      <c r="Q186" s="5">
        <v>184</v>
      </c>
      <c r="R186" s="11">
        <v>0.65004629629629629</v>
      </c>
      <c r="S186">
        <v>1.2869999999999999</v>
      </c>
      <c r="T186" t="s">
        <v>35</v>
      </c>
      <c r="U186" s="12">
        <f t="shared" si="19"/>
        <v>1.2869999999999999</v>
      </c>
      <c r="V186" s="12">
        <f t="shared" si="20"/>
        <v>12.87</v>
      </c>
      <c r="X186" s="32"/>
      <c r="Y186" s="33"/>
      <c r="Z186" s="6"/>
    </row>
    <row r="187" spans="1:26" x14ac:dyDescent="0.25">
      <c r="A187">
        <v>185</v>
      </c>
      <c r="B187" s="11">
        <v>0.65005787037037044</v>
      </c>
      <c r="C187">
        <v>3.29</v>
      </c>
      <c r="D187" t="s">
        <v>35</v>
      </c>
      <c r="E187" s="2">
        <f t="shared" ref="E187:E250" si="21">C187*0.092*(IF(D187="mV",10^-3,1))</f>
        <v>0.30268</v>
      </c>
      <c r="F187" s="58">
        <f t="shared" ref="F187:F250" si="22">10*E187</f>
        <v>3.0268000000000002</v>
      </c>
      <c r="G187">
        <v>185</v>
      </c>
      <c r="H187" s="11"/>
      <c r="K187" s="3">
        <f t="shared" si="17"/>
        <v>0</v>
      </c>
      <c r="L187">
        <v>185</v>
      </c>
      <c r="M187" s="11">
        <v>0.65005787037037044</v>
      </c>
      <c r="N187">
        <v>20</v>
      </c>
      <c r="O187" t="s">
        <v>35</v>
      </c>
      <c r="P187" s="4">
        <f t="shared" si="18"/>
        <v>20</v>
      </c>
      <c r="Q187" s="5">
        <v>185</v>
      </c>
      <c r="R187" s="11">
        <v>0.65004629629629629</v>
      </c>
      <c r="S187">
        <v>1.278</v>
      </c>
      <c r="T187" t="s">
        <v>35</v>
      </c>
      <c r="U187" s="12">
        <f t="shared" si="19"/>
        <v>1.278</v>
      </c>
      <c r="V187" s="12">
        <f t="shared" si="20"/>
        <v>12.780000000000001</v>
      </c>
      <c r="X187" s="32"/>
      <c r="Y187" s="33"/>
      <c r="Z187" s="6"/>
    </row>
    <row r="188" spans="1:26" x14ac:dyDescent="0.25">
      <c r="A188">
        <v>186</v>
      </c>
      <c r="B188" s="11">
        <v>0.65006944444444448</v>
      </c>
      <c r="C188">
        <v>3.31</v>
      </c>
      <c r="D188" t="s">
        <v>35</v>
      </c>
      <c r="E188" s="2">
        <f t="shared" si="21"/>
        <v>0.30452000000000001</v>
      </c>
      <c r="F188" s="58">
        <f t="shared" si="22"/>
        <v>3.0452000000000004</v>
      </c>
      <c r="G188">
        <v>186</v>
      </c>
      <c r="H188" s="11"/>
      <c r="K188" s="3">
        <f t="shared" si="17"/>
        <v>0</v>
      </c>
      <c r="L188">
        <v>186</v>
      </c>
      <c r="M188" s="11">
        <v>0.65005787037037044</v>
      </c>
      <c r="N188">
        <v>20.03</v>
      </c>
      <c r="O188" t="s">
        <v>35</v>
      </c>
      <c r="P188" s="4">
        <f t="shared" si="18"/>
        <v>20.03</v>
      </c>
      <c r="Q188" s="5">
        <v>186</v>
      </c>
      <c r="R188" s="11">
        <v>0.65005787037037044</v>
      </c>
      <c r="S188">
        <v>1.28</v>
      </c>
      <c r="T188" t="s">
        <v>35</v>
      </c>
      <c r="U188" s="12">
        <f t="shared" si="19"/>
        <v>1.28</v>
      </c>
      <c r="V188" s="12">
        <f t="shared" si="20"/>
        <v>12.8</v>
      </c>
      <c r="X188" s="32"/>
      <c r="Y188" s="33"/>
      <c r="Z188" s="6"/>
    </row>
    <row r="189" spans="1:26" x14ac:dyDescent="0.25">
      <c r="A189">
        <v>187</v>
      </c>
      <c r="B189" s="11">
        <v>0.65008101851851852</v>
      </c>
      <c r="C189">
        <v>3.31</v>
      </c>
      <c r="D189" t="s">
        <v>35</v>
      </c>
      <c r="E189" s="2">
        <f t="shared" si="21"/>
        <v>0.30452000000000001</v>
      </c>
      <c r="F189" s="58">
        <f t="shared" si="22"/>
        <v>3.0452000000000004</v>
      </c>
      <c r="G189">
        <v>187</v>
      </c>
      <c r="H189" s="11"/>
      <c r="K189" s="3">
        <f t="shared" si="17"/>
        <v>0</v>
      </c>
      <c r="L189">
        <v>187</v>
      </c>
      <c r="M189" s="11">
        <v>0.65008101851851852</v>
      </c>
      <c r="N189">
        <v>20.059999999999999</v>
      </c>
      <c r="O189" t="s">
        <v>35</v>
      </c>
      <c r="P189" s="4">
        <f t="shared" si="18"/>
        <v>20.059999999999999</v>
      </c>
      <c r="Q189" s="5">
        <v>187</v>
      </c>
      <c r="R189" s="11">
        <v>0.65008101851851852</v>
      </c>
      <c r="S189">
        <v>1.34</v>
      </c>
      <c r="T189" t="s">
        <v>35</v>
      </c>
      <c r="U189" s="12">
        <f t="shared" si="19"/>
        <v>1.34</v>
      </c>
      <c r="V189" s="12">
        <f t="shared" si="20"/>
        <v>13.4</v>
      </c>
      <c r="X189" s="32"/>
      <c r="Y189" s="33"/>
      <c r="Z189" s="6"/>
    </row>
    <row r="190" spans="1:26" x14ac:dyDescent="0.25">
      <c r="A190">
        <v>188</v>
      </c>
      <c r="B190" s="11">
        <v>0.65009259259259256</v>
      </c>
      <c r="C190">
        <v>3.3</v>
      </c>
      <c r="D190" t="s">
        <v>35</v>
      </c>
      <c r="E190" s="2">
        <f t="shared" si="21"/>
        <v>0.30359999999999998</v>
      </c>
      <c r="F190" s="58">
        <f t="shared" si="22"/>
        <v>3.0359999999999996</v>
      </c>
      <c r="G190">
        <v>188</v>
      </c>
      <c r="H190" s="11"/>
      <c r="K190" s="3">
        <f t="shared" si="17"/>
        <v>0</v>
      </c>
      <c r="L190">
        <v>188</v>
      </c>
      <c r="M190" s="11">
        <v>0.65009259259259256</v>
      </c>
      <c r="N190">
        <v>20.079999999999998</v>
      </c>
      <c r="O190" t="s">
        <v>35</v>
      </c>
      <c r="P190" s="4">
        <f t="shared" si="18"/>
        <v>20.079999999999998</v>
      </c>
      <c r="Q190" s="5">
        <v>188</v>
      </c>
      <c r="R190" s="11">
        <v>0.65009259259259256</v>
      </c>
      <c r="S190">
        <v>1.6539999999999999</v>
      </c>
      <c r="T190" t="s">
        <v>35</v>
      </c>
      <c r="U190" s="12">
        <f t="shared" si="19"/>
        <v>1.6539999999999999</v>
      </c>
      <c r="V190" s="12">
        <f t="shared" si="20"/>
        <v>16.54</v>
      </c>
      <c r="X190" s="32"/>
      <c r="Y190" s="33"/>
      <c r="Z190" s="6"/>
    </row>
    <row r="191" spans="1:26" x14ac:dyDescent="0.25">
      <c r="A191">
        <v>189</v>
      </c>
      <c r="B191" s="11">
        <v>0.65010416666666659</v>
      </c>
      <c r="C191">
        <v>3.29</v>
      </c>
      <c r="D191" t="s">
        <v>35</v>
      </c>
      <c r="E191" s="2">
        <f t="shared" si="21"/>
        <v>0.30268</v>
      </c>
      <c r="F191" s="58">
        <f t="shared" si="22"/>
        <v>3.0268000000000002</v>
      </c>
      <c r="G191">
        <v>189</v>
      </c>
      <c r="H191" s="11"/>
      <c r="K191" s="3">
        <f t="shared" si="17"/>
        <v>0</v>
      </c>
      <c r="L191">
        <v>189</v>
      </c>
      <c r="M191" s="11">
        <v>0.65010416666666659</v>
      </c>
      <c r="N191">
        <v>20.059999999999999</v>
      </c>
      <c r="O191" t="s">
        <v>35</v>
      </c>
      <c r="P191" s="4">
        <f t="shared" si="18"/>
        <v>20.059999999999999</v>
      </c>
      <c r="Q191" s="5">
        <v>189</v>
      </c>
      <c r="R191" s="11">
        <v>0.65010416666666659</v>
      </c>
      <c r="S191">
        <v>1.738</v>
      </c>
      <c r="T191" t="s">
        <v>35</v>
      </c>
      <c r="U191" s="12">
        <f t="shared" si="19"/>
        <v>1.738</v>
      </c>
      <c r="V191" s="12">
        <f t="shared" si="20"/>
        <v>17.38</v>
      </c>
      <c r="X191" s="32"/>
      <c r="Y191" s="33"/>
      <c r="Z191" s="6"/>
    </row>
    <row r="192" spans="1:26" x14ac:dyDescent="0.25">
      <c r="A192">
        <v>190</v>
      </c>
      <c r="B192" s="11">
        <v>0.65011574074074074</v>
      </c>
      <c r="C192">
        <v>3.29</v>
      </c>
      <c r="D192" t="s">
        <v>35</v>
      </c>
      <c r="E192" s="2">
        <f t="shared" si="21"/>
        <v>0.30268</v>
      </c>
      <c r="F192" s="58">
        <f t="shared" si="22"/>
        <v>3.0268000000000002</v>
      </c>
      <c r="G192">
        <v>190</v>
      </c>
      <c r="H192" s="11"/>
      <c r="K192" s="3">
        <f t="shared" si="17"/>
        <v>0</v>
      </c>
      <c r="L192">
        <v>190</v>
      </c>
      <c r="M192" s="11">
        <v>0.65011574074074074</v>
      </c>
      <c r="N192">
        <v>20.07</v>
      </c>
      <c r="O192" t="s">
        <v>35</v>
      </c>
      <c r="P192" s="4">
        <f t="shared" si="18"/>
        <v>20.07</v>
      </c>
      <c r="Q192" s="5">
        <v>190</v>
      </c>
      <c r="R192" s="11">
        <v>0.65011574074074074</v>
      </c>
      <c r="S192">
        <v>1.758</v>
      </c>
      <c r="T192" t="s">
        <v>35</v>
      </c>
      <c r="U192" s="12">
        <f t="shared" si="19"/>
        <v>1.758</v>
      </c>
      <c r="V192" s="12">
        <f t="shared" si="20"/>
        <v>17.579999999999998</v>
      </c>
      <c r="X192" s="32"/>
      <c r="Y192" s="33"/>
      <c r="Z192" s="6"/>
    </row>
    <row r="193" spans="1:26" x14ac:dyDescent="0.25">
      <c r="A193">
        <v>191</v>
      </c>
      <c r="B193" s="11">
        <v>0.65012731481481478</v>
      </c>
      <c r="C193">
        <v>3.28</v>
      </c>
      <c r="D193" t="s">
        <v>35</v>
      </c>
      <c r="E193" s="2">
        <f t="shared" si="21"/>
        <v>0.30175999999999997</v>
      </c>
      <c r="F193" s="58">
        <f t="shared" si="22"/>
        <v>3.0175999999999998</v>
      </c>
      <c r="G193">
        <v>191</v>
      </c>
      <c r="H193" s="11"/>
      <c r="K193" s="3">
        <f t="shared" si="17"/>
        <v>0</v>
      </c>
      <c r="L193">
        <v>191</v>
      </c>
      <c r="M193" s="11">
        <v>0.65012731481481478</v>
      </c>
      <c r="N193">
        <v>20.07</v>
      </c>
      <c r="O193" t="s">
        <v>35</v>
      </c>
      <c r="P193" s="4">
        <f t="shared" si="18"/>
        <v>20.07</v>
      </c>
      <c r="Q193" s="5">
        <v>191</v>
      </c>
      <c r="R193" s="11">
        <v>0.65012731481481478</v>
      </c>
      <c r="S193">
        <v>1.347</v>
      </c>
      <c r="T193" t="s">
        <v>35</v>
      </c>
      <c r="U193" s="12">
        <f t="shared" si="19"/>
        <v>1.347</v>
      </c>
      <c r="V193" s="12">
        <f t="shared" si="20"/>
        <v>13.469999999999999</v>
      </c>
      <c r="X193" s="32"/>
      <c r="Y193" s="33"/>
      <c r="Z193" s="6"/>
    </row>
    <row r="194" spans="1:26" x14ac:dyDescent="0.25">
      <c r="A194">
        <v>192</v>
      </c>
      <c r="B194" s="11">
        <v>0.65013888888888893</v>
      </c>
      <c r="C194">
        <v>3.26</v>
      </c>
      <c r="D194" t="s">
        <v>35</v>
      </c>
      <c r="E194" s="2">
        <f t="shared" si="21"/>
        <v>0.29991999999999996</v>
      </c>
      <c r="F194" s="58">
        <f t="shared" si="22"/>
        <v>2.9991999999999996</v>
      </c>
      <c r="G194">
        <v>192</v>
      </c>
      <c r="H194" s="11"/>
      <c r="K194" s="3">
        <f t="shared" si="17"/>
        <v>0</v>
      </c>
      <c r="L194">
        <v>192</v>
      </c>
      <c r="M194" s="11">
        <v>0.65013888888888893</v>
      </c>
      <c r="N194">
        <v>20.07</v>
      </c>
      <c r="O194" t="s">
        <v>35</v>
      </c>
      <c r="P194" s="4">
        <f t="shared" si="18"/>
        <v>20.07</v>
      </c>
      <c r="Q194" s="5">
        <v>192</v>
      </c>
      <c r="R194" s="11">
        <v>0.65012731481481478</v>
      </c>
      <c r="S194">
        <v>0.88900000000000001</v>
      </c>
      <c r="T194" t="s">
        <v>35</v>
      </c>
      <c r="U194" s="12">
        <f t="shared" si="19"/>
        <v>0.88900000000000001</v>
      </c>
      <c r="V194" s="12">
        <f t="shared" si="20"/>
        <v>8.89</v>
      </c>
      <c r="X194" s="32"/>
      <c r="Y194" s="33"/>
      <c r="Z194" s="6"/>
    </row>
    <row r="195" spans="1:26" x14ac:dyDescent="0.25">
      <c r="A195">
        <v>193</v>
      </c>
      <c r="B195" s="11">
        <v>0.65015046296296297</v>
      </c>
      <c r="C195">
        <v>3.28</v>
      </c>
      <c r="D195" t="s">
        <v>35</v>
      </c>
      <c r="E195" s="2">
        <f t="shared" si="21"/>
        <v>0.30175999999999997</v>
      </c>
      <c r="F195" s="58">
        <f t="shared" si="22"/>
        <v>3.0175999999999998</v>
      </c>
      <c r="G195">
        <v>193</v>
      </c>
      <c r="H195" s="11"/>
      <c r="K195" s="3">
        <f t="shared" ref="K195:K258" si="23">I195*(IF(J195="mV",10^-3,1))</f>
        <v>0</v>
      </c>
      <c r="L195">
        <v>193</v>
      </c>
      <c r="M195" s="11">
        <v>0.65013888888888893</v>
      </c>
      <c r="N195">
        <v>20.04</v>
      </c>
      <c r="O195" t="s">
        <v>35</v>
      </c>
      <c r="P195" s="4">
        <f t="shared" si="18"/>
        <v>20.04</v>
      </c>
      <c r="Q195" s="5">
        <v>193</v>
      </c>
      <c r="R195" s="11">
        <v>0.65013888888888893</v>
      </c>
      <c r="S195">
        <v>0.67800000000000005</v>
      </c>
      <c r="T195" t="s">
        <v>35</v>
      </c>
      <c r="U195" s="12">
        <f t="shared" si="19"/>
        <v>0.67800000000000005</v>
      </c>
      <c r="V195" s="12">
        <f t="shared" si="20"/>
        <v>6.78</v>
      </c>
      <c r="X195" s="32"/>
      <c r="Y195" s="33"/>
      <c r="Z195" s="6"/>
    </row>
    <row r="196" spans="1:26" x14ac:dyDescent="0.25">
      <c r="A196">
        <v>194</v>
      </c>
      <c r="B196" s="11">
        <v>0.65016203703703701</v>
      </c>
      <c r="C196">
        <v>3.27</v>
      </c>
      <c r="D196" t="s">
        <v>35</v>
      </c>
      <c r="E196" s="2">
        <f t="shared" si="21"/>
        <v>0.30084</v>
      </c>
      <c r="F196" s="58">
        <f t="shared" si="22"/>
        <v>3.0084</v>
      </c>
      <c r="G196">
        <v>194</v>
      </c>
      <c r="H196" s="11"/>
      <c r="K196" s="3">
        <f t="shared" si="23"/>
        <v>0</v>
      </c>
      <c r="L196">
        <v>194</v>
      </c>
      <c r="M196" s="11">
        <v>0.65016203703703701</v>
      </c>
      <c r="N196">
        <v>20.010000000000002</v>
      </c>
      <c r="O196" t="s">
        <v>35</v>
      </c>
      <c r="P196" s="4">
        <f t="shared" si="18"/>
        <v>20.010000000000002</v>
      </c>
      <c r="Q196" s="5">
        <v>194</v>
      </c>
      <c r="R196" s="11">
        <v>0.65016203703703701</v>
      </c>
      <c r="S196">
        <v>0.66300000000000003</v>
      </c>
      <c r="T196" t="s">
        <v>35</v>
      </c>
      <c r="U196" s="12">
        <f t="shared" si="19"/>
        <v>0.66300000000000003</v>
      </c>
      <c r="V196" s="12">
        <f t="shared" si="20"/>
        <v>6.6300000000000008</v>
      </c>
      <c r="X196" s="32"/>
      <c r="Y196" s="33"/>
      <c r="Z196" s="6"/>
    </row>
    <row r="197" spans="1:26" x14ac:dyDescent="0.25">
      <c r="A197">
        <v>195</v>
      </c>
      <c r="B197" s="11">
        <v>0.65017361111111105</v>
      </c>
      <c r="C197">
        <v>3.26</v>
      </c>
      <c r="D197" t="s">
        <v>35</v>
      </c>
      <c r="E197" s="2">
        <f t="shared" si="21"/>
        <v>0.29991999999999996</v>
      </c>
      <c r="F197" s="58">
        <f t="shared" si="22"/>
        <v>2.9991999999999996</v>
      </c>
      <c r="G197">
        <v>195</v>
      </c>
      <c r="H197" s="11"/>
      <c r="K197" s="3">
        <f t="shared" si="23"/>
        <v>0</v>
      </c>
      <c r="L197">
        <v>195</v>
      </c>
      <c r="M197" s="11">
        <v>0.65017361111111105</v>
      </c>
      <c r="N197">
        <v>20.100000000000001</v>
      </c>
      <c r="O197" t="s">
        <v>35</v>
      </c>
      <c r="P197" s="4">
        <f t="shared" si="18"/>
        <v>20.100000000000001</v>
      </c>
      <c r="Q197" s="5">
        <v>195</v>
      </c>
      <c r="R197" s="11">
        <v>0.65017361111111105</v>
      </c>
      <c r="S197">
        <v>0.65400000000000003</v>
      </c>
      <c r="T197" t="s">
        <v>35</v>
      </c>
      <c r="U197" s="12">
        <f t="shared" si="19"/>
        <v>0.65400000000000003</v>
      </c>
      <c r="V197" s="12">
        <f t="shared" si="20"/>
        <v>6.54</v>
      </c>
      <c r="X197" s="32"/>
      <c r="Y197" s="33"/>
      <c r="Z197" s="6"/>
    </row>
    <row r="198" spans="1:26" x14ac:dyDescent="0.25">
      <c r="A198">
        <v>196</v>
      </c>
      <c r="B198" s="11">
        <v>0.6501851851851852</v>
      </c>
      <c r="C198">
        <v>3.26</v>
      </c>
      <c r="D198" t="s">
        <v>35</v>
      </c>
      <c r="E198" s="2">
        <f t="shared" si="21"/>
        <v>0.29991999999999996</v>
      </c>
      <c r="F198" s="58">
        <f t="shared" si="22"/>
        <v>2.9991999999999996</v>
      </c>
      <c r="G198">
        <v>196</v>
      </c>
      <c r="H198" s="11"/>
      <c r="K198" s="3">
        <f t="shared" si="23"/>
        <v>0</v>
      </c>
      <c r="L198">
        <v>196</v>
      </c>
      <c r="M198" s="11">
        <v>0.6501851851851852</v>
      </c>
      <c r="N198">
        <v>20.079999999999998</v>
      </c>
      <c r="O198" t="s">
        <v>35</v>
      </c>
      <c r="P198" s="4">
        <f t="shared" si="18"/>
        <v>20.079999999999998</v>
      </c>
      <c r="Q198" s="5">
        <v>196</v>
      </c>
      <c r="R198" s="11">
        <v>0.6501851851851852</v>
      </c>
      <c r="S198">
        <v>0.88700000000000001</v>
      </c>
      <c r="T198" t="s">
        <v>35</v>
      </c>
      <c r="U198" s="12">
        <f t="shared" si="19"/>
        <v>0.88700000000000001</v>
      </c>
      <c r="V198" s="12">
        <f t="shared" si="20"/>
        <v>8.870000000000001</v>
      </c>
      <c r="X198" s="32"/>
      <c r="Y198" s="33"/>
      <c r="Z198" s="6"/>
    </row>
    <row r="199" spans="1:26" x14ac:dyDescent="0.25">
      <c r="A199">
        <v>197</v>
      </c>
      <c r="B199" s="11">
        <v>0.65019675925925924</v>
      </c>
      <c r="C199">
        <v>3.25</v>
      </c>
      <c r="D199" t="s">
        <v>35</v>
      </c>
      <c r="E199" s="2">
        <f t="shared" si="21"/>
        <v>0.29899999999999999</v>
      </c>
      <c r="F199" s="58">
        <f t="shared" si="22"/>
        <v>2.9899999999999998</v>
      </c>
      <c r="G199">
        <v>197</v>
      </c>
      <c r="H199" s="11"/>
      <c r="K199" s="3">
        <f t="shared" si="23"/>
        <v>0</v>
      </c>
      <c r="L199">
        <v>197</v>
      </c>
      <c r="M199" s="11">
        <v>0.65019675925925924</v>
      </c>
      <c r="N199">
        <v>20.13</v>
      </c>
      <c r="O199" t="s">
        <v>35</v>
      </c>
      <c r="P199" s="4">
        <f t="shared" si="18"/>
        <v>20.13</v>
      </c>
      <c r="Q199" s="5">
        <v>197</v>
      </c>
      <c r="R199" s="11">
        <v>0.65019675925925924</v>
      </c>
      <c r="S199">
        <v>1.5569999999999999</v>
      </c>
      <c r="T199" t="s">
        <v>35</v>
      </c>
      <c r="U199" s="12">
        <f t="shared" si="19"/>
        <v>1.5569999999999999</v>
      </c>
      <c r="V199" s="12">
        <f t="shared" si="20"/>
        <v>15.57</v>
      </c>
      <c r="X199" s="32"/>
      <c r="Y199" s="33"/>
      <c r="Z199" s="6"/>
    </row>
    <row r="200" spans="1:26" x14ac:dyDescent="0.25">
      <c r="A200">
        <v>198</v>
      </c>
      <c r="B200" s="11">
        <v>0.65020833333333339</v>
      </c>
      <c r="C200">
        <v>3.26</v>
      </c>
      <c r="D200" t="s">
        <v>35</v>
      </c>
      <c r="E200" s="2">
        <f t="shared" si="21"/>
        <v>0.29991999999999996</v>
      </c>
      <c r="F200" s="58">
        <f t="shared" si="22"/>
        <v>2.9991999999999996</v>
      </c>
      <c r="G200">
        <v>198</v>
      </c>
      <c r="H200" s="11"/>
      <c r="K200" s="3">
        <f t="shared" si="23"/>
        <v>0</v>
      </c>
      <c r="L200">
        <v>198</v>
      </c>
      <c r="M200" s="11">
        <v>0.65020833333333339</v>
      </c>
      <c r="N200">
        <v>20.14</v>
      </c>
      <c r="O200" t="s">
        <v>35</v>
      </c>
      <c r="P200" s="4">
        <f t="shared" si="18"/>
        <v>20.14</v>
      </c>
      <c r="Q200" s="5">
        <v>198</v>
      </c>
      <c r="R200" s="11">
        <v>0.65020833333333339</v>
      </c>
      <c r="S200">
        <v>1.7310000000000001</v>
      </c>
      <c r="T200" t="s">
        <v>35</v>
      </c>
      <c r="U200" s="12">
        <f t="shared" si="19"/>
        <v>1.7310000000000001</v>
      </c>
      <c r="V200" s="12">
        <f t="shared" si="20"/>
        <v>17.310000000000002</v>
      </c>
      <c r="X200" s="32"/>
      <c r="Y200" s="33"/>
      <c r="Z200" s="6"/>
    </row>
    <row r="201" spans="1:26" x14ac:dyDescent="0.25">
      <c r="A201">
        <v>199</v>
      </c>
      <c r="B201" s="11">
        <v>0.65021990740740743</v>
      </c>
      <c r="C201">
        <v>3.28</v>
      </c>
      <c r="D201" t="s">
        <v>35</v>
      </c>
      <c r="E201" s="2">
        <f t="shared" si="21"/>
        <v>0.30175999999999997</v>
      </c>
      <c r="F201" s="58">
        <f t="shared" si="22"/>
        <v>3.0175999999999998</v>
      </c>
      <c r="G201">
        <v>199</v>
      </c>
      <c r="H201" s="11"/>
      <c r="K201" s="3">
        <f t="shared" si="23"/>
        <v>0</v>
      </c>
      <c r="L201">
        <v>199</v>
      </c>
      <c r="M201" s="11">
        <v>0.65021990740740743</v>
      </c>
      <c r="N201">
        <v>20.07</v>
      </c>
      <c r="O201" t="s">
        <v>35</v>
      </c>
      <c r="P201" s="4">
        <f t="shared" si="18"/>
        <v>20.07</v>
      </c>
      <c r="Q201" s="5">
        <v>199</v>
      </c>
      <c r="R201" s="11">
        <v>0.65021990740740743</v>
      </c>
      <c r="S201">
        <v>1.7410000000000001</v>
      </c>
      <c r="T201" t="s">
        <v>35</v>
      </c>
      <c r="U201" s="12">
        <f t="shared" si="19"/>
        <v>1.7410000000000001</v>
      </c>
      <c r="V201" s="12">
        <f t="shared" si="20"/>
        <v>17.41</v>
      </c>
      <c r="X201" s="32"/>
      <c r="Y201" s="33"/>
      <c r="Z201" s="6"/>
    </row>
    <row r="202" spans="1:26" x14ac:dyDescent="0.25">
      <c r="A202">
        <v>200</v>
      </c>
      <c r="B202" s="11">
        <v>0.65023148148148147</v>
      </c>
      <c r="C202">
        <v>3.27</v>
      </c>
      <c r="D202" t="s">
        <v>35</v>
      </c>
      <c r="E202" s="2">
        <f t="shared" si="21"/>
        <v>0.30084</v>
      </c>
      <c r="F202" s="58">
        <f t="shared" si="22"/>
        <v>3.0084</v>
      </c>
      <c r="G202">
        <v>200</v>
      </c>
      <c r="H202" s="11"/>
      <c r="K202" s="3">
        <f t="shared" si="23"/>
        <v>0</v>
      </c>
      <c r="L202">
        <v>200</v>
      </c>
      <c r="M202" s="11">
        <v>0.65021990740740743</v>
      </c>
      <c r="N202">
        <v>20.100000000000001</v>
      </c>
      <c r="O202" t="s">
        <v>35</v>
      </c>
      <c r="P202" s="4">
        <f t="shared" si="18"/>
        <v>20.100000000000001</v>
      </c>
      <c r="Q202" s="5">
        <v>200</v>
      </c>
      <c r="R202" s="11">
        <v>0.65021990740740743</v>
      </c>
      <c r="S202">
        <v>1.742</v>
      </c>
      <c r="T202" t="s">
        <v>35</v>
      </c>
      <c r="U202" s="12">
        <f t="shared" si="19"/>
        <v>1.742</v>
      </c>
      <c r="V202" s="12">
        <f t="shared" si="20"/>
        <v>17.420000000000002</v>
      </c>
      <c r="X202" s="32"/>
      <c r="Y202" s="33"/>
      <c r="Z202" s="6"/>
    </row>
    <row r="203" spans="1:26" x14ac:dyDescent="0.25">
      <c r="A203">
        <v>201</v>
      </c>
      <c r="B203" s="11">
        <v>0.6502430555555555</v>
      </c>
      <c r="C203">
        <v>3.27</v>
      </c>
      <c r="D203" t="s">
        <v>35</v>
      </c>
      <c r="E203" s="2">
        <f t="shared" si="21"/>
        <v>0.30084</v>
      </c>
      <c r="F203" s="58">
        <f t="shared" si="22"/>
        <v>3.0084</v>
      </c>
      <c r="G203">
        <v>201</v>
      </c>
      <c r="H203" s="11"/>
      <c r="K203" s="3">
        <f t="shared" si="23"/>
        <v>0</v>
      </c>
      <c r="L203">
        <v>201</v>
      </c>
      <c r="M203" s="11">
        <v>0.6502430555555555</v>
      </c>
      <c r="N203">
        <v>20.12</v>
      </c>
      <c r="O203" t="s">
        <v>35</v>
      </c>
      <c r="P203" s="4">
        <f t="shared" si="18"/>
        <v>20.12</v>
      </c>
      <c r="Q203" s="5">
        <v>201</v>
      </c>
      <c r="R203" s="11">
        <v>0.6502430555555555</v>
      </c>
      <c r="S203">
        <v>1.75</v>
      </c>
      <c r="T203" t="s">
        <v>35</v>
      </c>
      <c r="U203" s="12">
        <f t="shared" si="19"/>
        <v>1.75</v>
      </c>
      <c r="V203" s="12">
        <f t="shared" si="20"/>
        <v>17.5</v>
      </c>
      <c r="X203" s="32"/>
      <c r="Y203" s="33"/>
      <c r="Z203" s="6"/>
    </row>
    <row r="204" spans="1:26" x14ac:dyDescent="0.25">
      <c r="A204">
        <v>202</v>
      </c>
      <c r="B204" s="11">
        <v>0.65025462962962965</v>
      </c>
      <c r="C204">
        <v>3.27</v>
      </c>
      <c r="D204" t="s">
        <v>35</v>
      </c>
      <c r="E204" s="2">
        <f t="shared" si="21"/>
        <v>0.30084</v>
      </c>
      <c r="F204" s="58">
        <f t="shared" si="22"/>
        <v>3.0084</v>
      </c>
      <c r="G204">
        <v>202</v>
      </c>
      <c r="H204" s="11"/>
      <c r="K204" s="3">
        <f t="shared" si="23"/>
        <v>0</v>
      </c>
      <c r="L204">
        <v>202</v>
      </c>
      <c r="M204" s="11">
        <v>0.65025462962962965</v>
      </c>
      <c r="N204">
        <v>20.12</v>
      </c>
      <c r="O204" t="s">
        <v>35</v>
      </c>
      <c r="P204" s="4">
        <f t="shared" si="18"/>
        <v>20.12</v>
      </c>
      <c r="Q204" s="5">
        <v>202</v>
      </c>
      <c r="R204" s="11">
        <v>0.65025462962962965</v>
      </c>
      <c r="S204">
        <v>1.76</v>
      </c>
      <c r="T204" t="s">
        <v>35</v>
      </c>
      <c r="U204" s="12">
        <f t="shared" si="19"/>
        <v>1.76</v>
      </c>
      <c r="V204" s="12">
        <f t="shared" si="20"/>
        <v>17.600000000000001</v>
      </c>
      <c r="X204" s="32"/>
      <c r="Y204" s="33"/>
      <c r="Z204" s="6"/>
    </row>
    <row r="205" spans="1:26" x14ac:dyDescent="0.25">
      <c r="A205">
        <v>203</v>
      </c>
      <c r="B205" s="11">
        <v>0.65026620370370369</v>
      </c>
      <c r="C205">
        <v>3.36</v>
      </c>
      <c r="D205" t="s">
        <v>35</v>
      </c>
      <c r="E205" s="2">
        <f t="shared" si="21"/>
        <v>0.30912000000000001</v>
      </c>
      <c r="F205" s="58">
        <f t="shared" si="22"/>
        <v>3.0912000000000002</v>
      </c>
      <c r="G205">
        <v>203</v>
      </c>
      <c r="H205" s="11"/>
      <c r="K205" s="3">
        <f t="shared" si="23"/>
        <v>0</v>
      </c>
      <c r="L205">
        <v>203</v>
      </c>
      <c r="M205" s="11">
        <v>0.65026620370370369</v>
      </c>
      <c r="N205">
        <v>20.100000000000001</v>
      </c>
      <c r="O205" t="s">
        <v>35</v>
      </c>
      <c r="P205" s="4">
        <f t="shared" si="18"/>
        <v>20.100000000000001</v>
      </c>
      <c r="Q205" s="5">
        <v>203</v>
      </c>
      <c r="R205" s="11">
        <v>0.65026620370370369</v>
      </c>
      <c r="S205">
        <v>1.79</v>
      </c>
      <c r="T205" t="s">
        <v>35</v>
      </c>
      <c r="U205" s="12">
        <f t="shared" si="19"/>
        <v>1.79</v>
      </c>
      <c r="V205" s="12">
        <f t="shared" si="20"/>
        <v>17.899999999999999</v>
      </c>
      <c r="X205" s="32"/>
      <c r="Y205" s="33"/>
      <c r="Z205" s="6"/>
    </row>
    <row r="206" spans="1:26" x14ac:dyDescent="0.25">
      <c r="A206">
        <v>204</v>
      </c>
      <c r="B206" s="11">
        <v>0.65027777777777784</v>
      </c>
      <c r="C206">
        <v>3.48</v>
      </c>
      <c r="D206" t="s">
        <v>35</v>
      </c>
      <c r="E206" s="2">
        <f t="shared" si="21"/>
        <v>0.32016</v>
      </c>
      <c r="F206" s="58">
        <f t="shared" si="22"/>
        <v>3.2016</v>
      </c>
      <c r="G206">
        <v>204</v>
      </c>
      <c r="H206" s="11"/>
      <c r="K206" s="3">
        <f t="shared" si="23"/>
        <v>0</v>
      </c>
      <c r="L206">
        <v>204</v>
      </c>
      <c r="M206" s="11">
        <v>0.65027777777777784</v>
      </c>
      <c r="N206">
        <v>20.100000000000001</v>
      </c>
      <c r="O206" t="s">
        <v>35</v>
      </c>
      <c r="P206" s="4">
        <f t="shared" si="18"/>
        <v>20.100000000000001</v>
      </c>
      <c r="Q206" s="5">
        <v>204</v>
      </c>
      <c r="R206" s="11">
        <v>0.65027777777777784</v>
      </c>
      <c r="S206">
        <v>1.825</v>
      </c>
      <c r="T206" t="s">
        <v>35</v>
      </c>
      <c r="U206" s="12">
        <f t="shared" si="19"/>
        <v>1.825</v>
      </c>
      <c r="V206" s="12">
        <f t="shared" si="20"/>
        <v>18.25</v>
      </c>
      <c r="X206" s="32"/>
      <c r="Y206" s="33"/>
      <c r="Z206" s="6"/>
    </row>
    <row r="207" spans="1:26" x14ac:dyDescent="0.25">
      <c r="A207">
        <v>205</v>
      </c>
      <c r="B207" s="11">
        <v>0.65028935185185188</v>
      </c>
      <c r="C207">
        <v>3.6</v>
      </c>
      <c r="D207" t="s">
        <v>35</v>
      </c>
      <c r="E207" s="2">
        <f t="shared" si="21"/>
        <v>0.33119999999999999</v>
      </c>
      <c r="F207" s="58">
        <f t="shared" si="22"/>
        <v>3.3119999999999998</v>
      </c>
      <c r="G207">
        <v>205</v>
      </c>
      <c r="H207" s="11"/>
      <c r="K207" s="3">
        <f t="shared" si="23"/>
        <v>0</v>
      </c>
      <c r="L207">
        <v>205</v>
      </c>
      <c r="M207" s="11">
        <v>0.65028935185185188</v>
      </c>
      <c r="N207">
        <v>19.97</v>
      </c>
      <c r="O207" t="s">
        <v>35</v>
      </c>
      <c r="P207" s="4">
        <f t="shared" si="18"/>
        <v>19.97</v>
      </c>
      <c r="Q207" s="5">
        <v>205</v>
      </c>
      <c r="R207" s="11">
        <v>0.65028935185185188</v>
      </c>
      <c r="S207">
        <v>1.919</v>
      </c>
      <c r="T207" t="s">
        <v>35</v>
      </c>
      <c r="U207" s="12">
        <f t="shared" si="19"/>
        <v>1.919</v>
      </c>
      <c r="V207" s="12">
        <f t="shared" si="20"/>
        <v>19.190000000000001</v>
      </c>
      <c r="X207" s="32"/>
      <c r="Y207" s="33"/>
      <c r="Z207" s="6"/>
    </row>
    <row r="208" spans="1:26" x14ac:dyDescent="0.25">
      <c r="A208">
        <v>206</v>
      </c>
      <c r="B208" s="11">
        <v>0.65030092592592592</v>
      </c>
      <c r="C208">
        <v>3.71</v>
      </c>
      <c r="D208" t="s">
        <v>35</v>
      </c>
      <c r="E208" s="2">
        <f t="shared" si="21"/>
        <v>0.34132000000000001</v>
      </c>
      <c r="F208" s="58">
        <f t="shared" si="22"/>
        <v>3.4132000000000002</v>
      </c>
      <c r="G208">
        <v>206</v>
      </c>
      <c r="H208" s="11"/>
      <c r="K208" s="3">
        <f t="shared" si="23"/>
        <v>0</v>
      </c>
      <c r="L208">
        <v>206</v>
      </c>
      <c r="M208" s="11">
        <v>0.65030092592592592</v>
      </c>
      <c r="N208">
        <v>19.86</v>
      </c>
      <c r="O208" t="s">
        <v>35</v>
      </c>
      <c r="P208" s="4">
        <f t="shared" si="18"/>
        <v>19.86</v>
      </c>
      <c r="Q208" s="5">
        <v>206</v>
      </c>
      <c r="R208" s="11">
        <v>0.65028935185185188</v>
      </c>
      <c r="S208">
        <v>1.9830000000000001</v>
      </c>
      <c r="T208" t="s">
        <v>35</v>
      </c>
      <c r="U208" s="12">
        <f t="shared" si="19"/>
        <v>1.9830000000000001</v>
      </c>
      <c r="V208" s="12">
        <f t="shared" si="20"/>
        <v>19.830000000000002</v>
      </c>
      <c r="X208" s="32"/>
      <c r="Y208" s="33"/>
      <c r="Z208" s="6"/>
    </row>
    <row r="209" spans="1:26" x14ac:dyDescent="0.25">
      <c r="A209">
        <v>207</v>
      </c>
      <c r="B209" s="11">
        <v>0.65031249999999996</v>
      </c>
      <c r="C209">
        <v>3.75</v>
      </c>
      <c r="D209" t="s">
        <v>35</v>
      </c>
      <c r="E209" s="2">
        <f t="shared" si="21"/>
        <v>0.34499999999999997</v>
      </c>
      <c r="F209" s="58">
        <f t="shared" si="22"/>
        <v>3.4499999999999997</v>
      </c>
      <c r="G209">
        <v>207</v>
      </c>
      <c r="H209" s="11"/>
      <c r="K209" s="3">
        <f t="shared" si="23"/>
        <v>0</v>
      </c>
      <c r="L209">
        <v>207</v>
      </c>
      <c r="M209" s="11">
        <v>0.65030092592592592</v>
      </c>
      <c r="N209">
        <v>19.86</v>
      </c>
      <c r="O209" t="s">
        <v>35</v>
      </c>
      <c r="P209" s="4">
        <f t="shared" si="18"/>
        <v>19.86</v>
      </c>
      <c r="Q209" s="5">
        <v>207</v>
      </c>
      <c r="R209" s="11">
        <v>0.65030092592592592</v>
      </c>
      <c r="S209">
        <v>2.0190000000000001</v>
      </c>
      <c r="T209" t="s">
        <v>35</v>
      </c>
      <c r="U209" s="12">
        <f t="shared" si="19"/>
        <v>2.0190000000000001</v>
      </c>
      <c r="V209" s="12">
        <f t="shared" si="20"/>
        <v>20.190000000000001</v>
      </c>
      <c r="X209" s="32"/>
      <c r="Y209" s="33"/>
      <c r="Z209" s="6"/>
    </row>
    <row r="210" spans="1:26" x14ac:dyDescent="0.25">
      <c r="A210">
        <v>208</v>
      </c>
      <c r="B210" s="11">
        <v>0.65032407407407411</v>
      </c>
      <c r="C210">
        <v>3.76</v>
      </c>
      <c r="D210" t="s">
        <v>35</v>
      </c>
      <c r="E210" s="2">
        <f t="shared" si="21"/>
        <v>0.34591999999999995</v>
      </c>
      <c r="F210" s="58">
        <f t="shared" si="22"/>
        <v>3.4591999999999996</v>
      </c>
      <c r="G210">
        <v>208</v>
      </c>
      <c r="H210" s="11"/>
      <c r="K210" s="3">
        <f t="shared" si="23"/>
        <v>0</v>
      </c>
      <c r="L210">
        <v>208</v>
      </c>
      <c r="M210" s="11">
        <v>0.65032407407407411</v>
      </c>
      <c r="N210">
        <v>19.82</v>
      </c>
      <c r="O210" t="s">
        <v>35</v>
      </c>
      <c r="P210" s="4">
        <f t="shared" si="18"/>
        <v>19.82</v>
      </c>
      <c r="Q210" s="5">
        <v>208</v>
      </c>
      <c r="R210" s="11">
        <v>0.65032407407407411</v>
      </c>
      <c r="S210">
        <v>2.052</v>
      </c>
      <c r="T210" t="s">
        <v>35</v>
      </c>
      <c r="U210" s="12">
        <f t="shared" si="19"/>
        <v>2.052</v>
      </c>
      <c r="V210" s="12">
        <f t="shared" si="20"/>
        <v>20.52</v>
      </c>
      <c r="X210" s="32"/>
      <c r="Y210" s="33"/>
      <c r="Z210" s="6"/>
    </row>
    <row r="211" spans="1:26" x14ac:dyDescent="0.25">
      <c r="A211">
        <v>209</v>
      </c>
      <c r="B211" s="11">
        <v>0.65033564814814815</v>
      </c>
      <c r="C211">
        <v>3.77</v>
      </c>
      <c r="D211" t="s">
        <v>35</v>
      </c>
      <c r="E211" s="2">
        <f t="shared" si="21"/>
        <v>0.34683999999999998</v>
      </c>
      <c r="F211" s="58">
        <f t="shared" si="22"/>
        <v>3.4683999999999999</v>
      </c>
      <c r="G211">
        <v>209</v>
      </c>
      <c r="H211" s="11"/>
      <c r="K211" s="3">
        <f t="shared" si="23"/>
        <v>0</v>
      </c>
      <c r="L211">
        <v>209</v>
      </c>
      <c r="M211" s="11">
        <v>0.65033564814814815</v>
      </c>
      <c r="N211">
        <v>19.89</v>
      </c>
      <c r="O211" t="s">
        <v>35</v>
      </c>
      <c r="P211" s="4">
        <f t="shared" si="18"/>
        <v>19.89</v>
      </c>
      <c r="Q211" s="5">
        <v>209</v>
      </c>
      <c r="R211" s="11">
        <v>0.65033564814814815</v>
      </c>
      <c r="S211">
        <v>2.0630000000000002</v>
      </c>
      <c r="T211" t="s">
        <v>35</v>
      </c>
      <c r="U211" s="12">
        <f t="shared" si="19"/>
        <v>2.0630000000000002</v>
      </c>
      <c r="V211" s="12">
        <f t="shared" si="20"/>
        <v>20.630000000000003</v>
      </c>
      <c r="X211" s="32"/>
      <c r="Y211" s="33"/>
      <c r="Z211" s="6"/>
    </row>
    <row r="212" spans="1:26" x14ac:dyDescent="0.25">
      <c r="A212">
        <v>210</v>
      </c>
      <c r="B212" s="11">
        <v>0.65034722222222219</v>
      </c>
      <c r="C212">
        <v>3.77</v>
      </c>
      <c r="D212" t="s">
        <v>35</v>
      </c>
      <c r="E212" s="2">
        <f t="shared" si="21"/>
        <v>0.34683999999999998</v>
      </c>
      <c r="F212" s="58">
        <f t="shared" si="22"/>
        <v>3.4683999999999999</v>
      </c>
      <c r="G212">
        <v>210</v>
      </c>
      <c r="H212" s="11"/>
      <c r="K212" s="3">
        <f t="shared" si="23"/>
        <v>0</v>
      </c>
      <c r="L212">
        <v>210</v>
      </c>
      <c r="M212" s="11">
        <v>0.65034722222222219</v>
      </c>
      <c r="N212">
        <v>19.82</v>
      </c>
      <c r="O212" t="s">
        <v>35</v>
      </c>
      <c r="P212" s="4">
        <f t="shared" si="18"/>
        <v>19.82</v>
      </c>
      <c r="Q212" s="5">
        <v>210</v>
      </c>
      <c r="R212" s="11">
        <v>0.65034722222222219</v>
      </c>
      <c r="S212">
        <v>2.048</v>
      </c>
      <c r="T212" t="s">
        <v>35</v>
      </c>
      <c r="U212" s="12">
        <f t="shared" si="19"/>
        <v>2.048</v>
      </c>
      <c r="V212" s="12">
        <f t="shared" si="20"/>
        <v>20.48</v>
      </c>
      <c r="X212" s="32"/>
      <c r="Y212" s="33"/>
      <c r="Z212" s="6"/>
    </row>
    <row r="213" spans="1:26" x14ac:dyDescent="0.25">
      <c r="A213">
        <v>211</v>
      </c>
      <c r="B213" s="11">
        <v>0.65035879629629634</v>
      </c>
      <c r="C213">
        <v>3.77</v>
      </c>
      <c r="D213" t="s">
        <v>35</v>
      </c>
      <c r="E213" s="2">
        <f t="shared" si="21"/>
        <v>0.34683999999999998</v>
      </c>
      <c r="F213" s="58">
        <f t="shared" si="22"/>
        <v>3.4683999999999999</v>
      </c>
      <c r="G213">
        <v>211</v>
      </c>
      <c r="H213" s="11"/>
      <c r="K213" s="3">
        <f t="shared" si="23"/>
        <v>0</v>
      </c>
      <c r="L213">
        <v>211</v>
      </c>
      <c r="M213" s="11">
        <v>0.65035879629629634</v>
      </c>
      <c r="N213">
        <v>19.809999999999999</v>
      </c>
      <c r="O213" t="s">
        <v>35</v>
      </c>
      <c r="P213" s="4">
        <f t="shared" si="18"/>
        <v>19.809999999999999</v>
      </c>
      <c r="Q213" s="5">
        <v>211</v>
      </c>
      <c r="R213" s="11">
        <v>0.65035879629629634</v>
      </c>
      <c r="S213">
        <v>2.0539999999999998</v>
      </c>
      <c r="T213" t="s">
        <v>35</v>
      </c>
      <c r="U213" s="12">
        <f t="shared" si="19"/>
        <v>2.0539999999999998</v>
      </c>
      <c r="V213" s="12">
        <f t="shared" si="20"/>
        <v>20.54</v>
      </c>
      <c r="X213" s="32"/>
      <c r="Y213" s="33"/>
      <c r="Z213" s="6"/>
    </row>
    <row r="214" spans="1:26" x14ac:dyDescent="0.25">
      <c r="A214">
        <v>212</v>
      </c>
      <c r="B214" s="11">
        <v>0.65037037037037038</v>
      </c>
      <c r="C214">
        <v>3.79</v>
      </c>
      <c r="D214" t="s">
        <v>35</v>
      </c>
      <c r="E214" s="2">
        <f t="shared" si="21"/>
        <v>0.34867999999999999</v>
      </c>
      <c r="F214" s="58">
        <f t="shared" si="22"/>
        <v>3.4867999999999997</v>
      </c>
      <c r="G214">
        <v>212</v>
      </c>
      <c r="H214" s="11"/>
      <c r="K214" s="3">
        <f t="shared" si="23"/>
        <v>0</v>
      </c>
      <c r="L214">
        <v>212</v>
      </c>
      <c r="M214" s="11">
        <v>0.65037037037037038</v>
      </c>
      <c r="N214">
        <v>19.82</v>
      </c>
      <c r="O214" t="s">
        <v>35</v>
      </c>
      <c r="P214" s="4">
        <f t="shared" si="18"/>
        <v>19.82</v>
      </c>
      <c r="Q214" s="5">
        <v>212</v>
      </c>
      <c r="R214" s="11">
        <v>0.65037037037037038</v>
      </c>
      <c r="S214">
        <v>2.0539999999999998</v>
      </c>
      <c r="T214" t="s">
        <v>35</v>
      </c>
      <c r="U214" s="12">
        <f t="shared" si="19"/>
        <v>2.0539999999999998</v>
      </c>
      <c r="V214" s="12">
        <f t="shared" si="20"/>
        <v>20.54</v>
      </c>
      <c r="X214" s="32"/>
      <c r="Y214" s="33"/>
      <c r="Z214" s="6"/>
    </row>
    <row r="215" spans="1:26" x14ac:dyDescent="0.25">
      <c r="A215">
        <v>213</v>
      </c>
      <c r="B215" s="11">
        <v>0.65038194444444442</v>
      </c>
      <c r="C215">
        <v>3.79</v>
      </c>
      <c r="D215" t="s">
        <v>35</v>
      </c>
      <c r="E215" s="2">
        <f t="shared" si="21"/>
        <v>0.34867999999999999</v>
      </c>
      <c r="F215" s="58">
        <f t="shared" si="22"/>
        <v>3.4867999999999997</v>
      </c>
      <c r="G215">
        <v>213</v>
      </c>
      <c r="H215" s="11"/>
      <c r="K215" s="3">
        <f t="shared" si="23"/>
        <v>0</v>
      </c>
      <c r="L215">
        <v>213</v>
      </c>
      <c r="M215" s="11">
        <v>0.65038194444444442</v>
      </c>
      <c r="N215">
        <v>19.77</v>
      </c>
      <c r="O215" t="s">
        <v>35</v>
      </c>
      <c r="P215" s="4">
        <f t="shared" si="18"/>
        <v>19.77</v>
      </c>
      <c r="Q215" s="5">
        <v>213</v>
      </c>
      <c r="R215" s="11">
        <v>0.65037037037037038</v>
      </c>
      <c r="S215">
        <v>2.0539999999999998</v>
      </c>
      <c r="T215" t="s">
        <v>35</v>
      </c>
      <c r="U215" s="12">
        <f t="shared" si="19"/>
        <v>2.0539999999999998</v>
      </c>
      <c r="V215" s="12">
        <f t="shared" si="20"/>
        <v>20.54</v>
      </c>
      <c r="X215" s="32"/>
      <c r="Y215" s="33"/>
      <c r="Z215" s="6"/>
    </row>
    <row r="216" spans="1:26" x14ac:dyDescent="0.25">
      <c r="A216">
        <v>214</v>
      </c>
      <c r="B216" s="11">
        <v>0.65039351851851845</v>
      </c>
      <c r="C216">
        <v>3.8</v>
      </c>
      <c r="D216" t="s">
        <v>35</v>
      </c>
      <c r="E216" s="2">
        <f t="shared" si="21"/>
        <v>0.34959999999999997</v>
      </c>
      <c r="F216" s="58">
        <f t="shared" si="22"/>
        <v>3.4959999999999996</v>
      </c>
      <c r="G216">
        <v>214</v>
      </c>
      <c r="H216" s="11"/>
      <c r="K216" s="3">
        <f t="shared" si="23"/>
        <v>0</v>
      </c>
      <c r="L216">
        <v>214</v>
      </c>
      <c r="M216" s="11">
        <v>0.65038194444444442</v>
      </c>
      <c r="N216">
        <v>19.8</v>
      </c>
      <c r="O216" t="s">
        <v>35</v>
      </c>
      <c r="P216" s="4">
        <f t="shared" si="18"/>
        <v>19.8</v>
      </c>
      <c r="Q216" s="5">
        <v>214</v>
      </c>
      <c r="R216" s="11">
        <v>0.65038194444444442</v>
      </c>
      <c r="S216">
        <v>2.0569999999999999</v>
      </c>
      <c r="T216" t="s">
        <v>35</v>
      </c>
      <c r="U216" s="12">
        <f t="shared" si="19"/>
        <v>2.0569999999999999</v>
      </c>
      <c r="V216" s="12">
        <f t="shared" si="20"/>
        <v>20.57</v>
      </c>
      <c r="X216" s="32"/>
      <c r="Y216" s="33"/>
      <c r="Z216" s="6"/>
    </row>
    <row r="217" spans="1:26" x14ac:dyDescent="0.25">
      <c r="A217">
        <v>215</v>
      </c>
      <c r="B217" s="11">
        <v>0.6504050925925926</v>
      </c>
      <c r="C217">
        <v>3.79</v>
      </c>
      <c r="D217" t="s">
        <v>35</v>
      </c>
      <c r="E217" s="2">
        <f t="shared" si="21"/>
        <v>0.34867999999999999</v>
      </c>
      <c r="F217" s="58">
        <f t="shared" si="22"/>
        <v>3.4867999999999997</v>
      </c>
      <c r="G217">
        <v>215</v>
      </c>
      <c r="H217" s="11"/>
      <c r="K217" s="3">
        <f t="shared" si="23"/>
        <v>0</v>
      </c>
      <c r="L217">
        <v>215</v>
      </c>
      <c r="M217" s="11">
        <v>0.6504050925925926</v>
      </c>
      <c r="N217">
        <v>19.77</v>
      </c>
      <c r="O217" t="s">
        <v>35</v>
      </c>
      <c r="P217" s="4">
        <f t="shared" si="18"/>
        <v>19.77</v>
      </c>
      <c r="Q217" s="5">
        <v>215</v>
      </c>
      <c r="R217" s="11">
        <v>0.6504050925925926</v>
      </c>
      <c r="S217">
        <v>1.6519999999999999</v>
      </c>
      <c r="T217" t="s">
        <v>35</v>
      </c>
      <c r="U217" s="12">
        <f t="shared" si="19"/>
        <v>1.6519999999999999</v>
      </c>
      <c r="V217" s="12">
        <f t="shared" si="20"/>
        <v>16.52</v>
      </c>
      <c r="X217" s="32"/>
      <c r="Y217" s="33"/>
      <c r="Z217" s="6"/>
    </row>
    <row r="218" spans="1:26" x14ac:dyDescent="0.25">
      <c r="A218">
        <v>216</v>
      </c>
      <c r="B218" s="11">
        <v>0.65041666666666664</v>
      </c>
      <c r="C218">
        <v>3.79</v>
      </c>
      <c r="D218" t="s">
        <v>35</v>
      </c>
      <c r="E218" s="2">
        <f t="shared" si="21"/>
        <v>0.34867999999999999</v>
      </c>
      <c r="F218" s="58">
        <f t="shared" si="22"/>
        <v>3.4867999999999997</v>
      </c>
      <c r="G218">
        <v>216</v>
      </c>
      <c r="H218" s="11"/>
      <c r="K218" s="3">
        <f t="shared" si="23"/>
        <v>0</v>
      </c>
      <c r="L218">
        <v>216</v>
      </c>
      <c r="M218" s="11">
        <v>0.65041666666666664</v>
      </c>
      <c r="N218">
        <v>19.739999999999998</v>
      </c>
      <c r="O218" t="s">
        <v>35</v>
      </c>
      <c r="P218" s="4">
        <f t="shared" si="18"/>
        <v>19.739999999999998</v>
      </c>
      <c r="Q218" s="5">
        <v>216</v>
      </c>
      <c r="R218" s="11">
        <v>0.65041666666666664</v>
      </c>
      <c r="S218">
        <v>1.3959999999999999</v>
      </c>
      <c r="T218" t="s">
        <v>35</v>
      </c>
      <c r="U218" s="12">
        <f t="shared" si="19"/>
        <v>1.3959999999999999</v>
      </c>
      <c r="V218" s="12">
        <f t="shared" si="20"/>
        <v>13.959999999999999</v>
      </c>
      <c r="X218" s="32"/>
      <c r="Y218" s="33"/>
      <c r="Z218" s="6"/>
    </row>
    <row r="219" spans="1:26" x14ac:dyDescent="0.25">
      <c r="A219">
        <v>217</v>
      </c>
      <c r="B219" s="11">
        <v>0.65042824074074079</v>
      </c>
      <c r="C219">
        <v>3.79</v>
      </c>
      <c r="D219" t="s">
        <v>35</v>
      </c>
      <c r="E219" s="2">
        <f t="shared" si="21"/>
        <v>0.34867999999999999</v>
      </c>
      <c r="F219" s="58">
        <f t="shared" si="22"/>
        <v>3.4867999999999997</v>
      </c>
      <c r="G219">
        <v>217</v>
      </c>
      <c r="H219" s="11"/>
      <c r="K219" s="3">
        <f t="shared" si="23"/>
        <v>0</v>
      </c>
      <c r="L219">
        <v>217</v>
      </c>
      <c r="M219" s="11">
        <v>0.65042824074074079</v>
      </c>
      <c r="N219">
        <v>19.8</v>
      </c>
      <c r="O219" t="s">
        <v>35</v>
      </c>
      <c r="P219" s="4">
        <f t="shared" si="18"/>
        <v>19.8</v>
      </c>
      <c r="Q219" s="5">
        <v>217</v>
      </c>
      <c r="R219" s="11">
        <v>0.65042824074074079</v>
      </c>
      <c r="S219">
        <v>1.359</v>
      </c>
      <c r="T219" t="s">
        <v>35</v>
      </c>
      <c r="U219" s="12">
        <f t="shared" si="19"/>
        <v>1.359</v>
      </c>
      <c r="V219" s="12">
        <f t="shared" si="20"/>
        <v>13.59</v>
      </c>
      <c r="X219" s="32"/>
      <c r="Y219" s="33"/>
      <c r="Z219" s="6"/>
    </row>
    <row r="220" spans="1:26" x14ac:dyDescent="0.25">
      <c r="A220">
        <v>218</v>
      </c>
      <c r="B220" s="11">
        <v>0.65043981481481483</v>
      </c>
      <c r="C220">
        <v>3.78</v>
      </c>
      <c r="D220" t="s">
        <v>35</v>
      </c>
      <c r="E220" s="2">
        <f t="shared" si="21"/>
        <v>0.34775999999999996</v>
      </c>
      <c r="F220" s="58">
        <f t="shared" si="22"/>
        <v>3.4775999999999998</v>
      </c>
      <c r="G220">
        <v>218</v>
      </c>
      <c r="H220" s="11"/>
      <c r="K220" s="3">
        <f t="shared" si="23"/>
        <v>0</v>
      </c>
      <c r="L220">
        <v>218</v>
      </c>
      <c r="M220" s="11">
        <v>0.65043981481481483</v>
      </c>
      <c r="N220">
        <v>19.809999999999999</v>
      </c>
      <c r="O220" t="s">
        <v>35</v>
      </c>
      <c r="P220" s="4">
        <f t="shared" si="18"/>
        <v>19.809999999999999</v>
      </c>
      <c r="Q220" s="5">
        <v>218</v>
      </c>
      <c r="R220" s="11">
        <v>0.65043981481481483</v>
      </c>
      <c r="S220">
        <v>1.323</v>
      </c>
      <c r="T220" t="s">
        <v>35</v>
      </c>
      <c r="U220" s="12">
        <f t="shared" si="19"/>
        <v>1.323</v>
      </c>
      <c r="V220" s="12">
        <f t="shared" si="20"/>
        <v>13.23</v>
      </c>
      <c r="X220" s="32"/>
      <c r="Y220" s="33"/>
      <c r="Z220" s="6"/>
    </row>
    <row r="221" spans="1:26" x14ac:dyDescent="0.25">
      <c r="A221">
        <v>219</v>
      </c>
      <c r="B221" s="11">
        <v>0.65045138888888887</v>
      </c>
      <c r="C221">
        <v>3.79</v>
      </c>
      <c r="D221" t="s">
        <v>35</v>
      </c>
      <c r="E221" s="2">
        <f t="shared" si="21"/>
        <v>0.34867999999999999</v>
      </c>
      <c r="F221" s="58">
        <f t="shared" si="22"/>
        <v>3.4867999999999997</v>
      </c>
      <c r="G221">
        <v>219</v>
      </c>
      <c r="H221" s="11"/>
      <c r="K221" s="3">
        <f t="shared" si="23"/>
        <v>0</v>
      </c>
      <c r="L221">
        <v>219</v>
      </c>
      <c r="M221" s="11">
        <v>0.65045138888888887</v>
      </c>
      <c r="N221">
        <v>19.84</v>
      </c>
      <c r="O221" t="s">
        <v>35</v>
      </c>
      <c r="P221" s="4">
        <f t="shared" si="18"/>
        <v>19.84</v>
      </c>
      <c r="Q221" s="5">
        <v>219</v>
      </c>
      <c r="R221" s="11">
        <v>0.65045138888888887</v>
      </c>
      <c r="S221">
        <v>1.6240000000000001</v>
      </c>
      <c r="T221" t="s">
        <v>35</v>
      </c>
      <c r="U221" s="12">
        <f t="shared" si="19"/>
        <v>1.6240000000000001</v>
      </c>
      <c r="V221" s="12">
        <f t="shared" si="20"/>
        <v>16.240000000000002</v>
      </c>
      <c r="X221" s="32"/>
      <c r="Y221" s="33"/>
      <c r="Z221" s="6"/>
    </row>
    <row r="222" spans="1:26" x14ac:dyDescent="0.25">
      <c r="A222">
        <v>220</v>
      </c>
      <c r="B222" s="11">
        <v>0.65046296296296291</v>
      </c>
      <c r="C222">
        <v>3.78</v>
      </c>
      <c r="D222" t="s">
        <v>35</v>
      </c>
      <c r="E222" s="2">
        <f t="shared" si="21"/>
        <v>0.34775999999999996</v>
      </c>
      <c r="F222" s="58">
        <f t="shared" si="22"/>
        <v>3.4775999999999998</v>
      </c>
      <c r="G222">
        <v>220</v>
      </c>
      <c r="H222" s="11"/>
      <c r="K222" s="3">
        <f t="shared" si="23"/>
        <v>0</v>
      </c>
      <c r="L222">
        <v>220</v>
      </c>
      <c r="M222" s="11">
        <v>0.65046296296296291</v>
      </c>
      <c r="N222">
        <v>19.84</v>
      </c>
      <c r="O222" t="s">
        <v>35</v>
      </c>
      <c r="P222" s="4">
        <f t="shared" si="18"/>
        <v>19.84</v>
      </c>
      <c r="Q222" s="5">
        <v>220</v>
      </c>
      <c r="R222" s="11">
        <v>0.65046296296296291</v>
      </c>
      <c r="S222">
        <v>1.972</v>
      </c>
      <c r="T222" t="s">
        <v>35</v>
      </c>
      <c r="U222" s="12">
        <f t="shared" si="19"/>
        <v>1.972</v>
      </c>
      <c r="V222" s="12">
        <f t="shared" si="20"/>
        <v>19.72</v>
      </c>
      <c r="X222" s="32"/>
      <c r="Y222" s="33"/>
      <c r="Z222" s="6"/>
    </row>
    <row r="223" spans="1:26" x14ac:dyDescent="0.25">
      <c r="A223">
        <v>221</v>
      </c>
      <c r="B223" s="11">
        <v>0.65047453703703706</v>
      </c>
      <c r="C223">
        <v>3.76</v>
      </c>
      <c r="D223" t="s">
        <v>35</v>
      </c>
      <c r="E223" s="2">
        <f t="shared" si="21"/>
        <v>0.34591999999999995</v>
      </c>
      <c r="F223" s="58">
        <f t="shared" si="22"/>
        <v>3.4591999999999996</v>
      </c>
      <c r="G223">
        <v>221</v>
      </c>
      <c r="H223" s="11"/>
      <c r="K223" s="3">
        <f t="shared" si="23"/>
        <v>0</v>
      </c>
      <c r="L223">
        <v>221</v>
      </c>
      <c r="M223" s="11">
        <v>0.65046296296296291</v>
      </c>
      <c r="N223">
        <v>19.829999999999998</v>
      </c>
      <c r="O223" t="s">
        <v>35</v>
      </c>
      <c r="P223" s="4">
        <f t="shared" si="18"/>
        <v>19.829999999999998</v>
      </c>
      <c r="Q223" s="5">
        <v>221</v>
      </c>
      <c r="R223" s="11">
        <v>0.65046296296296291</v>
      </c>
      <c r="S223">
        <v>2.0089999999999999</v>
      </c>
      <c r="T223" t="s">
        <v>35</v>
      </c>
      <c r="U223" s="12">
        <f t="shared" si="19"/>
        <v>2.0089999999999999</v>
      </c>
      <c r="V223" s="12">
        <f t="shared" si="20"/>
        <v>20.09</v>
      </c>
      <c r="X223" s="32"/>
      <c r="Y223" s="33"/>
      <c r="Z223" s="6"/>
    </row>
    <row r="224" spans="1:26" x14ac:dyDescent="0.25">
      <c r="A224">
        <v>222</v>
      </c>
      <c r="B224" s="11">
        <v>0.6504861111111111</v>
      </c>
      <c r="C224">
        <v>3.76</v>
      </c>
      <c r="D224" t="s">
        <v>35</v>
      </c>
      <c r="E224" s="2">
        <f t="shared" si="21"/>
        <v>0.34591999999999995</v>
      </c>
      <c r="F224" s="58">
        <f t="shared" si="22"/>
        <v>3.4591999999999996</v>
      </c>
      <c r="G224">
        <v>222</v>
      </c>
      <c r="H224" s="11"/>
      <c r="K224" s="3">
        <f t="shared" si="23"/>
        <v>0</v>
      </c>
      <c r="L224">
        <v>222</v>
      </c>
      <c r="M224" s="11">
        <v>0.6504861111111111</v>
      </c>
      <c r="N224">
        <v>19.87</v>
      </c>
      <c r="O224" t="s">
        <v>35</v>
      </c>
      <c r="P224" s="4">
        <f t="shared" si="18"/>
        <v>19.87</v>
      </c>
      <c r="Q224" s="5">
        <v>222</v>
      </c>
      <c r="R224" s="11">
        <v>0.6504861111111111</v>
      </c>
      <c r="S224">
        <v>2.0179999999999998</v>
      </c>
      <c r="T224" t="s">
        <v>35</v>
      </c>
      <c r="U224" s="12">
        <f t="shared" si="19"/>
        <v>2.0179999999999998</v>
      </c>
      <c r="V224" s="12">
        <f t="shared" si="20"/>
        <v>20.18</v>
      </c>
      <c r="X224" s="32"/>
      <c r="Y224" s="33"/>
      <c r="Z224" s="6"/>
    </row>
    <row r="225" spans="1:26" x14ac:dyDescent="0.25">
      <c r="A225">
        <v>223</v>
      </c>
      <c r="B225" s="11">
        <v>0.65049768518518525</v>
      </c>
      <c r="C225">
        <v>3.77</v>
      </c>
      <c r="D225" t="s">
        <v>35</v>
      </c>
      <c r="E225" s="2">
        <f t="shared" si="21"/>
        <v>0.34683999999999998</v>
      </c>
      <c r="F225" s="58">
        <f t="shared" si="22"/>
        <v>3.4683999999999999</v>
      </c>
      <c r="G225">
        <v>223</v>
      </c>
      <c r="H225" s="11"/>
      <c r="K225" s="3">
        <f t="shared" si="23"/>
        <v>0</v>
      </c>
      <c r="L225">
        <v>223</v>
      </c>
      <c r="M225" s="11">
        <v>0.65049768518518525</v>
      </c>
      <c r="N225">
        <v>19.850000000000001</v>
      </c>
      <c r="O225" t="s">
        <v>35</v>
      </c>
      <c r="P225" s="4">
        <f t="shared" si="18"/>
        <v>19.850000000000001</v>
      </c>
      <c r="Q225" s="5">
        <v>223</v>
      </c>
      <c r="R225" s="11">
        <v>0.65049768518518525</v>
      </c>
      <c r="S225">
        <v>2.0190000000000001</v>
      </c>
      <c r="T225" t="s">
        <v>35</v>
      </c>
      <c r="U225" s="12">
        <f t="shared" si="19"/>
        <v>2.0190000000000001</v>
      </c>
      <c r="V225" s="12">
        <f t="shared" si="20"/>
        <v>20.190000000000001</v>
      </c>
      <c r="X225" s="32"/>
      <c r="Y225" s="33"/>
      <c r="Z225" s="6"/>
    </row>
    <row r="226" spans="1:26" x14ac:dyDescent="0.25">
      <c r="A226">
        <v>224</v>
      </c>
      <c r="B226" s="11">
        <v>0.65050925925925929</v>
      </c>
      <c r="C226">
        <v>3.78</v>
      </c>
      <c r="D226" t="s">
        <v>35</v>
      </c>
      <c r="E226" s="2">
        <f t="shared" si="21"/>
        <v>0.34775999999999996</v>
      </c>
      <c r="F226" s="58">
        <f t="shared" si="22"/>
        <v>3.4775999999999998</v>
      </c>
      <c r="G226">
        <v>224</v>
      </c>
      <c r="H226" s="11"/>
      <c r="K226" s="3">
        <f t="shared" si="23"/>
        <v>0</v>
      </c>
      <c r="L226">
        <v>224</v>
      </c>
      <c r="M226" s="11">
        <v>0.65050925925925929</v>
      </c>
      <c r="N226">
        <v>19.79</v>
      </c>
      <c r="O226" t="s">
        <v>35</v>
      </c>
      <c r="P226" s="4">
        <f t="shared" si="18"/>
        <v>19.79</v>
      </c>
      <c r="Q226" s="5">
        <v>224</v>
      </c>
      <c r="R226" s="11">
        <v>0.65050925925925929</v>
      </c>
      <c r="S226">
        <v>1.899</v>
      </c>
      <c r="T226" t="s">
        <v>35</v>
      </c>
      <c r="U226" s="12">
        <f t="shared" si="19"/>
        <v>1.899</v>
      </c>
      <c r="V226" s="12">
        <f t="shared" si="20"/>
        <v>18.990000000000002</v>
      </c>
      <c r="X226" s="32"/>
      <c r="Y226" s="33"/>
      <c r="Z226" s="6"/>
    </row>
    <row r="227" spans="1:26" x14ac:dyDescent="0.25">
      <c r="A227">
        <v>225</v>
      </c>
      <c r="B227" s="11">
        <v>0.65052083333333333</v>
      </c>
      <c r="C227">
        <v>3.76</v>
      </c>
      <c r="D227" t="s">
        <v>35</v>
      </c>
      <c r="E227" s="2">
        <f t="shared" si="21"/>
        <v>0.34591999999999995</v>
      </c>
      <c r="F227" s="58">
        <f t="shared" si="22"/>
        <v>3.4591999999999996</v>
      </c>
      <c r="G227">
        <v>225</v>
      </c>
      <c r="H227" s="11"/>
      <c r="K227" s="3">
        <f t="shared" si="23"/>
        <v>0</v>
      </c>
      <c r="L227">
        <v>225</v>
      </c>
      <c r="M227" s="11">
        <v>0.65052083333333333</v>
      </c>
      <c r="N227">
        <v>19.829999999999998</v>
      </c>
      <c r="O227" t="s">
        <v>35</v>
      </c>
      <c r="P227" s="4">
        <f t="shared" si="18"/>
        <v>19.829999999999998</v>
      </c>
      <c r="Q227" s="5">
        <v>225</v>
      </c>
      <c r="R227" s="11">
        <v>0.65052083333333333</v>
      </c>
      <c r="S227">
        <v>1.071</v>
      </c>
      <c r="T227" t="s">
        <v>35</v>
      </c>
      <c r="U227" s="12">
        <f t="shared" si="19"/>
        <v>1.071</v>
      </c>
      <c r="V227" s="12">
        <f t="shared" si="20"/>
        <v>10.709999999999999</v>
      </c>
      <c r="X227" s="32"/>
      <c r="Y227" s="33"/>
      <c r="Z227" s="6"/>
    </row>
    <row r="228" spans="1:26" x14ac:dyDescent="0.25">
      <c r="A228">
        <v>226</v>
      </c>
      <c r="B228" s="11">
        <v>0.65053240740740736</v>
      </c>
      <c r="C228">
        <v>3.76</v>
      </c>
      <c r="D228" t="s">
        <v>35</v>
      </c>
      <c r="E228" s="2">
        <f t="shared" si="21"/>
        <v>0.34591999999999995</v>
      </c>
      <c r="F228" s="58">
        <f t="shared" si="22"/>
        <v>3.4591999999999996</v>
      </c>
      <c r="G228">
        <v>226</v>
      </c>
      <c r="H228" s="11"/>
      <c r="K228" s="3">
        <f t="shared" si="23"/>
        <v>0</v>
      </c>
      <c r="L228">
        <v>226</v>
      </c>
      <c r="M228" s="11">
        <v>0.65053240740740736</v>
      </c>
      <c r="N228">
        <v>19.920000000000002</v>
      </c>
      <c r="O228" t="s">
        <v>35</v>
      </c>
      <c r="P228" s="4">
        <f t="shared" si="18"/>
        <v>19.920000000000002</v>
      </c>
      <c r="Q228" s="5">
        <v>226</v>
      </c>
      <c r="R228" s="11">
        <v>0.65053240740740736</v>
      </c>
      <c r="S228">
        <v>0.81100000000000005</v>
      </c>
      <c r="T228" t="s">
        <v>35</v>
      </c>
      <c r="U228" s="12">
        <f t="shared" si="19"/>
        <v>0.81100000000000005</v>
      </c>
      <c r="V228" s="12">
        <f t="shared" si="20"/>
        <v>8.1100000000000012</v>
      </c>
      <c r="X228" s="32"/>
      <c r="Y228" s="33"/>
      <c r="Z228" s="6"/>
    </row>
    <row r="229" spans="1:26" x14ac:dyDescent="0.25">
      <c r="A229">
        <v>227</v>
      </c>
      <c r="B229" s="11">
        <v>0.65054398148148151</v>
      </c>
      <c r="C229">
        <v>3.76</v>
      </c>
      <c r="D229" t="s">
        <v>35</v>
      </c>
      <c r="E229" s="2">
        <f t="shared" si="21"/>
        <v>0.34591999999999995</v>
      </c>
      <c r="F229" s="58">
        <f t="shared" si="22"/>
        <v>3.4591999999999996</v>
      </c>
      <c r="G229">
        <v>227</v>
      </c>
      <c r="H229" s="11"/>
      <c r="K229" s="3">
        <f t="shared" si="23"/>
        <v>0</v>
      </c>
      <c r="L229">
        <v>227</v>
      </c>
      <c r="M229" s="11">
        <v>0.65054398148148151</v>
      </c>
      <c r="N229">
        <v>19.86</v>
      </c>
      <c r="O229" t="s">
        <v>35</v>
      </c>
      <c r="P229" s="4">
        <f t="shared" si="18"/>
        <v>19.86</v>
      </c>
      <c r="Q229" s="5">
        <v>227</v>
      </c>
      <c r="R229" s="11">
        <v>0.65053240740740736</v>
      </c>
      <c r="S229">
        <v>0.8</v>
      </c>
      <c r="T229" t="s">
        <v>35</v>
      </c>
      <c r="U229" s="12">
        <f t="shared" si="19"/>
        <v>0.8</v>
      </c>
      <c r="V229" s="12">
        <f t="shared" si="20"/>
        <v>8</v>
      </c>
      <c r="X229" s="32"/>
      <c r="Y229" s="33"/>
      <c r="Z229" s="6"/>
    </row>
    <row r="230" spans="1:26" x14ac:dyDescent="0.25">
      <c r="A230">
        <v>228</v>
      </c>
      <c r="B230" s="11">
        <v>0.65055555555555555</v>
      </c>
      <c r="C230">
        <v>3.77</v>
      </c>
      <c r="D230" t="s">
        <v>35</v>
      </c>
      <c r="E230" s="2">
        <f t="shared" si="21"/>
        <v>0.34683999999999998</v>
      </c>
      <c r="F230" s="58">
        <f t="shared" si="22"/>
        <v>3.4683999999999999</v>
      </c>
      <c r="G230">
        <v>228</v>
      </c>
      <c r="H230" s="11"/>
      <c r="K230" s="3">
        <f t="shared" si="23"/>
        <v>0</v>
      </c>
      <c r="L230">
        <v>228</v>
      </c>
      <c r="M230" s="11">
        <v>0.65054398148148151</v>
      </c>
      <c r="N230">
        <v>19.850000000000001</v>
      </c>
      <c r="O230" t="s">
        <v>35</v>
      </c>
      <c r="P230" s="4">
        <f t="shared" si="18"/>
        <v>19.850000000000001</v>
      </c>
      <c r="Q230" s="5">
        <v>228</v>
      </c>
      <c r="R230" s="11">
        <v>0.65054398148148151</v>
      </c>
      <c r="S230">
        <v>0.78400000000000003</v>
      </c>
      <c r="T230" t="s">
        <v>35</v>
      </c>
      <c r="U230" s="12">
        <f t="shared" si="19"/>
        <v>0.78400000000000003</v>
      </c>
      <c r="V230" s="12">
        <f t="shared" si="20"/>
        <v>7.84</v>
      </c>
      <c r="X230" s="32"/>
      <c r="Y230" s="33"/>
      <c r="Z230" s="6"/>
    </row>
    <row r="231" spans="1:26" x14ac:dyDescent="0.25">
      <c r="A231">
        <v>229</v>
      </c>
      <c r="B231" s="11">
        <v>0.65055555555555555</v>
      </c>
      <c r="C231">
        <v>3.76</v>
      </c>
      <c r="D231" t="s">
        <v>35</v>
      </c>
      <c r="E231" s="2">
        <f t="shared" si="21"/>
        <v>0.34591999999999995</v>
      </c>
      <c r="F231" s="58">
        <f t="shared" si="22"/>
        <v>3.4591999999999996</v>
      </c>
      <c r="G231">
        <v>229</v>
      </c>
      <c r="H231" s="11"/>
      <c r="K231" s="3">
        <f t="shared" si="23"/>
        <v>0</v>
      </c>
      <c r="L231">
        <v>229</v>
      </c>
      <c r="M231" s="11">
        <v>0.6505671296296297</v>
      </c>
      <c r="N231">
        <v>19.87</v>
      </c>
      <c r="O231" t="s">
        <v>35</v>
      </c>
      <c r="P231" s="4">
        <f t="shared" si="18"/>
        <v>19.87</v>
      </c>
      <c r="Q231" s="5">
        <v>229</v>
      </c>
      <c r="R231" s="11">
        <v>0.6505671296296297</v>
      </c>
      <c r="S231">
        <v>0.78300000000000003</v>
      </c>
      <c r="T231" t="s">
        <v>35</v>
      </c>
      <c r="U231" s="12">
        <f t="shared" si="19"/>
        <v>0.78300000000000003</v>
      </c>
      <c r="V231" s="12">
        <f t="shared" si="20"/>
        <v>7.83</v>
      </c>
      <c r="X231" s="32"/>
      <c r="Y231" s="33"/>
      <c r="Z231" s="6"/>
    </row>
    <row r="232" spans="1:26" x14ac:dyDescent="0.25">
      <c r="A232">
        <v>230</v>
      </c>
      <c r="B232" s="11">
        <v>0.6505671296296297</v>
      </c>
      <c r="C232">
        <v>3.76</v>
      </c>
      <c r="D232" t="s">
        <v>35</v>
      </c>
      <c r="E232" s="2">
        <f t="shared" si="21"/>
        <v>0.34591999999999995</v>
      </c>
      <c r="F232" s="58">
        <f t="shared" si="22"/>
        <v>3.4591999999999996</v>
      </c>
      <c r="G232">
        <v>230</v>
      </c>
      <c r="H232" s="11"/>
      <c r="K232" s="3">
        <f t="shared" si="23"/>
        <v>0</v>
      </c>
      <c r="L232">
        <v>230</v>
      </c>
      <c r="M232" s="11">
        <v>0.65057870370370374</v>
      </c>
      <c r="N232">
        <v>19.920000000000002</v>
      </c>
      <c r="O232" t="s">
        <v>35</v>
      </c>
      <c r="P232" s="4">
        <f t="shared" si="18"/>
        <v>19.920000000000002</v>
      </c>
      <c r="Q232" s="5">
        <v>230</v>
      </c>
      <c r="R232" s="11">
        <v>0.65057870370370374</v>
      </c>
      <c r="S232">
        <v>0.873</v>
      </c>
      <c r="T232" t="s">
        <v>35</v>
      </c>
      <c r="U232" s="12">
        <f t="shared" si="19"/>
        <v>0.873</v>
      </c>
      <c r="V232" s="12">
        <f t="shared" si="20"/>
        <v>8.73</v>
      </c>
      <c r="X232" s="32"/>
      <c r="Y232" s="33"/>
      <c r="Z232" s="6"/>
    </row>
    <row r="233" spans="1:26" x14ac:dyDescent="0.25">
      <c r="A233">
        <v>231</v>
      </c>
      <c r="B233" s="11">
        <v>0.65059027777777778</v>
      </c>
      <c r="C233">
        <v>3.76</v>
      </c>
      <c r="D233" t="s">
        <v>35</v>
      </c>
      <c r="E233" s="2">
        <f t="shared" si="21"/>
        <v>0.34591999999999995</v>
      </c>
      <c r="F233" s="58">
        <f t="shared" si="22"/>
        <v>3.4591999999999996</v>
      </c>
      <c r="G233">
        <v>231</v>
      </c>
      <c r="H233" s="11"/>
      <c r="K233" s="3">
        <f t="shared" si="23"/>
        <v>0</v>
      </c>
      <c r="L233">
        <v>231</v>
      </c>
      <c r="M233" s="11">
        <v>0.65059027777777778</v>
      </c>
      <c r="N233">
        <v>19.940000000000001</v>
      </c>
      <c r="O233" t="s">
        <v>35</v>
      </c>
      <c r="P233" s="4">
        <f t="shared" si="18"/>
        <v>19.940000000000001</v>
      </c>
      <c r="Q233" s="5">
        <v>231</v>
      </c>
      <c r="R233" s="11">
        <v>0.65059027777777778</v>
      </c>
      <c r="S233">
        <v>1.6970000000000001</v>
      </c>
      <c r="T233" t="s">
        <v>35</v>
      </c>
      <c r="U233" s="12">
        <f t="shared" si="19"/>
        <v>1.6970000000000001</v>
      </c>
      <c r="V233" s="12">
        <f t="shared" si="20"/>
        <v>16.97</v>
      </c>
      <c r="X233" s="32"/>
      <c r="Y233" s="33"/>
      <c r="Z233" s="6"/>
    </row>
    <row r="234" spans="1:26" x14ac:dyDescent="0.25">
      <c r="A234">
        <v>232</v>
      </c>
      <c r="B234" s="11">
        <v>0.65060185185185182</v>
      </c>
      <c r="C234">
        <v>3.75</v>
      </c>
      <c r="D234" t="s">
        <v>35</v>
      </c>
      <c r="E234" s="2">
        <f t="shared" si="21"/>
        <v>0.34499999999999997</v>
      </c>
      <c r="F234" s="58">
        <f t="shared" si="22"/>
        <v>3.4499999999999997</v>
      </c>
      <c r="G234">
        <v>232</v>
      </c>
      <c r="H234" s="11"/>
      <c r="K234" s="3">
        <f t="shared" si="23"/>
        <v>0</v>
      </c>
      <c r="L234">
        <v>232</v>
      </c>
      <c r="M234" s="11">
        <v>0.65060185185185182</v>
      </c>
      <c r="N234">
        <v>19.93</v>
      </c>
      <c r="O234" t="s">
        <v>35</v>
      </c>
      <c r="P234" s="4">
        <f t="shared" si="18"/>
        <v>19.93</v>
      </c>
      <c r="Q234" s="5">
        <v>232</v>
      </c>
      <c r="R234" s="11">
        <v>0.65060185185185182</v>
      </c>
      <c r="S234">
        <v>1.9870000000000001</v>
      </c>
      <c r="T234" t="s">
        <v>35</v>
      </c>
      <c r="U234" s="12">
        <f t="shared" si="19"/>
        <v>1.9870000000000001</v>
      </c>
      <c r="V234" s="12">
        <f t="shared" si="20"/>
        <v>19.87</v>
      </c>
      <c r="X234" s="32"/>
      <c r="Y234" s="33"/>
      <c r="Z234" s="6"/>
    </row>
    <row r="235" spans="1:26" x14ac:dyDescent="0.25">
      <c r="A235">
        <v>233</v>
      </c>
      <c r="B235" s="11">
        <v>0.65061342592592586</v>
      </c>
      <c r="C235">
        <v>3.74</v>
      </c>
      <c r="D235" t="s">
        <v>35</v>
      </c>
      <c r="E235" s="2">
        <f t="shared" si="21"/>
        <v>0.34408</v>
      </c>
      <c r="F235" s="58">
        <f t="shared" si="22"/>
        <v>3.4407999999999999</v>
      </c>
      <c r="G235">
        <v>233</v>
      </c>
      <c r="H235" s="11"/>
      <c r="K235" s="3">
        <f t="shared" si="23"/>
        <v>0</v>
      </c>
      <c r="L235">
        <v>233</v>
      </c>
      <c r="M235" s="11">
        <v>0.65061342592592586</v>
      </c>
      <c r="N235">
        <v>19.98</v>
      </c>
      <c r="O235" t="s">
        <v>35</v>
      </c>
      <c r="P235" s="4">
        <f t="shared" si="18"/>
        <v>19.98</v>
      </c>
      <c r="Q235" s="5">
        <v>233</v>
      </c>
      <c r="R235" s="11">
        <v>0.65061342592592586</v>
      </c>
      <c r="S235">
        <v>2.0179999999999998</v>
      </c>
      <c r="T235" t="s">
        <v>35</v>
      </c>
      <c r="U235" s="12">
        <f t="shared" si="19"/>
        <v>2.0179999999999998</v>
      </c>
      <c r="V235" s="12">
        <f t="shared" si="20"/>
        <v>20.18</v>
      </c>
      <c r="X235" s="32"/>
      <c r="Y235" s="33"/>
      <c r="Z235" s="6"/>
    </row>
    <row r="236" spans="1:26" x14ac:dyDescent="0.25">
      <c r="A236">
        <v>234</v>
      </c>
      <c r="B236" s="11">
        <v>0.65062500000000001</v>
      </c>
      <c r="C236">
        <v>3.75</v>
      </c>
      <c r="D236" t="s">
        <v>35</v>
      </c>
      <c r="E236" s="2">
        <f t="shared" si="21"/>
        <v>0.34499999999999997</v>
      </c>
      <c r="F236" s="58">
        <f t="shared" si="22"/>
        <v>3.4499999999999997</v>
      </c>
      <c r="G236">
        <v>234</v>
      </c>
      <c r="H236" s="11"/>
      <c r="K236" s="3">
        <f t="shared" si="23"/>
        <v>0</v>
      </c>
      <c r="L236">
        <v>234</v>
      </c>
      <c r="M236" s="11">
        <v>0.65062500000000001</v>
      </c>
      <c r="N236">
        <v>19.96</v>
      </c>
      <c r="O236" t="s">
        <v>35</v>
      </c>
      <c r="P236" s="4">
        <f t="shared" si="18"/>
        <v>19.96</v>
      </c>
      <c r="Q236" s="5">
        <v>234</v>
      </c>
      <c r="R236" s="11">
        <v>0.65062500000000001</v>
      </c>
      <c r="S236">
        <v>2.0270000000000001</v>
      </c>
      <c r="T236" t="s">
        <v>35</v>
      </c>
      <c r="U236" s="12">
        <f t="shared" si="19"/>
        <v>2.0270000000000001</v>
      </c>
      <c r="V236" s="12">
        <f t="shared" si="20"/>
        <v>20.270000000000003</v>
      </c>
      <c r="X236" s="32"/>
      <c r="Y236" s="33"/>
      <c r="Z236" s="6"/>
    </row>
    <row r="237" spans="1:26" x14ac:dyDescent="0.25">
      <c r="A237">
        <v>235</v>
      </c>
      <c r="B237" s="11">
        <v>0.65063657407407405</v>
      </c>
      <c r="C237">
        <v>3.73</v>
      </c>
      <c r="D237" t="s">
        <v>35</v>
      </c>
      <c r="E237" s="2">
        <f t="shared" si="21"/>
        <v>0.34315999999999997</v>
      </c>
      <c r="F237" s="58">
        <f t="shared" si="22"/>
        <v>3.4315999999999995</v>
      </c>
      <c r="G237">
        <v>235</v>
      </c>
      <c r="H237" s="11"/>
      <c r="K237" s="3">
        <f t="shared" si="23"/>
        <v>0</v>
      </c>
      <c r="L237">
        <v>235</v>
      </c>
      <c r="M237" s="11">
        <v>0.65062500000000001</v>
      </c>
      <c r="N237">
        <v>19.96</v>
      </c>
      <c r="O237" t="s">
        <v>35</v>
      </c>
      <c r="P237" s="4">
        <f t="shared" si="18"/>
        <v>19.96</v>
      </c>
      <c r="Q237" s="5">
        <v>235</v>
      </c>
      <c r="R237" s="11">
        <v>0.65062500000000001</v>
      </c>
      <c r="S237">
        <v>2.0339999999999998</v>
      </c>
      <c r="T237" t="s">
        <v>35</v>
      </c>
      <c r="U237" s="12">
        <f t="shared" si="19"/>
        <v>2.0339999999999998</v>
      </c>
      <c r="V237" s="12">
        <f t="shared" si="20"/>
        <v>20.339999999999996</v>
      </c>
      <c r="X237" s="32"/>
      <c r="Y237" s="33"/>
      <c r="Z237" s="6"/>
    </row>
    <row r="238" spans="1:26" x14ac:dyDescent="0.25">
      <c r="A238">
        <v>236</v>
      </c>
      <c r="B238" s="11">
        <v>0.65063657407407405</v>
      </c>
      <c r="C238">
        <v>3.75</v>
      </c>
      <c r="D238" t="s">
        <v>35</v>
      </c>
      <c r="E238" s="2">
        <f t="shared" si="21"/>
        <v>0.34499999999999997</v>
      </c>
      <c r="F238" s="58">
        <f t="shared" si="22"/>
        <v>3.4499999999999997</v>
      </c>
      <c r="G238">
        <v>236</v>
      </c>
      <c r="H238" s="11"/>
      <c r="K238" s="3">
        <f t="shared" si="23"/>
        <v>0</v>
      </c>
      <c r="L238">
        <v>236</v>
      </c>
      <c r="M238" s="11">
        <v>0.6506481481481482</v>
      </c>
      <c r="N238">
        <v>19.97</v>
      </c>
      <c r="O238" t="s">
        <v>35</v>
      </c>
      <c r="P238" s="4">
        <f t="shared" si="18"/>
        <v>19.97</v>
      </c>
      <c r="Q238" s="5">
        <v>236</v>
      </c>
      <c r="R238" s="11">
        <v>0.6506481481481482</v>
      </c>
      <c r="S238">
        <v>2.0339999999999998</v>
      </c>
      <c r="T238" t="s">
        <v>35</v>
      </c>
      <c r="U238" s="12">
        <f t="shared" si="19"/>
        <v>2.0339999999999998</v>
      </c>
      <c r="V238" s="12">
        <f t="shared" si="20"/>
        <v>20.339999999999996</v>
      </c>
      <c r="X238" s="32"/>
      <c r="Y238" s="33"/>
      <c r="Z238" s="6"/>
    </row>
    <row r="239" spans="1:26" x14ac:dyDescent="0.25">
      <c r="A239">
        <v>237</v>
      </c>
      <c r="B239" s="11">
        <v>0.6506481481481482</v>
      </c>
      <c r="C239">
        <v>3.74</v>
      </c>
      <c r="D239" t="s">
        <v>35</v>
      </c>
      <c r="E239" s="2">
        <f t="shared" si="21"/>
        <v>0.34408</v>
      </c>
      <c r="F239" s="58">
        <f t="shared" si="22"/>
        <v>3.4407999999999999</v>
      </c>
      <c r="G239">
        <v>237</v>
      </c>
      <c r="H239" s="11"/>
      <c r="K239" s="3">
        <f t="shared" si="23"/>
        <v>0</v>
      </c>
      <c r="L239">
        <v>237</v>
      </c>
      <c r="M239" s="11">
        <v>0.65065972222222224</v>
      </c>
      <c r="N239">
        <v>19.95</v>
      </c>
      <c r="O239" t="s">
        <v>35</v>
      </c>
      <c r="P239" s="4">
        <f t="shared" si="18"/>
        <v>19.95</v>
      </c>
      <c r="Q239" s="5">
        <v>237</v>
      </c>
      <c r="R239" s="11">
        <v>0.65065972222222224</v>
      </c>
      <c r="S239">
        <v>2.028</v>
      </c>
      <c r="T239" t="s">
        <v>35</v>
      </c>
      <c r="U239" s="12">
        <f t="shared" si="19"/>
        <v>2.028</v>
      </c>
      <c r="V239" s="12">
        <f t="shared" si="20"/>
        <v>20.28</v>
      </c>
      <c r="X239" s="32"/>
      <c r="Y239" s="33"/>
      <c r="Z239" s="6"/>
    </row>
    <row r="240" spans="1:26" x14ac:dyDescent="0.25">
      <c r="A240">
        <v>238</v>
      </c>
      <c r="B240" s="11">
        <v>0.65067129629629628</v>
      </c>
      <c r="C240">
        <v>3.75</v>
      </c>
      <c r="D240" t="s">
        <v>35</v>
      </c>
      <c r="E240" s="2">
        <f t="shared" si="21"/>
        <v>0.34499999999999997</v>
      </c>
      <c r="F240" s="58">
        <f t="shared" si="22"/>
        <v>3.4499999999999997</v>
      </c>
      <c r="G240">
        <v>238</v>
      </c>
      <c r="H240" s="11"/>
      <c r="K240" s="3">
        <f t="shared" si="23"/>
        <v>0</v>
      </c>
      <c r="L240">
        <v>238</v>
      </c>
      <c r="M240" s="11">
        <v>0.65067129629629628</v>
      </c>
      <c r="N240">
        <v>19.84</v>
      </c>
      <c r="O240" t="s">
        <v>35</v>
      </c>
      <c r="P240" s="4">
        <f t="shared" si="18"/>
        <v>19.84</v>
      </c>
      <c r="Q240" s="5">
        <v>238</v>
      </c>
      <c r="R240" s="11">
        <v>0.65067129629629628</v>
      </c>
      <c r="S240">
        <v>2.024</v>
      </c>
      <c r="T240" t="s">
        <v>35</v>
      </c>
      <c r="U240" s="12">
        <f t="shared" si="19"/>
        <v>2.024</v>
      </c>
      <c r="V240" s="12">
        <f t="shared" si="20"/>
        <v>20.240000000000002</v>
      </c>
      <c r="X240" s="32"/>
      <c r="Y240" s="33"/>
      <c r="Z240" s="6"/>
    </row>
    <row r="241" spans="1:26" x14ac:dyDescent="0.25">
      <c r="A241">
        <v>239</v>
      </c>
      <c r="B241" s="11">
        <v>0.65068287037037031</v>
      </c>
      <c r="C241">
        <v>3.85</v>
      </c>
      <c r="D241" t="s">
        <v>35</v>
      </c>
      <c r="E241" s="2">
        <f t="shared" si="21"/>
        <v>0.35420000000000001</v>
      </c>
      <c r="F241" s="58">
        <f t="shared" si="22"/>
        <v>3.5420000000000003</v>
      </c>
      <c r="G241">
        <v>239</v>
      </c>
      <c r="H241" s="11"/>
      <c r="K241" s="3">
        <f t="shared" si="23"/>
        <v>0</v>
      </c>
      <c r="L241">
        <v>239</v>
      </c>
      <c r="M241" s="11">
        <v>0.65068287037037031</v>
      </c>
      <c r="N241">
        <v>19.91</v>
      </c>
      <c r="O241" t="s">
        <v>35</v>
      </c>
      <c r="P241" s="4">
        <f t="shared" si="18"/>
        <v>19.91</v>
      </c>
      <c r="Q241" s="5">
        <v>239</v>
      </c>
      <c r="R241" s="11">
        <v>0.65068287037037031</v>
      </c>
      <c r="S241">
        <v>2.0880000000000001</v>
      </c>
      <c r="T241" t="s">
        <v>35</v>
      </c>
      <c r="U241" s="12">
        <f t="shared" si="19"/>
        <v>2.0880000000000001</v>
      </c>
      <c r="V241" s="12">
        <f t="shared" si="20"/>
        <v>20.880000000000003</v>
      </c>
      <c r="X241" s="32"/>
      <c r="Y241" s="33"/>
      <c r="Z241" s="6"/>
    </row>
    <row r="242" spans="1:26" x14ac:dyDescent="0.25">
      <c r="A242">
        <v>240</v>
      </c>
      <c r="B242" s="11">
        <v>0.65069444444444446</v>
      </c>
      <c r="C242">
        <v>3.92</v>
      </c>
      <c r="D242" t="s">
        <v>35</v>
      </c>
      <c r="E242" s="2">
        <f t="shared" si="21"/>
        <v>0.36063999999999996</v>
      </c>
      <c r="F242" s="58">
        <f t="shared" si="22"/>
        <v>3.6063999999999998</v>
      </c>
      <c r="G242">
        <v>240</v>
      </c>
      <c r="H242" s="11"/>
      <c r="K242" s="3">
        <f t="shared" si="23"/>
        <v>0</v>
      </c>
      <c r="L242">
        <v>240</v>
      </c>
      <c r="M242" s="11">
        <v>0.65069444444444446</v>
      </c>
      <c r="N242">
        <v>19.899999999999999</v>
      </c>
      <c r="O242" t="s">
        <v>35</v>
      </c>
      <c r="P242" s="4">
        <f t="shared" si="18"/>
        <v>19.899999999999999</v>
      </c>
      <c r="Q242" s="5">
        <v>240</v>
      </c>
      <c r="R242" s="11">
        <v>0.65069444444444446</v>
      </c>
      <c r="S242">
        <v>2.11</v>
      </c>
      <c r="T242" t="s">
        <v>35</v>
      </c>
      <c r="U242" s="12">
        <f t="shared" si="19"/>
        <v>2.11</v>
      </c>
      <c r="V242" s="12">
        <f t="shared" si="20"/>
        <v>21.099999999999998</v>
      </c>
      <c r="X242" s="32"/>
      <c r="Y242" s="33"/>
      <c r="Z242" s="6"/>
    </row>
    <row r="243" spans="1:26" x14ac:dyDescent="0.25">
      <c r="A243">
        <v>241</v>
      </c>
      <c r="B243" s="11">
        <v>0.6507060185185185</v>
      </c>
      <c r="C243">
        <v>4.0199999999999996</v>
      </c>
      <c r="D243" t="s">
        <v>35</v>
      </c>
      <c r="E243" s="2">
        <f t="shared" si="21"/>
        <v>0.36983999999999995</v>
      </c>
      <c r="F243" s="58">
        <f t="shared" si="22"/>
        <v>3.6983999999999995</v>
      </c>
      <c r="G243">
        <v>241</v>
      </c>
      <c r="H243" s="11"/>
      <c r="K243" s="3">
        <f t="shared" si="23"/>
        <v>0</v>
      </c>
      <c r="L243">
        <v>241</v>
      </c>
      <c r="M243" s="11">
        <v>0.6507060185185185</v>
      </c>
      <c r="N243">
        <v>19.8</v>
      </c>
      <c r="O243" t="s">
        <v>35</v>
      </c>
      <c r="P243" s="4">
        <f t="shared" si="18"/>
        <v>19.8</v>
      </c>
      <c r="Q243" s="5">
        <v>241</v>
      </c>
      <c r="R243" s="11">
        <v>0.6507060185185185</v>
      </c>
      <c r="S243">
        <v>2.194</v>
      </c>
      <c r="T243" t="s">
        <v>35</v>
      </c>
      <c r="U243" s="12">
        <f t="shared" si="19"/>
        <v>2.194</v>
      </c>
      <c r="V243" s="12">
        <f t="shared" si="20"/>
        <v>21.939999999999998</v>
      </c>
      <c r="X243" s="32"/>
      <c r="Y243" s="33"/>
      <c r="Z243" s="6"/>
    </row>
    <row r="244" spans="1:26" x14ac:dyDescent="0.25">
      <c r="A244">
        <v>242</v>
      </c>
      <c r="B244" s="11">
        <v>0.65071759259259265</v>
      </c>
      <c r="C244">
        <v>4.16</v>
      </c>
      <c r="D244" t="s">
        <v>35</v>
      </c>
      <c r="E244" s="2">
        <f t="shared" si="21"/>
        <v>0.38272</v>
      </c>
      <c r="F244" s="58">
        <f t="shared" si="22"/>
        <v>3.8271999999999999</v>
      </c>
      <c r="G244">
        <v>242</v>
      </c>
      <c r="H244" s="11"/>
      <c r="K244" s="3">
        <f t="shared" si="23"/>
        <v>0</v>
      </c>
      <c r="L244">
        <v>242</v>
      </c>
      <c r="M244" s="11">
        <v>0.6507060185185185</v>
      </c>
      <c r="N244">
        <v>19.73</v>
      </c>
      <c r="O244" t="s">
        <v>35</v>
      </c>
      <c r="P244" s="4">
        <f t="shared" si="18"/>
        <v>19.73</v>
      </c>
      <c r="Q244" s="5">
        <v>242</v>
      </c>
      <c r="R244" s="11">
        <v>0.6507060185185185</v>
      </c>
      <c r="S244">
        <v>2.234</v>
      </c>
      <c r="T244" t="s">
        <v>35</v>
      </c>
      <c r="U244" s="12">
        <f t="shared" si="19"/>
        <v>2.234</v>
      </c>
      <c r="V244" s="12">
        <f t="shared" si="20"/>
        <v>22.34</v>
      </c>
      <c r="X244" s="32"/>
      <c r="Y244" s="33"/>
      <c r="Z244" s="6"/>
    </row>
    <row r="245" spans="1:26" x14ac:dyDescent="0.25">
      <c r="A245">
        <v>243</v>
      </c>
      <c r="B245" s="11">
        <v>0.65072916666666669</v>
      </c>
      <c r="C245">
        <v>4.26</v>
      </c>
      <c r="D245" t="s">
        <v>35</v>
      </c>
      <c r="E245" s="2">
        <f t="shared" si="21"/>
        <v>0.39191999999999999</v>
      </c>
      <c r="F245" s="58">
        <f t="shared" si="22"/>
        <v>3.9192</v>
      </c>
      <c r="G245">
        <v>243</v>
      </c>
      <c r="H245" s="11"/>
      <c r="K245" s="3">
        <f t="shared" si="23"/>
        <v>0</v>
      </c>
      <c r="L245">
        <v>243</v>
      </c>
      <c r="M245" s="11">
        <v>0.65072916666666669</v>
      </c>
      <c r="N245">
        <v>19.670000000000002</v>
      </c>
      <c r="O245" t="s">
        <v>35</v>
      </c>
      <c r="P245" s="4">
        <f t="shared" si="18"/>
        <v>19.670000000000002</v>
      </c>
      <c r="Q245" s="5">
        <v>243</v>
      </c>
      <c r="R245" s="11">
        <v>0.65072916666666669</v>
      </c>
      <c r="S245">
        <v>2.3109999999999999</v>
      </c>
      <c r="T245" t="s">
        <v>35</v>
      </c>
      <c r="U245" s="12">
        <f t="shared" si="19"/>
        <v>2.3109999999999999</v>
      </c>
      <c r="V245" s="12">
        <f t="shared" si="20"/>
        <v>23.11</v>
      </c>
      <c r="X245" s="32"/>
      <c r="Y245" s="33"/>
      <c r="Z245" s="6"/>
    </row>
    <row r="246" spans="1:26" x14ac:dyDescent="0.25">
      <c r="A246">
        <v>244</v>
      </c>
      <c r="B246" s="11">
        <v>0.65072916666666669</v>
      </c>
      <c r="C246">
        <v>4.3</v>
      </c>
      <c r="D246" t="s">
        <v>35</v>
      </c>
      <c r="E246" s="2">
        <f t="shared" si="21"/>
        <v>0.39559999999999995</v>
      </c>
      <c r="F246" s="58">
        <f t="shared" si="22"/>
        <v>3.9559999999999995</v>
      </c>
      <c r="G246">
        <v>244</v>
      </c>
      <c r="H246" s="11"/>
      <c r="K246" s="3">
        <f t="shared" si="23"/>
        <v>0</v>
      </c>
      <c r="L246">
        <v>244</v>
      </c>
      <c r="M246" s="11">
        <v>0.65074074074074073</v>
      </c>
      <c r="N246">
        <v>19.64</v>
      </c>
      <c r="O246" t="s">
        <v>35</v>
      </c>
      <c r="P246" s="4">
        <f t="shared" si="18"/>
        <v>19.64</v>
      </c>
      <c r="Q246" s="5">
        <v>244</v>
      </c>
      <c r="R246" s="11">
        <v>0.65074074074074073</v>
      </c>
      <c r="S246">
        <v>2.3490000000000002</v>
      </c>
      <c r="T246" t="s">
        <v>35</v>
      </c>
      <c r="U246" s="12">
        <f t="shared" si="19"/>
        <v>2.3490000000000002</v>
      </c>
      <c r="V246" s="12">
        <f t="shared" si="20"/>
        <v>23.490000000000002</v>
      </c>
      <c r="X246" s="32"/>
      <c r="Y246" s="33"/>
      <c r="Z246" s="6"/>
    </row>
    <row r="247" spans="1:26" x14ac:dyDescent="0.25">
      <c r="A247">
        <v>245</v>
      </c>
      <c r="B247" s="11">
        <v>0.65075231481481477</v>
      </c>
      <c r="C247">
        <v>4.32</v>
      </c>
      <c r="D247" t="s">
        <v>35</v>
      </c>
      <c r="E247" s="2">
        <f t="shared" si="21"/>
        <v>0.39744000000000002</v>
      </c>
      <c r="F247" s="58">
        <f t="shared" si="22"/>
        <v>3.9744000000000002</v>
      </c>
      <c r="G247">
        <v>245</v>
      </c>
      <c r="H247" s="11"/>
      <c r="K247" s="3">
        <f t="shared" si="23"/>
        <v>0</v>
      </c>
      <c r="L247">
        <v>245</v>
      </c>
      <c r="M247" s="11">
        <v>0.65075231481481477</v>
      </c>
      <c r="N247">
        <v>19.66</v>
      </c>
      <c r="O247" t="s">
        <v>35</v>
      </c>
      <c r="P247" s="4">
        <f t="shared" ref="P247:P310" si="24">N247*(IF(O247="mV",10^-3,1))</f>
        <v>19.66</v>
      </c>
      <c r="Q247" s="5">
        <v>245</v>
      </c>
      <c r="R247" s="11">
        <v>0.65075231481481477</v>
      </c>
      <c r="S247">
        <v>2.3809999999999998</v>
      </c>
      <c r="T247" t="s">
        <v>35</v>
      </c>
      <c r="U247" s="12">
        <f t="shared" si="19"/>
        <v>2.3809999999999998</v>
      </c>
      <c r="V247" s="12">
        <f t="shared" si="20"/>
        <v>23.81</v>
      </c>
      <c r="X247" s="32"/>
      <c r="Y247" s="33"/>
      <c r="Z247" s="6"/>
    </row>
    <row r="248" spans="1:26" x14ac:dyDescent="0.25">
      <c r="A248">
        <v>246</v>
      </c>
      <c r="B248" s="11">
        <v>0.65076388888888892</v>
      </c>
      <c r="C248">
        <v>4.32</v>
      </c>
      <c r="D248" t="s">
        <v>35</v>
      </c>
      <c r="E248" s="2">
        <f t="shared" si="21"/>
        <v>0.39744000000000002</v>
      </c>
      <c r="F248" s="58">
        <f t="shared" si="22"/>
        <v>3.9744000000000002</v>
      </c>
      <c r="G248">
        <v>246</v>
      </c>
      <c r="H248" s="11"/>
      <c r="K248" s="3">
        <f t="shared" si="23"/>
        <v>0</v>
      </c>
      <c r="L248">
        <v>246</v>
      </c>
      <c r="M248" s="11">
        <v>0.65076388888888892</v>
      </c>
      <c r="N248">
        <v>19.600000000000001</v>
      </c>
      <c r="O248" t="s">
        <v>35</v>
      </c>
      <c r="P248" s="4">
        <f t="shared" si="24"/>
        <v>19.600000000000001</v>
      </c>
      <c r="Q248" s="5">
        <v>246</v>
      </c>
      <c r="R248" s="11">
        <v>0.65076388888888892</v>
      </c>
      <c r="S248">
        <v>2.379</v>
      </c>
      <c r="T248" t="s">
        <v>35</v>
      </c>
      <c r="U248" s="12">
        <f t="shared" si="19"/>
        <v>2.379</v>
      </c>
      <c r="V248" s="12">
        <f t="shared" si="20"/>
        <v>23.79</v>
      </c>
      <c r="X248" s="32"/>
      <c r="Y248" s="33"/>
      <c r="Z248" s="6"/>
    </row>
    <row r="249" spans="1:26" x14ac:dyDescent="0.25">
      <c r="A249">
        <v>247</v>
      </c>
      <c r="B249" s="11">
        <v>0.65077546296296296</v>
      </c>
      <c r="C249">
        <v>4.33</v>
      </c>
      <c r="D249" t="s">
        <v>35</v>
      </c>
      <c r="E249" s="2">
        <f t="shared" si="21"/>
        <v>0.39835999999999999</v>
      </c>
      <c r="F249" s="58">
        <f t="shared" si="22"/>
        <v>3.9836</v>
      </c>
      <c r="G249">
        <v>247</v>
      </c>
      <c r="H249" s="11"/>
      <c r="K249" s="3">
        <f t="shared" si="23"/>
        <v>0</v>
      </c>
      <c r="L249">
        <v>247</v>
      </c>
      <c r="M249" s="11">
        <v>0.65077546296296296</v>
      </c>
      <c r="N249">
        <v>19.64</v>
      </c>
      <c r="O249" t="s">
        <v>35</v>
      </c>
      <c r="P249" s="4">
        <f t="shared" si="24"/>
        <v>19.64</v>
      </c>
      <c r="Q249" s="5">
        <v>247</v>
      </c>
      <c r="R249" s="11">
        <v>0.65077546296296296</v>
      </c>
      <c r="S249">
        <v>2.3730000000000002</v>
      </c>
      <c r="T249" t="s">
        <v>35</v>
      </c>
      <c r="U249" s="12">
        <f t="shared" ref="U249:U312" si="25">S249*(IF(T249="mV",10^-3,1))</f>
        <v>2.3730000000000002</v>
      </c>
      <c r="V249" s="12">
        <f t="shared" ref="V249:V312" si="26">U249*10</f>
        <v>23.730000000000004</v>
      </c>
      <c r="X249" s="46"/>
    </row>
    <row r="250" spans="1:26" x14ac:dyDescent="0.25">
      <c r="A250">
        <v>248</v>
      </c>
      <c r="B250" s="11">
        <v>0.65078703703703711</v>
      </c>
      <c r="C250">
        <v>4.33</v>
      </c>
      <c r="D250" t="s">
        <v>35</v>
      </c>
      <c r="E250" s="2">
        <f t="shared" si="21"/>
        <v>0.39835999999999999</v>
      </c>
      <c r="F250" s="58">
        <f t="shared" si="22"/>
        <v>3.9836</v>
      </c>
      <c r="G250">
        <v>248</v>
      </c>
      <c r="H250" s="11"/>
      <c r="K250" s="3">
        <f t="shared" si="23"/>
        <v>0</v>
      </c>
      <c r="L250">
        <v>248</v>
      </c>
      <c r="M250" s="11">
        <v>0.65078703703703711</v>
      </c>
      <c r="N250">
        <v>19.600000000000001</v>
      </c>
      <c r="O250" t="s">
        <v>35</v>
      </c>
      <c r="P250" s="4">
        <f t="shared" si="24"/>
        <v>19.600000000000001</v>
      </c>
      <c r="Q250" s="5">
        <v>248</v>
      </c>
      <c r="R250" s="11">
        <v>0.65078703703703711</v>
      </c>
      <c r="S250">
        <v>2.3660000000000001</v>
      </c>
      <c r="T250" t="s">
        <v>35</v>
      </c>
      <c r="U250" s="12">
        <f t="shared" si="25"/>
        <v>2.3660000000000001</v>
      </c>
      <c r="V250" s="12">
        <f t="shared" si="26"/>
        <v>23.66</v>
      </c>
      <c r="X250" s="46"/>
    </row>
    <row r="251" spans="1:26" x14ac:dyDescent="0.25">
      <c r="A251">
        <v>249</v>
      </c>
      <c r="B251" s="11">
        <v>0.65079861111111115</v>
      </c>
      <c r="C251">
        <v>4.34</v>
      </c>
      <c r="D251" t="s">
        <v>35</v>
      </c>
      <c r="E251" s="2">
        <f t="shared" ref="E251:E314" si="27">C251*0.092*(IF(D251="mV",10^-3,1))</f>
        <v>0.39927999999999997</v>
      </c>
      <c r="F251" s="58">
        <f t="shared" ref="F251:F314" si="28">10*E251</f>
        <v>3.9927999999999999</v>
      </c>
      <c r="G251">
        <v>249</v>
      </c>
      <c r="H251" s="11"/>
      <c r="K251" s="3">
        <f t="shared" si="23"/>
        <v>0</v>
      </c>
      <c r="L251">
        <v>249</v>
      </c>
      <c r="M251" s="11">
        <v>0.65078703703703711</v>
      </c>
      <c r="N251">
        <v>19.59</v>
      </c>
      <c r="O251" t="s">
        <v>35</v>
      </c>
      <c r="P251" s="4">
        <f t="shared" si="24"/>
        <v>19.59</v>
      </c>
      <c r="Q251" s="5">
        <v>249</v>
      </c>
      <c r="R251" s="11">
        <v>0.65078703703703711</v>
      </c>
      <c r="S251">
        <v>2.3650000000000002</v>
      </c>
      <c r="T251" t="s">
        <v>35</v>
      </c>
      <c r="U251" s="12">
        <f t="shared" si="25"/>
        <v>2.3650000000000002</v>
      </c>
      <c r="V251" s="12">
        <f t="shared" si="26"/>
        <v>23.650000000000002</v>
      </c>
      <c r="X251" s="46"/>
    </row>
    <row r="252" spans="1:26" x14ac:dyDescent="0.25">
      <c r="A252">
        <v>250</v>
      </c>
      <c r="B252" s="11">
        <v>0.65081018518518519</v>
      </c>
      <c r="C252">
        <v>4.32</v>
      </c>
      <c r="D252" t="s">
        <v>35</v>
      </c>
      <c r="E252" s="2">
        <f t="shared" si="27"/>
        <v>0.39744000000000002</v>
      </c>
      <c r="F252" s="58">
        <f t="shared" si="28"/>
        <v>3.9744000000000002</v>
      </c>
      <c r="G252">
        <v>250</v>
      </c>
      <c r="H252" s="11"/>
      <c r="K252" s="3">
        <f t="shared" si="23"/>
        <v>0</v>
      </c>
      <c r="L252">
        <v>250</v>
      </c>
      <c r="M252" s="11">
        <v>0.65081018518518519</v>
      </c>
      <c r="N252">
        <v>19.600000000000001</v>
      </c>
      <c r="O252" t="s">
        <v>35</v>
      </c>
      <c r="P252" s="4">
        <f t="shared" si="24"/>
        <v>19.600000000000001</v>
      </c>
      <c r="Q252" s="5">
        <v>250</v>
      </c>
      <c r="R252" s="11">
        <v>0.65081018518518519</v>
      </c>
      <c r="S252">
        <v>2.359</v>
      </c>
      <c r="T252" t="s">
        <v>35</v>
      </c>
      <c r="U252" s="12">
        <f t="shared" si="25"/>
        <v>2.359</v>
      </c>
      <c r="V252" s="12">
        <f t="shared" si="26"/>
        <v>23.59</v>
      </c>
      <c r="X252" s="46"/>
    </row>
    <row r="253" spans="1:26" x14ac:dyDescent="0.25">
      <c r="A253">
        <v>251</v>
      </c>
      <c r="B253" s="11">
        <v>0.65081018518518519</v>
      </c>
      <c r="C253">
        <v>4.34</v>
      </c>
      <c r="D253" t="s">
        <v>35</v>
      </c>
      <c r="E253" s="2">
        <f t="shared" si="27"/>
        <v>0.39927999999999997</v>
      </c>
      <c r="F253" s="58">
        <f t="shared" si="28"/>
        <v>3.9927999999999999</v>
      </c>
      <c r="G253">
        <v>251</v>
      </c>
      <c r="H253" s="11"/>
      <c r="K253" s="3">
        <f t="shared" si="23"/>
        <v>0</v>
      </c>
      <c r="L253">
        <v>251</v>
      </c>
      <c r="M253" s="11">
        <v>0.65082175925925922</v>
      </c>
      <c r="N253">
        <v>19.59</v>
      </c>
      <c r="O253" t="s">
        <v>35</v>
      </c>
      <c r="P253" s="4">
        <f t="shared" si="24"/>
        <v>19.59</v>
      </c>
      <c r="Q253" s="5">
        <v>251</v>
      </c>
      <c r="R253" s="11">
        <v>0.65082175925925922</v>
      </c>
      <c r="S253">
        <v>2.3479999999999999</v>
      </c>
      <c r="T253" t="s">
        <v>35</v>
      </c>
      <c r="U253" s="12">
        <f t="shared" si="25"/>
        <v>2.3479999999999999</v>
      </c>
      <c r="V253" s="12">
        <f t="shared" si="26"/>
        <v>23.479999999999997</v>
      </c>
      <c r="X253" s="46"/>
    </row>
    <row r="254" spans="1:26" x14ac:dyDescent="0.25">
      <c r="A254">
        <v>252</v>
      </c>
      <c r="B254" s="11">
        <v>0.65083333333333326</v>
      </c>
      <c r="C254">
        <v>4.34</v>
      </c>
      <c r="D254" t="s">
        <v>35</v>
      </c>
      <c r="E254" s="2">
        <f t="shared" si="27"/>
        <v>0.39927999999999997</v>
      </c>
      <c r="F254" s="58">
        <f t="shared" si="28"/>
        <v>3.9927999999999999</v>
      </c>
      <c r="G254">
        <v>252</v>
      </c>
      <c r="H254" s="11"/>
      <c r="K254" s="3">
        <f t="shared" si="23"/>
        <v>0</v>
      </c>
      <c r="L254">
        <v>252</v>
      </c>
      <c r="M254" s="11">
        <v>0.65083333333333326</v>
      </c>
      <c r="N254">
        <v>19.559999999999999</v>
      </c>
      <c r="O254" t="s">
        <v>35</v>
      </c>
      <c r="P254" s="4">
        <f t="shared" si="24"/>
        <v>19.559999999999999</v>
      </c>
      <c r="Q254" s="5">
        <v>252</v>
      </c>
      <c r="R254" s="11">
        <v>0.65083333333333326</v>
      </c>
      <c r="S254">
        <v>2.214</v>
      </c>
      <c r="T254" t="s">
        <v>35</v>
      </c>
      <c r="U254" s="12">
        <f t="shared" si="25"/>
        <v>2.214</v>
      </c>
      <c r="V254" s="12">
        <f t="shared" si="26"/>
        <v>22.14</v>
      </c>
      <c r="X254" s="46"/>
    </row>
    <row r="255" spans="1:26" x14ac:dyDescent="0.25">
      <c r="A255">
        <v>253</v>
      </c>
      <c r="B255" s="11">
        <v>0.65084490740740741</v>
      </c>
      <c r="C255">
        <v>4.34</v>
      </c>
      <c r="D255" t="s">
        <v>35</v>
      </c>
      <c r="E255" s="2">
        <f t="shared" si="27"/>
        <v>0.39927999999999997</v>
      </c>
      <c r="F255" s="58">
        <f t="shared" si="28"/>
        <v>3.9927999999999999</v>
      </c>
      <c r="G255">
        <v>253</v>
      </c>
      <c r="H255" s="11"/>
      <c r="K255" s="3">
        <f t="shared" si="23"/>
        <v>0</v>
      </c>
      <c r="L255">
        <v>253</v>
      </c>
      <c r="M255" s="11">
        <v>0.65084490740740741</v>
      </c>
      <c r="N255">
        <v>19.600000000000001</v>
      </c>
      <c r="O255" t="s">
        <v>35</v>
      </c>
      <c r="P255" s="4">
        <f t="shared" si="24"/>
        <v>19.600000000000001</v>
      </c>
      <c r="Q255" s="5">
        <v>253</v>
      </c>
      <c r="R255" s="11">
        <v>0.65084490740740741</v>
      </c>
      <c r="S255">
        <v>1.504</v>
      </c>
      <c r="T255" t="s">
        <v>35</v>
      </c>
      <c r="U255" s="12">
        <f t="shared" si="25"/>
        <v>1.504</v>
      </c>
      <c r="V255" s="12">
        <f t="shared" si="26"/>
        <v>15.04</v>
      </c>
      <c r="X255" s="46"/>
    </row>
    <row r="256" spans="1:26" x14ac:dyDescent="0.25">
      <c r="A256">
        <v>254</v>
      </c>
      <c r="B256" s="11">
        <v>0.65085648148148145</v>
      </c>
      <c r="C256">
        <v>4.34</v>
      </c>
      <c r="D256" t="s">
        <v>35</v>
      </c>
      <c r="E256" s="2">
        <f t="shared" si="27"/>
        <v>0.39927999999999997</v>
      </c>
      <c r="F256" s="58">
        <f t="shared" si="28"/>
        <v>3.9927999999999999</v>
      </c>
      <c r="G256">
        <v>254</v>
      </c>
      <c r="H256" s="11"/>
      <c r="K256" s="3">
        <f t="shared" si="23"/>
        <v>0</v>
      </c>
      <c r="L256">
        <v>254</v>
      </c>
      <c r="M256" s="11">
        <v>0.65085648148148145</v>
      </c>
      <c r="N256">
        <v>19.600000000000001</v>
      </c>
      <c r="O256" t="s">
        <v>35</v>
      </c>
      <c r="P256" s="4">
        <f t="shared" si="24"/>
        <v>19.600000000000001</v>
      </c>
      <c r="Q256" s="5">
        <v>254</v>
      </c>
      <c r="R256" s="11">
        <v>0.65085648148148145</v>
      </c>
      <c r="S256">
        <v>1.262</v>
      </c>
      <c r="T256" t="s">
        <v>35</v>
      </c>
      <c r="U256" s="12">
        <f t="shared" si="25"/>
        <v>1.262</v>
      </c>
      <c r="V256" s="12">
        <f t="shared" si="26"/>
        <v>12.620000000000001</v>
      </c>
    </row>
    <row r="257" spans="1:22" x14ac:dyDescent="0.25">
      <c r="A257">
        <v>255</v>
      </c>
      <c r="B257" s="11">
        <v>0.6508680555555556</v>
      </c>
      <c r="C257">
        <v>4.33</v>
      </c>
      <c r="D257" t="s">
        <v>35</v>
      </c>
      <c r="E257" s="2">
        <f t="shared" si="27"/>
        <v>0.39835999999999999</v>
      </c>
      <c r="F257" s="58">
        <f t="shared" si="28"/>
        <v>3.9836</v>
      </c>
      <c r="G257">
        <v>255</v>
      </c>
      <c r="H257" s="11"/>
      <c r="K257" s="3">
        <f t="shared" si="23"/>
        <v>0</v>
      </c>
      <c r="L257">
        <v>255</v>
      </c>
      <c r="M257" s="11">
        <v>0.6508680555555556</v>
      </c>
      <c r="N257">
        <v>19.559999999999999</v>
      </c>
      <c r="O257" t="s">
        <v>35</v>
      </c>
      <c r="P257" s="4">
        <f t="shared" si="24"/>
        <v>19.559999999999999</v>
      </c>
      <c r="Q257" s="5">
        <v>255</v>
      </c>
      <c r="R257" s="11">
        <v>0.6508680555555556</v>
      </c>
      <c r="S257">
        <v>1.171</v>
      </c>
      <c r="T257" t="s">
        <v>35</v>
      </c>
      <c r="U257" s="12">
        <f t="shared" si="25"/>
        <v>1.171</v>
      </c>
      <c r="V257" s="12">
        <f t="shared" si="26"/>
        <v>11.71</v>
      </c>
    </row>
    <row r="258" spans="1:22" x14ac:dyDescent="0.25">
      <c r="A258">
        <v>256</v>
      </c>
      <c r="B258" s="11">
        <v>0.65087962962962964</v>
      </c>
      <c r="C258">
        <v>4.3499999999999996</v>
      </c>
      <c r="D258" t="s">
        <v>35</v>
      </c>
      <c r="E258" s="2">
        <f t="shared" si="27"/>
        <v>0.40019999999999994</v>
      </c>
      <c r="F258" s="58">
        <f t="shared" si="28"/>
        <v>4.0019999999999998</v>
      </c>
      <c r="G258">
        <v>256</v>
      </c>
      <c r="H258" s="11"/>
      <c r="K258" s="3">
        <f t="shared" si="23"/>
        <v>0</v>
      </c>
      <c r="L258">
        <v>256</v>
      </c>
      <c r="M258" s="11">
        <v>0.6508680555555556</v>
      </c>
      <c r="N258">
        <v>19.59</v>
      </c>
      <c r="O258" t="s">
        <v>35</v>
      </c>
      <c r="P258" s="4">
        <f t="shared" si="24"/>
        <v>19.59</v>
      </c>
      <c r="Q258" s="5">
        <v>256</v>
      </c>
      <c r="R258" s="11">
        <v>0.6508680555555556</v>
      </c>
      <c r="S258">
        <v>1.1599999999999999</v>
      </c>
      <c r="T258" t="s">
        <v>35</v>
      </c>
      <c r="U258" s="12">
        <f t="shared" si="25"/>
        <v>1.1599999999999999</v>
      </c>
      <c r="V258" s="12">
        <f t="shared" si="26"/>
        <v>11.6</v>
      </c>
    </row>
    <row r="259" spans="1:22" x14ac:dyDescent="0.25">
      <c r="A259">
        <v>257</v>
      </c>
      <c r="B259" s="11">
        <v>0.65089120370370368</v>
      </c>
      <c r="C259">
        <v>4.34</v>
      </c>
      <c r="D259" t="s">
        <v>35</v>
      </c>
      <c r="E259" s="2">
        <f t="shared" si="27"/>
        <v>0.39927999999999997</v>
      </c>
      <c r="F259" s="58">
        <f t="shared" si="28"/>
        <v>3.9927999999999999</v>
      </c>
      <c r="G259">
        <v>257</v>
      </c>
      <c r="H259" s="11"/>
      <c r="K259" s="3">
        <f t="shared" ref="K259:K322" si="29">I259*(IF(J259="mV",10^-3,1))</f>
        <v>0</v>
      </c>
      <c r="L259">
        <v>257</v>
      </c>
      <c r="M259" s="11">
        <v>0.65087962962962964</v>
      </c>
      <c r="N259">
        <v>19.61</v>
      </c>
      <c r="O259" t="s">
        <v>35</v>
      </c>
      <c r="P259" s="4">
        <f t="shared" si="24"/>
        <v>19.61</v>
      </c>
      <c r="Q259" s="5">
        <v>257</v>
      </c>
      <c r="R259" s="11">
        <v>0.65089120370370368</v>
      </c>
      <c r="S259">
        <v>1.1519999999999999</v>
      </c>
      <c r="T259" t="s">
        <v>35</v>
      </c>
      <c r="U259" s="12">
        <f t="shared" si="25"/>
        <v>1.1519999999999999</v>
      </c>
      <c r="V259" s="12">
        <f t="shared" si="26"/>
        <v>11.52</v>
      </c>
    </row>
    <row r="260" spans="1:22" x14ac:dyDescent="0.25">
      <c r="A260">
        <v>258</v>
      </c>
      <c r="B260" s="11">
        <v>0.65089120370370368</v>
      </c>
      <c r="C260">
        <v>4.34</v>
      </c>
      <c r="D260" t="s">
        <v>35</v>
      </c>
      <c r="E260" s="2">
        <f t="shared" si="27"/>
        <v>0.39927999999999997</v>
      </c>
      <c r="F260" s="58">
        <f t="shared" si="28"/>
        <v>3.9927999999999999</v>
      </c>
      <c r="G260">
        <v>258</v>
      </c>
      <c r="H260" s="11"/>
      <c r="K260" s="3">
        <f t="shared" si="29"/>
        <v>0</v>
      </c>
      <c r="L260">
        <v>258</v>
      </c>
      <c r="M260" s="11">
        <v>0.65090277777777772</v>
      </c>
      <c r="N260">
        <v>19.59</v>
      </c>
      <c r="O260" t="s">
        <v>35</v>
      </c>
      <c r="P260" s="4">
        <f t="shared" si="24"/>
        <v>19.59</v>
      </c>
      <c r="Q260" s="5">
        <v>258</v>
      </c>
      <c r="R260" s="11">
        <v>0.65090277777777772</v>
      </c>
      <c r="S260">
        <v>1.161</v>
      </c>
      <c r="T260" t="s">
        <v>35</v>
      </c>
      <c r="U260" s="12">
        <f t="shared" si="25"/>
        <v>1.161</v>
      </c>
      <c r="V260" s="12">
        <f t="shared" si="26"/>
        <v>11.61</v>
      </c>
    </row>
    <row r="261" spans="1:22" x14ac:dyDescent="0.25">
      <c r="A261">
        <v>259</v>
      </c>
      <c r="B261" s="11">
        <v>0.65091435185185187</v>
      </c>
      <c r="C261">
        <v>4.32</v>
      </c>
      <c r="D261" t="s">
        <v>35</v>
      </c>
      <c r="E261" s="2">
        <f t="shared" si="27"/>
        <v>0.39744000000000002</v>
      </c>
      <c r="F261" s="58">
        <f t="shared" si="28"/>
        <v>3.9744000000000002</v>
      </c>
      <c r="G261">
        <v>259</v>
      </c>
      <c r="H261" s="11"/>
      <c r="K261" s="3">
        <f t="shared" si="29"/>
        <v>0</v>
      </c>
      <c r="L261">
        <v>259</v>
      </c>
      <c r="M261" s="11">
        <v>0.65091435185185187</v>
      </c>
      <c r="N261">
        <v>19.64</v>
      </c>
      <c r="O261" t="s">
        <v>35</v>
      </c>
      <c r="P261" s="4">
        <f t="shared" si="24"/>
        <v>19.64</v>
      </c>
      <c r="Q261" s="5">
        <v>259</v>
      </c>
      <c r="R261" s="11">
        <v>0.65091435185185187</v>
      </c>
      <c r="S261">
        <v>1.833</v>
      </c>
      <c r="T261" t="s">
        <v>35</v>
      </c>
      <c r="U261" s="12">
        <f t="shared" si="25"/>
        <v>1.833</v>
      </c>
      <c r="V261" s="12">
        <f t="shared" si="26"/>
        <v>18.329999999999998</v>
      </c>
    </row>
    <row r="262" spans="1:22" x14ac:dyDescent="0.25">
      <c r="A262">
        <v>260</v>
      </c>
      <c r="B262" s="11">
        <v>0.65092592592592591</v>
      </c>
      <c r="C262">
        <v>4.3099999999999996</v>
      </c>
      <c r="D262" t="s">
        <v>35</v>
      </c>
      <c r="E262" s="2">
        <f t="shared" si="27"/>
        <v>0.39651999999999998</v>
      </c>
      <c r="F262" s="58">
        <f t="shared" si="28"/>
        <v>3.9651999999999998</v>
      </c>
      <c r="G262">
        <v>260</v>
      </c>
      <c r="H262" s="11"/>
      <c r="K262" s="3">
        <f t="shared" si="29"/>
        <v>0</v>
      </c>
      <c r="L262">
        <v>260</v>
      </c>
      <c r="M262" s="11">
        <v>0.65092592592592591</v>
      </c>
      <c r="N262">
        <v>19.68</v>
      </c>
      <c r="O262" t="s">
        <v>35</v>
      </c>
      <c r="P262" s="4">
        <f t="shared" si="24"/>
        <v>19.68</v>
      </c>
      <c r="Q262" s="5">
        <v>260</v>
      </c>
      <c r="R262" s="11">
        <v>0.65092592592592591</v>
      </c>
      <c r="S262">
        <v>2.2490000000000001</v>
      </c>
      <c r="T262" t="s">
        <v>35</v>
      </c>
      <c r="U262" s="12">
        <f t="shared" si="25"/>
        <v>2.2490000000000001</v>
      </c>
      <c r="V262" s="12">
        <f t="shared" si="26"/>
        <v>22.490000000000002</v>
      </c>
    </row>
    <row r="263" spans="1:22" x14ac:dyDescent="0.25">
      <c r="A263">
        <v>261</v>
      </c>
      <c r="B263" s="11">
        <v>0.65093750000000006</v>
      </c>
      <c r="C263">
        <v>4.32</v>
      </c>
      <c r="D263" t="s">
        <v>35</v>
      </c>
      <c r="E263" s="2">
        <f t="shared" si="27"/>
        <v>0.39744000000000002</v>
      </c>
      <c r="F263" s="58">
        <f t="shared" si="28"/>
        <v>3.9744000000000002</v>
      </c>
      <c r="G263">
        <v>261</v>
      </c>
      <c r="H263" s="11"/>
      <c r="K263" s="3">
        <f t="shared" si="29"/>
        <v>0</v>
      </c>
      <c r="L263">
        <v>261</v>
      </c>
      <c r="M263" s="11">
        <v>0.65093750000000006</v>
      </c>
      <c r="N263">
        <v>19.64</v>
      </c>
      <c r="O263" t="s">
        <v>35</v>
      </c>
      <c r="P263" s="4">
        <f t="shared" si="24"/>
        <v>19.64</v>
      </c>
      <c r="Q263" s="5">
        <v>261</v>
      </c>
      <c r="R263" s="11">
        <v>0.65093750000000006</v>
      </c>
      <c r="S263">
        <v>2.319</v>
      </c>
      <c r="T263" t="s">
        <v>35</v>
      </c>
      <c r="U263" s="12">
        <f t="shared" si="25"/>
        <v>2.319</v>
      </c>
      <c r="V263" s="12">
        <f t="shared" si="26"/>
        <v>23.189999999999998</v>
      </c>
    </row>
    <row r="264" spans="1:22" x14ac:dyDescent="0.25">
      <c r="A264">
        <v>262</v>
      </c>
      <c r="B264" s="11">
        <v>0.6509490740740741</v>
      </c>
      <c r="C264">
        <v>4.32</v>
      </c>
      <c r="D264" t="s">
        <v>35</v>
      </c>
      <c r="E264" s="2">
        <f t="shared" si="27"/>
        <v>0.39744000000000002</v>
      </c>
      <c r="F264" s="58">
        <f t="shared" si="28"/>
        <v>3.9744000000000002</v>
      </c>
      <c r="G264">
        <v>262</v>
      </c>
      <c r="H264" s="11"/>
      <c r="K264" s="3">
        <f t="shared" si="29"/>
        <v>0</v>
      </c>
      <c r="L264">
        <v>262</v>
      </c>
      <c r="M264" s="11">
        <v>0.6509490740740741</v>
      </c>
      <c r="N264">
        <v>19.66</v>
      </c>
      <c r="O264" t="s">
        <v>35</v>
      </c>
      <c r="P264" s="4">
        <f t="shared" si="24"/>
        <v>19.66</v>
      </c>
      <c r="Q264" s="5">
        <v>262</v>
      </c>
      <c r="R264" s="11">
        <v>0.6509490740740741</v>
      </c>
      <c r="S264">
        <v>2.3319999999999999</v>
      </c>
      <c r="T264" t="s">
        <v>35</v>
      </c>
      <c r="U264" s="12">
        <f t="shared" si="25"/>
        <v>2.3319999999999999</v>
      </c>
      <c r="V264" s="12">
        <f t="shared" si="26"/>
        <v>23.32</v>
      </c>
    </row>
    <row r="265" spans="1:22" x14ac:dyDescent="0.25">
      <c r="A265">
        <v>263</v>
      </c>
      <c r="B265" s="11">
        <v>0.65096064814814814</v>
      </c>
      <c r="C265">
        <v>4.3099999999999996</v>
      </c>
      <c r="D265" t="s">
        <v>35</v>
      </c>
      <c r="E265" s="2">
        <f t="shared" si="27"/>
        <v>0.39651999999999998</v>
      </c>
      <c r="F265" s="58">
        <f t="shared" si="28"/>
        <v>3.9651999999999998</v>
      </c>
      <c r="G265">
        <v>263</v>
      </c>
      <c r="H265" s="11"/>
      <c r="K265" s="3">
        <f t="shared" si="29"/>
        <v>0</v>
      </c>
      <c r="L265">
        <v>263</v>
      </c>
      <c r="M265" s="11">
        <v>0.6509490740740741</v>
      </c>
      <c r="N265">
        <v>19.64</v>
      </c>
      <c r="O265" t="s">
        <v>35</v>
      </c>
      <c r="P265" s="4">
        <f t="shared" si="24"/>
        <v>19.64</v>
      </c>
      <c r="Q265" s="5">
        <v>263</v>
      </c>
      <c r="R265" s="11">
        <v>0.6509490740740741</v>
      </c>
      <c r="S265">
        <v>2.0489999999999999</v>
      </c>
      <c r="T265" t="s">
        <v>35</v>
      </c>
      <c r="U265" s="12">
        <f t="shared" si="25"/>
        <v>2.0489999999999999</v>
      </c>
      <c r="V265" s="12">
        <f t="shared" si="26"/>
        <v>20.49</v>
      </c>
    </row>
    <row r="266" spans="1:22" x14ac:dyDescent="0.25">
      <c r="A266">
        <v>264</v>
      </c>
      <c r="B266" s="11">
        <v>0.65097222222222217</v>
      </c>
      <c r="C266">
        <v>4.32</v>
      </c>
      <c r="D266" t="s">
        <v>35</v>
      </c>
      <c r="E266" s="2">
        <f t="shared" si="27"/>
        <v>0.39744000000000002</v>
      </c>
      <c r="F266" s="58">
        <f t="shared" si="28"/>
        <v>3.9744000000000002</v>
      </c>
      <c r="G266">
        <v>264</v>
      </c>
      <c r="H266" s="11"/>
      <c r="K266" s="3">
        <f t="shared" si="29"/>
        <v>0</v>
      </c>
      <c r="L266">
        <v>264</v>
      </c>
      <c r="M266" s="11">
        <v>0.65096064814814814</v>
      </c>
      <c r="N266">
        <v>19.600000000000001</v>
      </c>
      <c r="O266" t="s">
        <v>35</v>
      </c>
      <c r="P266" s="4">
        <f t="shared" si="24"/>
        <v>19.600000000000001</v>
      </c>
      <c r="Q266" s="5">
        <v>264</v>
      </c>
      <c r="R266" s="11">
        <v>0.65097222222222217</v>
      </c>
      <c r="S266">
        <v>1.151</v>
      </c>
      <c r="T266" t="s">
        <v>35</v>
      </c>
      <c r="U266" s="12">
        <f t="shared" si="25"/>
        <v>1.151</v>
      </c>
      <c r="V266" s="12">
        <f t="shared" si="26"/>
        <v>11.51</v>
      </c>
    </row>
    <row r="267" spans="1:22" x14ac:dyDescent="0.25">
      <c r="A267">
        <v>265</v>
      </c>
      <c r="B267" s="11">
        <v>0.65097222222222217</v>
      </c>
      <c r="C267">
        <v>4.3099999999999996</v>
      </c>
      <c r="D267" t="s">
        <v>35</v>
      </c>
      <c r="E267" s="2">
        <f t="shared" si="27"/>
        <v>0.39651999999999998</v>
      </c>
      <c r="F267" s="58">
        <f t="shared" si="28"/>
        <v>3.9651999999999998</v>
      </c>
      <c r="G267">
        <v>265</v>
      </c>
      <c r="H267" s="11"/>
      <c r="K267" s="3">
        <f t="shared" si="29"/>
        <v>0</v>
      </c>
      <c r="L267">
        <v>265</v>
      </c>
      <c r="M267" s="11">
        <v>0.65098379629629632</v>
      </c>
      <c r="N267">
        <v>19.66</v>
      </c>
      <c r="O267" t="s">
        <v>35</v>
      </c>
      <c r="P267" s="4">
        <f t="shared" si="24"/>
        <v>19.66</v>
      </c>
      <c r="Q267" s="5">
        <v>265</v>
      </c>
      <c r="R267" s="11">
        <v>0.65098379629629632</v>
      </c>
      <c r="S267">
        <v>0.93300000000000005</v>
      </c>
      <c r="T267" t="s">
        <v>35</v>
      </c>
      <c r="U267" s="12">
        <f t="shared" si="25"/>
        <v>0.93300000000000005</v>
      </c>
      <c r="V267" s="12">
        <f t="shared" si="26"/>
        <v>9.33</v>
      </c>
    </row>
    <row r="268" spans="1:22" x14ac:dyDescent="0.25">
      <c r="A268">
        <v>266</v>
      </c>
      <c r="B268" s="11">
        <v>0.65099537037037036</v>
      </c>
      <c r="C268">
        <v>4.3099999999999996</v>
      </c>
      <c r="D268" t="s">
        <v>35</v>
      </c>
      <c r="E268" s="2">
        <f t="shared" si="27"/>
        <v>0.39651999999999998</v>
      </c>
      <c r="F268" s="58">
        <f t="shared" si="28"/>
        <v>3.9651999999999998</v>
      </c>
      <c r="G268">
        <v>266</v>
      </c>
      <c r="H268" s="11"/>
      <c r="K268" s="3">
        <f t="shared" si="29"/>
        <v>0</v>
      </c>
      <c r="L268">
        <v>266</v>
      </c>
      <c r="M268" s="11">
        <v>0.65099537037037036</v>
      </c>
      <c r="N268">
        <v>19.68</v>
      </c>
      <c r="O268" t="s">
        <v>35</v>
      </c>
      <c r="P268" s="4">
        <f t="shared" si="24"/>
        <v>19.68</v>
      </c>
      <c r="Q268" s="5">
        <v>266</v>
      </c>
      <c r="R268" s="11">
        <v>0.65099537037037036</v>
      </c>
      <c r="S268">
        <v>0.91800000000000004</v>
      </c>
      <c r="T268" t="s">
        <v>35</v>
      </c>
      <c r="U268" s="12">
        <f t="shared" si="25"/>
        <v>0.91800000000000004</v>
      </c>
      <c r="V268" s="12">
        <f t="shared" si="26"/>
        <v>9.18</v>
      </c>
    </row>
    <row r="269" spans="1:22" x14ac:dyDescent="0.25">
      <c r="A269">
        <v>267</v>
      </c>
      <c r="B269" s="11">
        <v>0.65100694444444451</v>
      </c>
      <c r="C269">
        <v>4.3099999999999996</v>
      </c>
      <c r="D269" t="s">
        <v>35</v>
      </c>
      <c r="E269" s="2">
        <f t="shared" si="27"/>
        <v>0.39651999999999998</v>
      </c>
      <c r="F269" s="58">
        <f t="shared" si="28"/>
        <v>3.9651999999999998</v>
      </c>
      <c r="G269">
        <v>267</v>
      </c>
      <c r="H269" s="11"/>
      <c r="K269" s="3">
        <f t="shared" si="29"/>
        <v>0</v>
      </c>
      <c r="L269">
        <v>267</v>
      </c>
      <c r="M269" s="11">
        <v>0.65100694444444451</v>
      </c>
      <c r="N269">
        <v>19.72</v>
      </c>
      <c r="O269" t="s">
        <v>35</v>
      </c>
      <c r="P269" s="4">
        <f t="shared" si="24"/>
        <v>19.72</v>
      </c>
      <c r="Q269" s="5">
        <v>267</v>
      </c>
      <c r="R269" s="11">
        <v>0.65100694444444451</v>
      </c>
      <c r="S269">
        <v>0.90800000000000003</v>
      </c>
      <c r="T269" t="s">
        <v>35</v>
      </c>
      <c r="U269" s="12">
        <f t="shared" si="25"/>
        <v>0.90800000000000003</v>
      </c>
      <c r="V269" s="12">
        <f t="shared" si="26"/>
        <v>9.08</v>
      </c>
    </row>
    <row r="270" spans="1:22" x14ac:dyDescent="0.25">
      <c r="A270">
        <v>268</v>
      </c>
      <c r="B270" s="11">
        <v>0.65101851851851855</v>
      </c>
      <c r="C270">
        <v>4.3</v>
      </c>
      <c r="D270" t="s">
        <v>35</v>
      </c>
      <c r="E270" s="2">
        <f t="shared" si="27"/>
        <v>0.39559999999999995</v>
      </c>
      <c r="F270" s="58">
        <f t="shared" si="28"/>
        <v>3.9559999999999995</v>
      </c>
      <c r="G270">
        <v>268</v>
      </c>
      <c r="H270" s="11"/>
      <c r="K270" s="3">
        <f t="shared" si="29"/>
        <v>0</v>
      </c>
      <c r="L270">
        <v>268</v>
      </c>
      <c r="M270" s="11">
        <v>0.65101851851851855</v>
      </c>
      <c r="N270">
        <v>19.690000000000001</v>
      </c>
      <c r="O270" t="s">
        <v>35</v>
      </c>
      <c r="P270" s="4">
        <f t="shared" si="24"/>
        <v>19.690000000000001</v>
      </c>
      <c r="Q270" s="5">
        <v>268</v>
      </c>
      <c r="R270" s="11">
        <v>0.65101851851851855</v>
      </c>
      <c r="S270">
        <v>1.1319999999999999</v>
      </c>
      <c r="T270" t="s">
        <v>35</v>
      </c>
      <c r="U270" s="12">
        <f t="shared" si="25"/>
        <v>1.1319999999999999</v>
      </c>
      <c r="V270" s="12">
        <f t="shared" si="26"/>
        <v>11.319999999999999</v>
      </c>
    </row>
    <row r="271" spans="1:22" x14ac:dyDescent="0.25">
      <c r="A271">
        <v>269</v>
      </c>
      <c r="B271" s="11">
        <v>0.65103009259259259</v>
      </c>
      <c r="C271">
        <v>4.3099999999999996</v>
      </c>
      <c r="D271" t="s">
        <v>35</v>
      </c>
      <c r="E271" s="2">
        <f t="shared" si="27"/>
        <v>0.39651999999999998</v>
      </c>
      <c r="F271" s="58">
        <f t="shared" si="28"/>
        <v>3.9651999999999998</v>
      </c>
      <c r="G271">
        <v>269</v>
      </c>
      <c r="H271" s="11"/>
      <c r="K271" s="3">
        <f t="shared" si="29"/>
        <v>0</v>
      </c>
      <c r="L271">
        <v>269</v>
      </c>
      <c r="M271" s="11">
        <v>0.65103009259259259</v>
      </c>
      <c r="N271">
        <v>19.739999999999998</v>
      </c>
      <c r="O271" t="s">
        <v>35</v>
      </c>
      <c r="P271" s="4">
        <f t="shared" si="24"/>
        <v>19.739999999999998</v>
      </c>
      <c r="Q271" s="5">
        <v>269</v>
      </c>
      <c r="R271" s="11">
        <v>0.65103009259259259</v>
      </c>
      <c r="S271">
        <v>2.04</v>
      </c>
      <c r="T271" t="s">
        <v>35</v>
      </c>
      <c r="U271" s="12">
        <f t="shared" si="25"/>
        <v>2.04</v>
      </c>
      <c r="V271" s="12">
        <f t="shared" si="26"/>
        <v>20.399999999999999</v>
      </c>
    </row>
    <row r="272" spans="1:22" x14ac:dyDescent="0.25">
      <c r="A272">
        <v>270</v>
      </c>
      <c r="B272" s="11">
        <v>0.65104166666666663</v>
      </c>
      <c r="C272">
        <v>4.29</v>
      </c>
      <c r="D272" t="s">
        <v>35</v>
      </c>
      <c r="E272" s="2">
        <f t="shared" si="27"/>
        <v>0.39467999999999998</v>
      </c>
      <c r="F272" s="58">
        <f t="shared" si="28"/>
        <v>3.9467999999999996</v>
      </c>
      <c r="G272">
        <v>270</v>
      </c>
      <c r="H272" s="11"/>
      <c r="K272" s="3">
        <f t="shared" si="29"/>
        <v>0</v>
      </c>
      <c r="L272">
        <v>270</v>
      </c>
      <c r="M272" s="11">
        <v>0.65103009259259259</v>
      </c>
      <c r="N272">
        <v>19.77</v>
      </c>
      <c r="O272" t="s">
        <v>35</v>
      </c>
      <c r="P272" s="4">
        <f t="shared" si="24"/>
        <v>19.77</v>
      </c>
      <c r="Q272" s="5">
        <v>270</v>
      </c>
      <c r="R272" s="11">
        <v>0.65103009259259259</v>
      </c>
      <c r="S272">
        <v>2.2450000000000001</v>
      </c>
      <c r="T272" t="s">
        <v>35</v>
      </c>
      <c r="U272" s="12">
        <f t="shared" si="25"/>
        <v>2.2450000000000001</v>
      </c>
      <c r="V272" s="12">
        <f t="shared" si="26"/>
        <v>22.450000000000003</v>
      </c>
    </row>
    <row r="273" spans="1:22" x14ac:dyDescent="0.25">
      <c r="A273">
        <v>271</v>
      </c>
      <c r="B273" s="11">
        <v>0.65105324074074067</v>
      </c>
      <c r="C273">
        <v>4.3</v>
      </c>
      <c r="D273" t="s">
        <v>35</v>
      </c>
      <c r="E273" s="2">
        <f t="shared" si="27"/>
        <v>0.39559999999999995</v>
      </c>
      <c r="F273" s="58">
        <f t="shared" si="28"/>
        <v>3.9559999999999995</v>
      </c>
      <c r="G273">
        <v>271</v>
      </c>
      <c r="H273" s="11"/>
      <c r="K273" s="3">
        <f t="shared" si="29"/>
        <v>0</v>
      </c>
      <c r="L273">
        <v>271</v>
      </c>
      <c r="M273" s="11">
        <v>0.65104166666666663</v>
      </c>
      <c r="N273">
        <v>19.690000000000001</v>
      </c>
      <c r="O273" t="s">
        <v>35</v>
      </c>
      <c r="P273" s="4">
        <f t="shared" si="24"/>
        <v>19.690000000000001</v>
      </c>
      <c r="Q273" s="5">
        <v>271</v>
      </c>
      <c r="R273" s="11">
        <v>0.65105324074074067</v>
      </c>
      <c r="S273">
        <v>2.2829999999999999</v>
      </c>
      <c r="T273" t="s">
        <v>35</v>
      </c>
      <c r="U273" s="12">
        <f t="shared" si="25"/>
        <v>2.2829999999999999</v>
      </c>
      <c r="V273" s="12">
        <f t="shared" si="26"/>
        <v>22.83</v>
      </c>
    </row>
    <row r="274" spans="1:22" x14ac:dyDescent="0.25">
      <c r="A274">
        <v>272</v>
      </c>
      <c r="B274" s="11">
        <v>0.65105324074074067</v>
      </c>
      <c r="C274">
        <v>4.3099999999999996</v>
      </c>
      <c r="D274" t="s">
        <v>35</v>
      </c>
      <c r="E274" s="2">
        <f t="shared" si="27"/>
        <v>0.39651999999999998</v>
      </c>
      <c r="F274" s="58">
        <f t="shared" si="28"/>
        <v>3.9651999999999998</v>
      </c>
      <c r="G274">
        <v>272</v>
      </c>
      <c r="H274" s="11"/>
      <c r="K274" s="3">
        <f t="shared" si="29"/>
        <v>0</v>
      </c>
      <c r="L274">
        <v>272</v>
      </c>
      <c r="M274" s="11">
        <v>0.65106481481481482</v>
      </c>
      <c r="N274">
        <v>19.73</v>
      </c>
      <c r="O274" t="s">
        <v>35</v>
      </c>
      <c r="P274" s="4">
        <f t="shared" si="24"/>
        <v>19.73</v>
      </c>
      <c r="Q274" s="5">
        <v>272</v>
      </c>
      <c r="R274" s="11">
        <v>0.65106481481481482</v>
      </c>
      <c r="S274">
        <v>2.2959999999999998</v>
      </c>
      <c r="T274" t="s">
        <v>35</v>
      </c>
      <c r="U274" s="12">
        <f t="shared" si="25"/>
        <v>2.2959999999999998</v>
      </c>
      <c r="V274" s="12">
        <f t="shared" si="26"/>
        <v>22.959999999999997</v>
      </c>
    </row>
    <row r="275" spans="1:22" x14ac:dyDescent="0.25">
      <c r="A275">
        <v>273</v>
      </c>
      <c r="B275" s="11">
        <v>0.65107638888888886</v>
      </c>
      <c r="C275">
        <v>4.3099999999999996</v>
      </c>
      <c r="D275" t="s">
        <v>35</v>
      </c>
      <c r="E275" s="2">
        <f t="shared" si="27"/>
        <v>0.39651999999999998</v>
      </c>
      <c r="F275" s="58">
        <f t="shared" si="28"/>
        <v>3.9651999999999998</v>
      </c>
      <c r="G275">
        <v>273</v>
      </c>
      <c r="H275" s="11"/>
      <c r="K275" s="3">
        <f t="shared" si="29"/>
        <v>0</v>
      </c>
      <c r="L275">
        <v>273</v>
      </c>
      <c r="M275" s="11">
        <v>0.65107638888888886</v>
      </c>
      <c r="N275">
        <v>19.71</v>
      </c>
      <c r="O275" t="s">
        <v>35</v>
      </c>
      <c r="P275" s="4">
        <f t="shared" si="24"/>
        <v>19.71</v>
      </c>
      <c r="Q275" s="5">
        <v>273</v>
      </c>
      <c r="R275" s="11">
        <v>0.65107638888888886</v>
      </c>
      <c r="S275">
        <v>2.3010000000000002</v>
      </c>
      <c r="T275" t="s">
        <v>35</v>
      </c>
      <c r="U275" s="12">
        <f t="shared" si="25"/>
        <v>2.3010000000000002</v>
      </c>
      <c r="V275" s="12">
        <f t="shared" si="26"/>
        <v>23.01</v>
      </c>
    </row>
    <row r="276" spans="1:22" x14ac:dyDescent="0.25">
      <c r="A276">
        <v>274</v>
      </c>
      <c r="B276" s="11">
        <v>0.65108796296296301</v>
      </c>
      <c r="C276">
        <v>4.4000000000000004</v>
      </c>
      <c r="D276" t="s">
        <v>35</v>
      </c>
      <c r="E276" s="2">
        <f t="shared" si="27"/>
        <v>0.40480000000000005</v>
      </c>
      <c r="F276" s="58">
        <f t="shared" si="28"/>
        <v>4.048</v>
      </c>
      <c r="G276">
        <v>274</v>
      </c>
      <c r="H276" s="11"/>
      <c r="K276" s="3">
        <f t="shared" si="29"/>
        <v>0</v>
      </c>
      <c r="L276">
        <v>274</v>
      </c>
      <c r="M276" s="11">
        <v>0.65108796296296301</v>
      </c>
      <c r="N276">
        <v>19.670000000000002</v>
      </c>
      <c r="O276" t="s">
        <v>35</v>
      </c>
      <c r="P276" s="4">
        <f t="shared" si="24"/>
        <v>19.670000000000002</v>
      </c>
      <c r="Q276" s="5">
        <v>274</v>
      </c>
      <c r="R276" s="11">
        <v>0.65108796296296301</v>
      </c>
      <c r="S276">
        <v>2.2999999999999998</v>
      </c>
      <c r="T276" t="s">
        <v>35</v>
      </c>
      <c r="U276" s="12">
        <f t="shared" si="25"/>
        <v>2.2999999999999998</v>
      </c>
      <c r="V276" s="12">
        <f t="shared" si="26"/>
        <v>23</v>
      </c>
    </row>
    <row r="277" spans="1:22" x14ac:dyDescent="0.25">
      <c r="A277">
        <v>275</v>
      </c>
      <c r="B277" s="11">
        <v>0.65109953703703705</v>
      </c>
      <c r="C277">
        <v>4.5</v>
      </c>
      <c r="D277" t="s">
        <v>35</v>
      </c>
      <c r="E277" s="2">
        <f t="shared" si="27"/>
        <v>0.41399999999999998</v>
      </c>
      <c r="F277" s="58">
        <f t="shared" si="28"/>
        <v>4.1399999999999997</v>
      </c>
      <c r="G277">
        <v>275</v>
      </c>
      <c r="H277" s="11"/>
      <c r="K277" s="3">
        <f t="shared" si="29"/>
        <v>0</v>
      </c>
      <c r="L277">
        <v>275</v>
      </c>
      <c r="M277" s="11">
        <v>0.65109953703703705</v>
      </c>
      <c r="N277">
        <v>19.66</v>
      </c>
      <c r="O277" t="s">
        <v>35</v>
      </c>
      <c r="P277" s="4">
        <f t="shared" si="24"/>
        <v>19.66</v>
      </c>
      <c r="Q277" s="5">
        <v>275</v>
      </c>
      <c r="R277" s="11">
        <v>0.65109953703703705</v>
      </c>
      <c r="S277">
        <v>2.3319999999999999</v>
      </c>
      <c r="T277" t="s">
        <v>35</v>
      </c>
      <c r="U277" s="12">
        <f t="shared" si="25"/>
        <v>2.3319999999999999</v>
      </c>
      <c r="V277" s="12">
        <f t="shared" si="26"/>
        <v>23.32</v>
      </c>
    </row>
    <row r="278" spans="1:22" x14ac:dyDescent="0.25">
      <c r="A278">
        <v>276</v>
      </c>
      <c r="B278" s="11">
        <v>0.65111111111111108</v>
      </c>
      <c r="C278">
        <v>4.63</v>
      </c>
      <c r="D278" t="s">
        <v>35</v>
      </c>
      <c r="E278" s="2">
        <f t="shared" si="27"/>
        <v>0.42596000000000001</v>
      </c>
      <c r="F278" s="58">
        <f t="shared" si="28"/>
        <v>4.2595999999999998</v>
      </c>
      <c r="G278">
        <v>276</v>
      </c>
      <c r="H278" s="11"/>
      <c r="K278" s="3">
        <f t="shared" si="29"/>
        <v>0</v>
      </c>
      <c r="L278">
        <v>276</v>
      </c>
      <c r="M278" s="11">
        <v>0.65111111111111108</v>
      </c>
      <c r="N278">
        <v>19.59</v>
      </c>
      <c r="O278" t="s">
        <v>35</v>
      </c>
      <c r="P278" s="4">
        <f t="shared" si="24"/>
        <v>19.59</v>
      </c>
      <c r="Q278" s="5">
        <v>276</v>
      </c>
      <c r="R278" s="11">
        <v>0.65111111111111108</v>
      </c>
      <c r="S278">
        <v>2.4580000000000002</v>
      </c>
      <c r="T278" t="s">
        <v>35</v>
      </c>
      <c r="U278" s="12">
        <f t="shared" si="25"/>
        <v>2.4580000000000002</v>
      </c>
      <c r="V278" s="12">
        <f t="shared" si="26"/>
        <v>24.580000000000002</v>
      </c>
    </row>
    <row r="279" spans="1:22" x14ac:dyDescent="0.25">
      <c r="A279">
        <v>277</v>
      </c>
      <c r="B279" s="11">
        <v>0.65112268518518512</v>
      </c>
      <c r="C279">
        <v>4.71</v>
      </c>
      <c r="D279" t="s">
        <v>35</v>
      </c>
      <c r="E279" s="2">
        <f t="shared" si="27"/>
        <v>0.43331999999999998</v>
      </c>
      <c r="F279" s="58">
        <f t="shared" si="28"/>
        <v>4.3331999999999997</v>
      </c>
      <c r="G279">
        <v>277</v>
      </c>
      <c r="H279" s="11"/>
      <c r="K279" s="3">
        <f t="shared" si="29"/>
        <v>0</v>
      </c>
      <c r="L279">
        <v>277</v>
      </c>
      <c r="M279" s="11">
        <v>0.65112268518518512</v>
      </c>
      <c r="N279">
        <v>19.53</v>
      </c>
      <c r="O279" t="s">
        <v>35</v>
      </c>
      <c r="P279" s="4">
        <f t="shared" si="24"/>
        <v>19.53</v>
      </c>
      <c r="Q279" s="5">
        <v>277</v>
      </c>
      <c r="R279" s="11">
        <v>0.65112268518518512</v>
      </c>
      <c r="S279">
        <v>2.4790000000000001</v>
      </c>
      <c r="T279" t="s">
        <v>35</v>
      </c>
      <c r="U279" s="12">
        <f t="shared" si="25"/>
        <v>2.4790000000000001</v>
      </c>
      <c r="V279" s="12">
        <f t="shared" si="26"/>
        <v>24.79</v>
      </c>
    </row>
    <row r="280" spans="1:22" x14ac:dyDescent="0.25">
      <c r="A280">
        <v>278</v>
      </c>
      <c r="B280" s="11">
        <v>0.65113425925925927</v>
      </c>
      <c r="C280">
        <v>4.75</v>
      </c>
      <c r="D280" t="s">
        <v>35</v>
      </c>
      <c r="E280" s="2">
        <f t="shared" si="27"/>
        <v>0.437</v>
      </c>
      <c r="F280" s="58">
        <f t="shared" si="28"/>
        <v>4.37</v>
      </c>
      <c r="G280">
        <v>278</v>
      </c>
      <c r="H280" s="11"/>
      <c r="K280" s="3">
        <f t="shared" si="29"/>
        <v>0</v>
      </c>
      <c r="L280">
        <v>278</v>
      </c>
      <c r="M280" s="11">
        <v>0.65113425925925927</v>
      </c>
      <c r="N280">
        <v>19.48</v>
      </c>
      <c r="O280" t="s">
        <v>35</v>
      </c>
      <c r="P280" s="4">
        <f t="shared" si="24"/>
        <v>19.48</v>
      </c>
      <c r="Q280" s="5">
        <v>278</v>
      </c>
      <c r="R280" s="11">
        <v>0.65113425925925927</v>
      </c>
      <c r="S280">
        <v>2.4820000000000002</v>
      </c>
      <c r="T280" t="s">
        <v>35</v>
      </c>
      <c r="U280" s="12">
        <f t="shared" si="25"/>
        <v>2.4820000000000002</v>
      </c>
      <c r="V280" s="12">
        <f t="shared" si="26"/>
        <v>24.82</v>
      </c>
    </row>
    <row r="281" spans="1:22" x14ac:dyDescent="0.25">
      <c r="A281">
        <v>279</v>
      </c>
      <c r="B281" s="11">
        <v>0.65114583333333331</v>
      </c>
      <c r="C281">
        <v>4.7699999999999996</v>
      </c>
      <c r="D281" t="s">
        <v>35</v>
      </c>
      <c r="E281" s="2">
        <f t="shared" si="27"/>
        <v>0.43883999999999995</v>
      </c>
      <c r="F281" s="58">
        <f t="shared" si="28"/>
        <v>4.3883999999999999</v>
      </c>
      <c r="G281">
        <v>279</v>
      </c>
      <c r="H281" s="11"/>
      <c r="K281" s="3">
        <f t="shared" si="29"/>
        <v>0</v>
      </c>
      <c r="L281">
        <v>279</v>
      </c>
      <c r="M281" s="11">
        <v>0.65114583333333331</v>
      </c>
      <c r="N281">
        <v>19.47</v>
      </c>
      <c r="O281" t="s">
        <v>35</v>
      </c>
      <c r="P281" s="4">
        <f t="shared" si="24"/>
        <v>19.47</v>
      </c>
      <c r="Q281" s="5">
        <v>279</v>
      </c>
      <c r="R281" s="11">
        <v>0.65114583333333331</v>
      </c>
      <c r="S281">
        <v>2.5289999999999999</v>
      </c>
      <c r="T281" t="s">
        <v>35</v>
      </c>
      <c r="U281" s="12">
        <f t="shared" si="25"/>
        <v>2.5289999999999999</v>
      </c>
      <c r="V281" s="12">
        <f t="shared" si="26"/>
        <v>25.29</v>
      </c>
    </row>
    <row r="282" spans="1:22" x14ac:dyDescent="0.25">
      <c r="A282">
        <v>280</v>
      </c>
      <c r="B282" s="11">
        <v>0.65115740740740746</v>
      </c>
      <c r="C282">
        <v>4.84</v>
      </c>
      <c r="D282" t="s">
        <v>35</v>
      </c>
      <c r="E282" s="2">
        <f t="shared" si="27"/>
        <v>0.44527999999999995</v>
      </c>
      <c r="F282" s="58">
        <f t="shared" si="28"/>
        <v>4.4527999999999999</v>
      </c>
      <c r="G282">
        <v>280</v>
      </c>
      <c r="H282" s="11"/>
      <c r="K282" s="3">
        <f t="shared" si="29"/>
        <v>0</v>
      </c>
      <c r="L282">
        <v>280</v>
      </c>
      <c r="M282" s="11">
        <v>0.65115740740740746</v>
      </c>
      <c r="N282">
        <v>19.420000000000002</v>
      </c>
      <c r="O282" t="s">
        <v>35</v>
      </c>
      <c r="P282" s="4">
        <f t="shared" si="24"/>
        <v>19.420000000000002</v>
      </c>
      <c r="Q282" s="5">
        <v>280</v>
      </c>
      <c r="R282" s="11">
        <v>0.65115740740740746</v>
      </c>
      <c r="S282">
        <v>2.5550000000000002</v>
      </c>
      <c r="T282" t="s">
        <v>35</v>
      </c>
      <c r="U282" s="12">
        <f t="shared" si="25"/>
        <v>2.5550000000000002</v>
      </c>
      <c r="V282" s="12">
        <f t="shared" si="26"/>
        <v>25.55</v>
      </c>
    </row>
    <row r="283" spans="1:22" x14ac:dyDescent="0.25">
      <c r="A283">
        <v>281</v>
      </c>
      <c r="B283" s="11">
        <v>0.6511689814814815</v>
      </c>
      <c r="C283">
        <v>4.88</v>
      </c>
      <c r="D283" t="s">
        <v>35</v>
      </c>
      <c r="E283" s="2">
        <f t="shared" si="27"/>
        <v>0.44895999999999997</v>
      </c>
      <c r="F283" s="58">
        <f t="shared" si="28"/>
        <v>4.4895999999999994</v>
      </c>
      <c r="G283">
        <v>281</v>
      </c>
      <c r="H283" s="11"/>
      <c r="K283" s="3">
        <f t="shared" si="29"/>
        <v>0</v>
      </c>
      <c r="L283">
        <v>281</v>
      </c>
      <c r="M283" s="11">
        <v>0.6511689814814815</v>
      </c>
      <c r="N283">
        <v>19.399999999999999</v>
      </c>
      <c r="O283" t="s">
        <v>35</v>
      </c>
      <c r="P283" s="4">
        <f t="shared" si="24"/>
        <v>19.399999999999999</v>
      </c>
      <c r="Q283" s="5">
        <v>281</v>
      </c>
      <c r="R283" s="11">
        <v>0.6511689814814815</v>
      </c>
      <c r="S283">
        <v>2.5259999999999998</v>
      </c>
      <c r="T283" t="s">
        <v>35</v>
      </c>
      <c r="U283" s="12">
        <f t="shared" si="25"/>
        <v>2.5259999999999998</v>
      </c>
      <c r="V283" s="12">
        <f t="shared" si="26"/>
        <v>25.259999999999998</v>
      </c>
    </row>
    <row r="284" spans="1:22" x14ac:dyDescent="0.25">
      <c r="A284">
        <v>282</v>
      </c>
      <c r="B284" s="11">
        <v>0.65118055555555554</v>
      </c>
      <c r="C284">
        <v>4.88</v>
      </c>
      <c r="D284" t="s">
        <v>35</v>
      </c>
      <c r="E284" s="2">
        <f t="shared" si="27"/>
        <v>0.44895999999999997</v>
      </c>
      <c r="F284" s="58">
        <f t="shared" si="28"/>
        <v>4.4895999999999994</v>
      </c>
      <c r="G284">
        <v>282</v>
      </c>
      <c r="H284" s="11"/>
      <c r="K284" s="3">
        <f t="shared" si="29"/>
        <v>0</v>
      </c>
      <c r="L284">
        <v>282</v>
      </c>
      <c r="M284" s="11">
        <v>0.65118055555555554</v>
      </c>
      <c r="N284">
        <v>19.45</v>
      </c>
      <c r="O284" t="s">
        <v>35</v>
      </c>
      <c r="P284" s="4">
        <f t="shared" si="24"/>
        <v>19.45</v>
      </c>
      <c r="Q284" s="5">
        <v>282</v>
      </c>
      <c r="R284" s="11">
        <v>0.65118055555555554</v>
      </c>
      <c r="S284">
        <v>2.5070000000000001</v>
      </c>
      <c r="T284" t="s">
        <v>35</v>
      </c>
      <c r="U284" s="12">
        <f t="shared" si="25"/>
        <v>2.5070000000000001</v>
      </c>
      <c r="V284" s="12">
        <f t="shared" si="26"/>
        <v>25.07</v>
      </c>
    </row>
    <row r="285" spans="1:22" x14ac:dyDescent="0.25">
      <c r="A285">
        <v>283</v>
      </c>
      <c r="B285" s="11">
        <v>0.65119212962962958</v>
      </c>
      <c r="C285">
        <v>4.88</v>
      </c>
      <c r="D285" t="s">
        <v>35</v>
      </c>
      <c r="E285" s="2">
        <f t="shared" si="27"/>
        <v>0.44895999999999997</v>
      </c>
      <c r="F285" s="58">
        <f t="shared" si="28"/>
        <v>4.4895999999999994</v>
      </c>
      <c r="G285">
        <v>283</v>
      </c>
      <c r="H285" s="11"/>
      <c r="K285" s="3">
        <f t="shared" si="29"/>
        <v>0</v>
      </c>
      <c r="L285">
        <v>283</v>
      </c>
      <c r="M285" s="11">
        <v>0.65119212962962958</v>
      </c>
      <c r="N285">
        <v>19.420000000000002</v>
      </c>
      <c r="O285" t="s">
        <v>35</v>
      </c>
      <c r="P285" s="4">
        <f t="shared" si="24"/>
        <v>19.420000000000002</v>
      </c>
      <c r="Q285" s="5">
        <v>283</v>
      </c>
      <c r="R285" s="11">
        <v>0.65119212962962958</v>
      </c>
      <c r="S285">
        <v>2.4849999999999999</v>
      </c>
      <c r="T285" t="s">
        <v>35</v>
      </c>
      <c r="U285" s="12">
        <f t="shared" si="25"/>
        <v>2.4849999999999999</v>
      </c>
      <c r="V285" s="12">
        <f t="shared" si="26"/>
        <v>24.849999999999998</v>
      </c>
    </row>
    <row r="286" spans="1:22" x14ac:dyDescent="0.25">
      <c r="A286">
        <v>284</v>
      </c>
      <c r="B286" s="11">
        <v>0.65120370370370373</v>
      </c>
      <c r="C286">
        <v>4.88</v>
      </c>
      <c r="D286" t="s">
        <v>35</v>
      </c>
      <c r="E286" s="2">
        <f t="shared" si="27"/>
        <v>0.44895999999999997</v>
      </c>
      <c r="F286" s="58">
        <f t="shared" si="28"/>
        <v>4.4895999999999994</v>
      </c>
      <c r="G286">
        <v>284</v>
      </c>
      <c r="H286" s="11"/>
      <c r="K286" s="3">
        <f t="shared" si="29"/>
        <v>0</v>
      </c>
      <c r="L286">
        <v>284</v>
      </c>
      <c r="M286" s="11">
        <v>0.65120370370370373</v>
      </c>
      <c r="N286">
        <v>19.420000000000002</v>
      </c>
      <c r="O286" t="s">
        <v>35</v>
      </c>
      <c r="P286" s="4">
        <f t="shared" si="24"/>
        <v>19.420000000000002</v>
      </c>
      <c r="Q286" s="5">
        <v>284</v>
      </c>
      <c r="R286" s="11">
        <v>0.65120370370370373</v>
      </c>
      <c r="S286">
        <v>2.4809999999999999</v>
      </c>
      <c r="T286" t="s">
        <v>35</v>
      </c>
      <c r="U286" s="12">
        <f t="shared" si="25"/>
        <v>2.4809999999999999</v>
      </c>
      <c r="V286" s="12">
        <f t="shared" si="26"/>
        <v>24.81</v>
      </c>
    </row>
    <row r="287" spans="1:22" x14ac:dyDescent="0.25">
      <c r="A287">
        <v>285</v>
      </c>
      <c r="B287" s="11">
        <v>0.65121527777777777</v>
      </c>
      <c r="C287">
        <v>4.8899999999999997</v>
      </c>
      <c r="D287" t="s">
        <v>35</v>
      </c>
      <c r="E287" s="2">
        <f t="shared" si="27"/>
        <v>0.44987999999999995</v>
      </c>
      <c r="F287" s="58">
        <f t="shared" si="28"/>
        <v>4.4987999999999992</v>
      </c>
      <c r="G287">
        <v>285</v>
      </c>
      <c r="H287" s="11"/>
      <c r="K287" s="3">
        <f t="shared" si="29"/>
        <v>0</v>
      </c>
      <c r="L287">
        <v>285</v>
      </c>
      <c r="M287" s="11">
        <v>0.65121527777777777</v>
      </c>
      <c r="N287">
        <v>19.399999999999999</v>
      </c>
      <c r="O287" t="s">
        <v>35</v>
      </c>
      <c r="P287" s="4">
        <f t="shared" si="24"/>
        <v>19.399999999999999</v>
      </c>
      <c r="Q287" s="5">
        <v>285</v>
      </c>
      <c r="R287" s="11">
        <v>0.65121527777777777</v>
      </c>
      <c r="S287">
        <v>2.476</v>
      </c>
      <c r="T287" t="s">
        <v>35</v>
      </c>
      <c r="U287" s="12">
        <f t="shared" si="25"/>
        <v>2.476</v>
      </c>
      <c r="V287" s="12">
        <f t="shared" si="26"/>
        <v>24.759999999999998</v>
      </c>
    </row>
    <row r="288" spans="1:22" x14ac:dyDescent="0.25">
      <c r="A288">
        <v>286</v>
      </c>
      <c r="B288" s="11">
        <v>0.65122685185185192</v>
      </c>
      <c r="C288">
        <v>4.88</v>
      </c>
      <c r="D288" t="s">
        <v>35</v>
      </c>
      <c r="E288" s="2">
        <f t="shared" si="27"/>
        <v>0.44895999999999997</v>
      </c>
      <c r="F288" s="58">
        <f t="shared" si="28"/>
        <v>4.4895999999999994</v>
      </c>
      <c r="G288">
        <v>286</v>
      </c>
      <c r="H288" s="11"/>
      <c r="K288" s="3">
        <f t="shared" si="29"/>
        <v>0</v>
      </c>
      <c r="L288">
        <v>286</v>
      </c>
      <c r="M288" s="11">
        <v>0.65122685185185192</v>
      </c>
      <c r="N288">
        <v>19.39</v>
      </c>
      <c r="O288" t="s">
        <v>35</v>
      </c>
      <c r="P288" s="4">
        <f t="shared" si="24"/>
        <v>19.39</v>
      </c>
      <c r="Q288" s="5">
        <v>286</v>
      </c>
      <c r="R288" s="11">
        <v>0.65122685185185192</v>
      </c>
      <c r="S288">
        <v>2.468</v>
      </c>
      <c r="T288" t="s">
        <v>35</v>
      </c>
      <c r="U288" s="12">
        <f t="shared" si="25"/>
        <v>2.468</v>
      </c>
      <c r="V288" s="12">
        <f t="shared" si="26"/>
        <v>24.68</v>
      </c>
    </row>
    <row r="289" spans="1:22" x14ac:dyDescent="0.25">
      <c r="A289">
        <v>287</v>
      </c>
      <c r="B289" s="11">
        <v>0.65123842592592596</v>
      </c>
      <c r="C289">
        <v>4.8899999999999997</v>
      </c>
      <c r="D289" t="s">
        <v>35</v>
      </c>
      <c r="E289" s="2">
        <f t="shared" si="27"/>
        <v>0.44987999999999995</v>
      </c>
      <c r="F289" s="58">
        <f t="shared" si="28"/>
        <v>4.4987999999999992</v>
      </c>
      <c r="G289">
        <v>287</v>
      </c>
      <c r="H289" s="11"/>
      <c r="K289" s="3">
        <f t="shared" si="29"/>
        <v>0</v>
      </c>
      <c r="L289">
        <v>287</v>
      </c>
      <c r="M289" s="11">
        <v>0.65123842592592596</v>
      </c>
      <c r="N289">
        <v>19.37</v>
      </c>
      <c r="O289" t="s">
        <v>35</v>
      </c>
      <c r="P289" s="4">
        <f t="shared" si="24"/>
        <v>19.37</v>
      </c>
      <c r="Q289" s="5">
        <v>287</v>
      </c>
      <c r="R289" s="11">
        <v>0.65123842592592596</v>
      </c>
      <c r="S289">
        <v>2.4670000000000001</v>
      </c>
      <c r="T289" t="s">
        <v>35</v>
      </c>
      <c r="U289" s="12">
        <f t="shared" si="25"/>
        <v>2.4670000000000001</v>
      </c>
      <c r="V289" s="12">
        <f t="shared" si="26"/>
        <v>24.67</v>
      </c>
    </row>
    <row r="290" spans="1:22" x14ac:dyDescent="0.25">
      <c r="A290">
        <v>288</v>
      </c>
      <c r="B290" s="11">
        <v>0.65125</v>
      </c>
      <c r="C290">
        <v>4.8899999999999997</v>
      </c>
      <c r="D290" t="s">
        <v>35</v>
      </c>
      <c r="E290" s="2">
        <f t="shared" si="27"/>
        <v>0.44987999999999995</v>
      </c>
      <c r="F290" s="58">
        <f t="shared" si="28"/>
        <v>4.4987999999999992</v>
      </c>
      <c r="G290">
        <v>288</v>
      </c>
      <c r="H290" s="11"/>
      <c r="K290" s="3">
        <f t="shared" si="29"/>
        <v>0</v>
      </c>
      <c r="L290">
        <v>288</v>
      </c>
      <c r="M290" s="11">
        <v>0.65125</v>
      </c>
      <c r="N290">
        <v>19.39</v>
      </c>
      <c r="O290" t="s">
        <v>35</v>
      </c>
      <c r="P290" s="4">
        <f t="shared" si="24"/>
        <v>19.39</v>
      </c>
      <c r="Q290" s="5">
        <v>288</v>
      </c>
      <c r="R290" s="11">
        <v>0.65125</v>
      </c>
      <c r="S290">
        <v>2.145</v>
      </c>
      <c r="T290" t="s">
        <v>35</v>
      </c>
      <c r="U290" s="12">
        <f t="shared" si="25"/>
        <v>2.145</v>
      </c>
      <c r="V290" s="12">
        <f t="shared" si="26"/>
        <v>21.45</v>
      </c>
    </row>
    <row r="291" spans="1:22" x14ac:dyDescent="0.25">
      <c r="A291">
        <v>289</v>
      </c>
      <c r="B291" s="11">
        <v>0.65126157407407403</v>
      </c>
      <c r="C291">
        <v>4.88</v>
      </c>
      <c r="D291" t="s">
        <v>35</v>
      </c>
      <c r="E291" s="2">
        <f t="shared" si="27"/>
        <v>0.44895999999999997</v>
      </c>
      <c r="F291" s="58">
        <f t="shared" si="28"/>
        <v>4.4895999999999994</v>
      </c>
      <c r="G291">
        <v>289</v>
      </c>
      <c r="H291" s="11"/>
      <c r="K291" s="3">
        <f t="shared" si="29"/>
        <v>0</v>
      </c>
      <c r="L291">
        <v>289</v>
      </c>
      <c r="M291" s="11">
        <v>0.65126157407407403</v>
      </c>
      <c r="N291">
        <v>19.38</v>
      </c>
      <c r="O291" t="s">
        <v>35</v>
      </c>
      <c r="P291" s="4">
        <f t="shared" si="24"/>
        <v>19.38</v>
      </c>
      <c r="Q291" s="5">
        <v>289</v>
      </c>
      <c r="R291" s="11">
        <v>0.65126157407407403</v>
      </c>
      <c r="S291">
        <v>1.948</v>
      </c>
      <c r="T291" t="s">
        <v>35</v>
      </c>
      <c r="U291" s="12">
        <f t="shared" si="25"/>
        <v>1.948</v>
      </c>
      <c r="V291" s="12">
        <f t="shared" si="26"/>
        <v>19.48</v>
      </c>
    </row>
    <row r="292" spans="1:22" x14ac:dyDescent="0.25">
      <c r="A292">
        <v>290</v>
      </c>
      <c r="B292" s="11">
        <v>0.65127314814814818</v>
      </c>
      <c r="C292">
        <v>4.88</v>
      </c>
      <c r="D292" t="s">
        <v>35</v>
      </c>
      <c r="E292" s="2">
        <f t="shared" si="27"/>
        <v>0.44895999999999997</v>
      </c>
      <c r="F292" s="58">
        <f t="shared" si="28"/>
        <v>4.4895999999999994</v>
      </c>
      <c r="G292">
        <v>290</v>
      </c>
      <c r="H292" s="11"/>
      <c r="K292" s="3">
        <f t="shared" si="29"/>
        <v>0</v>
      </c>
      <c r="L292">
        <v>290</v>
      </c>
      <c r="M292" s="11">
        <v>0.65127314814814818</v>
      </c>
      <c r="N292">
        <v>19.38</v>
      </c>
      <c r="O292" t="s">
        <v>35</v>
      </c>
      <c r="P292" s="4">
        <f t="shared" si="24"/>
        <v>19.38</v>
      </c>
      <c r="Q292" s="5">
        <v>290</v>
      </c>
      <c r="R292" s="11">
        <v>0.65127314814814818</v>
      </c>
      <c r="S292">
        <v>1.8180000000000001</v>
      </c>
      <c r="T292" t="s">
        <v>35</v>
      </c>
      <c r="U292" s="12">
        <f t="shared" si="25"/>
        <v>1.8180000000000001</v>
      </c>
      <c r="V292" s="12">
        <f t="shared" si="26"/>
        <v>18.18</v>
      </c>
    </row>
    <row r="293" spans="1:22" x14ac:dyDescent="0.25">
      <c r="A293">
        <v>291</v>
      </c>
      <c r="B293" s="11">
        <v>0.65128472222222222</v>
      </c>
      <c r="C293">
        <v>4.88</v>
      </c>
      <c r="D293" t="s">
        <v>35</v>
      </c>
      <c r="E293" s="2">
        <f t="shared" si="27"/>
        <v>0.44895999999999997</v>
      </c>
      <c r="F293" s="58">
        <f t="shared" si="28"/>
        <v>4.4895999999999994</v>
      </c>
      <c r="G293">
        <v>291</v>
      </c>
      <c r="H293" s="11"/>
      <c r="K293" s="3">
        <f t="shared" si="29"/>
        <v>0</v>
      </c>
      <c r="L293">
        <v>291</v>
      </c>
      <c r="M293" s="11">
        <v>0.65128472222222222</v>
      </c>
      <c r="N293">
        <v>19.36</v>
      </c>
      <c r="O293" t="s">
        <v>35</v>
      </c>
      <c r="P293" s="4">
        <f t="shared" si="24"/>
        <v>19.36</v>
      </c>
      <c r="Q293" s="5">
        <v>291</v>
      </c>
      <c r="R293" s="11">
        <v>0.65128472222222222</v>
      </c>
      <c r="S293">
        <v>1.8109999999999999</v>
      </c>
      <c r="T293" t="s">
        <v>35</v>
      </c>
      <c r="U293" s="12">
        <f t="shared" si="25"/>
        <v>1.8109999999999999</v>
      </c>
      <c r="V293" s="12">
        <f t="shared" si="26"/>
        <v>18.11</v>
      </c>
    </row>
    <row r="294" spans="1:22" x14ac:dyDescent="0.25">
      <c r="A294">
        <v>292</v>
      </c>
      <c r="B294" s="11">
        <v>0.65129629629629626</v>
      </c>
      <c r="C294">
        <v>4.88</v>
      </c>
      <c r="D294" t="s">
        <v>35</v>
      </c>
      <c r="E294" s="2">
        <f t="shared" si="27"/>
        <v>0.44895999999999997</v>
      </c>
      <c r="F294" s="58">
        <f t="shared" si="28"/>
        <v>4.4895999999999994</v>
      </c>
      <c r="G294">
        <v>292</v>
      </c>
      <c r="H294" s="11"/>
      <c r="K294" s="3">
        <f t="shared" si="29"/>
        <v>0</v>
      </c>
      <c r="L294">
        <v>292</v>
      </c>
      <c r="M294" s="11">
        <v>0.65129629629629626</v>
      </c>
      <c r="N294">
        <v>19.37</v>
      </c>
      <c r="O294" t="s">
        <v>35</v>
      </c>
      <c r="P294" s="4">
        <f t="shared" si="24"/>
        <v>19.37</v>
      </c>
      <c r="Q294" s="5">
        <v>292</v>
      </c>
      <c r="R294" s="11">
        <v>0.65129629629629626</v>
      </c>
      <c r="S294">
        <v>1.8129999999999999</v>
      </c>
      <c r="T294" t="s">
        <v>35</v>
      </c>
      <c r="U294" s="12">
        <f t="shared" si="25"/>
        <v>1.8129999999999999</v>
      </c>
      <c r="V294" s="12">
        <f t="shared" si="26"/>
        <v>18.13</v>
      </c>
    </row>
    <row r="295" spans="1:22" x14ac:dyDescent="0.25">
      <c r="A295">
        <v>293</v>
      </c>
      <c r="B295" s="11">
        <v>0.65130787037037041</v>
      </c>
      <c r="C295">
        <v>4.88</v>
      </c>
      <c r="D295" t="s">
        <v>35</v>
      </c>
      <c r="E295" s="2">
        <f t="shared" si="27"/>
        <v>0.44895999999999997</v>
      </c>
      <c r="F295" s="58">
        <f t="shared" si="28"/>
        <v>4.4895999999999994</v>
      </c>
      <c r="G295">
        <v>293</v>
      </c>
      <c r="H295" s="11"/>
      <c r="K295" s="3">
        <f t="shared" si="29"/>
        <v>0</v>
      </c>
      <c r="L295">
        <v>293</v>
      </c>
      <c r="M295" s="11">
        <v>0.65130787037037041</v>
      </c>
      <c r="N295">
        <v>19.420000000000002</v>
      </c>
      <c r="O295" t="s">
        <v>35</v>
      </c>
      <c r="P295" s="4">
        <f t="shared" si="24"/>
        <v>19.420000000000002</v>
      </c>
      <c r="Q295" s="5">
        <v>293</v>
      </c>
      <c r="R295" s="11">
        <v>0.65130787037037041</v>
      </c>
      <c r="S295">
        <v>1.903</v>
      </c>
      <c r="T295" t="s">
        <v>35</v>
      </c>
      <c r="U295" s="12">
        <f t="shared" si="25"/>
        <v>1.903</v>
      </c>
      <c r="V295" s="12">
        <f t="shared" si="26"/>
        <v>19.03</v>
      </c>
    </row>
    <row r="296" spans="1:22" x14ac:dyDescent="0.25">
      <c r="A296">
        <v>294</v>
      </c>
      <c r="B296" s="11">
        <v>0.65131944444444445</v>
      </c>
      <c r="C296">
        <v>4.8600000000000003</v>
      </c>
      <c r="D296" t="s">
        <v>35</v>
      </c>
      <c r="E296" s="2">
        <f t="shared" si="27"/>
        <v>0.44712000000000002</v>
      </c>
      <c r="F296" s="58">
        <f t="shared" si="28"/>
        <v>4.4712000000000005</v>
      </c>
      <c r="G296">
        <v>294</v>
      </c>
      <c r="H296" s="11"/>
      <c r="K296" s="3">
        <f t="shared" si="29"/>
        <v>0</v>
      </c>
      <c r="L296">
        <v>294</v>
      </c>
      <c r="M296" s="11">
        <v>0.65131944444444445</v>
      </c>
      <c r="N296">
        <v>19.43</v>
      </c>
      <c r="O296" t="s">
        <v>35</v>
      </c>
      <c r="P296" s="4">
        <f t="shared" si="24"/>
        <v>19.43</v>
      </c>
      <c r="Q296" s="5">
        <v>294</v>
      </c>
      <c r="R296" s="11">
        <v>0.65131944444444445</v>
      </c>
      <c r="S296">
        <v>2.3290000000000002</v>
      </c>
      <c r="T296" t="s">
        <v>35</v>
      </c>
      <c r="U296" s="12">
        <f t="shared" si="25"/>
        <v>2.3290000000000002</v>
      </c>
      <c r="V296" s="12">
        <f t="shared" si="26"/>
        <v>23.290000000000003</v>
      </c>
    </row>
    <row r="297" spans="1:22" x14ac:dyDescent="0.25">
      <c r="A297">
        <v>295</v>
      </c>
      <c r="B297" s="11">
        <v>0.65133101851851849</v>
      </c>
      <c r="C297">
        <v>4.87</v>
      </c>
      <c r="D297" t="s">
        <v>35</v>
      </c>
      <c r="E297" s="2">
        <f t="shared" si="27"/>
        <v>0.44803999999999999</v>
      </c>
      <c r="F297" s="58">
        <f t="shared" si="28"/>
        <v>4.4803999999999995</v>
      </c>
      <c r="G297">
        <v>295</v>
      </c>
      <c r="H297" s="11"/>
      <c r="K297" s="3">
        <f t="shared" si="29"/>
        <v>0</v>
      </c>
      <c r="L297">
        <v>295</v>
      </c>
      <c r="M297" s="11">
        <v>0.65133101851851849</v>
      </c>
      <c r="N297">
        <v>19.52</v>
      </c>
      <c r="O297" t="s">
        <v>35</v>
      </c>
      <c r="P297" s="4">
        <f t="shared" si="24"/>
        <v>19.52</v>
      </c>
      <c r="Q297" s="5">
        <v>295</v>
      </c>
      <c r="R297" s="11">
        <v>0.65133101851851849</v>
      </c>
      <c r="S297">
        <v>2.4870000000000001</v>
      </c>
      <c r="T297" t="s">
        <v>35</v>
      </c>
      <c r="U297" s="12">
        <f t="shared" si="25"/>
        <v>2.4870000000000001</v>
      </c>
      <c r="V297" s="12">
        <f t="shared" si="26"/>
        <v>24.87</v>
      </c>
    </row>
    <row r="298" spans="1:22" x14ac:dyDescent="0.25">
      <c r="A298">
        <v>296</v>
      </c>
      <c r="B298" s="11">
        <v>0.65134259259259253</v>
      </c>
      <c r="C298">
        <v>4.8600000000000003</v>
      </c>
      <c r="D298" t="s">
        <v>35</v>
      </c>
      <c r="E298" s="2">
        <f t="shared" si="27"/>
        <v>0.44712000000000002</v>
      </c>
      <c r="F298" s="58">
        <f t="shared" si="28"/>
        <v>4.4712000000000005</v>
      </c>
      <c r="G298">
        <v>296</v>
      </c>
      <c r="H298" s="11"/>
      <c r="K298" s="3">
        <f t="shared" si="29"/>
        <v>0</v>
      </c>
      <c r="L298">
        <v>296</v>
      </c>
      <c r="M298" s="11">
        <v>0.65134259259259253</v>
      </c>
      <c r="N298">
        <v>19.46</v>
      </c>
      <c r="O298" t="s">
        <v>35</v>
      </c>
      <c r="P298" s="4">
        <f t="shared" si="24"/>
        <v>19.46</v>
      </c>
      <c r="Q298" s="5">
        <v>296</v>
      </c>
      <c r="R298" s="11">
        <v>0.65134259259259253</v>
      </c>
      <c r="S298">
        <v>2.4910000000000001</v>
      </c>
      <c r="T298" t="s">
        <v>35</v>
      </c>
      <c r="U298" s="12">
        <f t="shared" si="25"/>
        <v>2.4910000000000001</v>
      </c>
      <c r="V298" s="12">
        <f t="shared" si="26"/>
        <v>24.91</v>
      </c>
    </row>
    <row r="299" spans="1:22" x14ac:dyDescent="0.25">
      <c r="A299">
        <v>297</v>
      </c>
      <c r="B299" s="11">
        <v>0.65135416666666668</v>
      </c>
      <c r="C299">
        <v>4.8600000000000003</v>
      </c>
      <c r="D299" t="s">
        <v>35</v>
      </c>
      <c r="E299" s="2">
        <f t="shared" si="27"/>
        <v>0.44712000000000002</v>
      </c>
      <c r="F299" s="58">
        <f t="shared" si="28"/>
        <v>4.4712000000000005</v>
      </c>
      <c r="G299">
        <v>297</v>
      </c>
      <c r="H299" s="11"/>
      <c r="K299" s="3">
        <f t="shared" si="29"/>
        <v>0</v>
      </c>
      <c r="L299">
        <v>297</v>
      </c>
      <c r="M299" s="11">
        <v>0.65135416666666668</v>
      </c>
      <c r="N299">
        <v>19.5</v>
      </c>
      <c r="O299" t="s">
        <v>35</v>
      </c>
      <c r="P299" s="4">
        <f t="shared" si="24"/>
        <v>19.5</v>
      </c>
      <c r="Q299" s="5">
        <v>297</v>
      </c>
      <c r="R299" s="11">
        <v>0.65135416666666668</v>
      </c>
      <c r="S299">
        <v>2.4700000000000002</v>
      </c>
      <c r="T299" t="s">
        <v>35</v>
      </c>
      <c r="U299" s="12">
        <f t="shared" si="25"/>
        <v>2.4700000000000002</v>
      </c>
      <c r="V299" s="12">
        <f t="shared" si="26"/>
        <v>24.700000000000003</v>
      </c>
    </row>
    <row r="300" spans="1:22" x14ac:dyDescent="0.25">
      <c r="A300">
        <v>298</v>
      </c>
      <c r="B300" s="11">
        <v>0.65136574074074072</v>
      </c>
      <c r="C300">
        <v>4.8499999999999996</v>
      </c>
      <c r="D300" t="s">
        <v>35</v>
      </c>
      <c r="E300" s="2">
        <f t="shared" si="27"/>
        <v>0.44619999999999999</v>
      </c>
      <c r="F300" s="58">
        <f t="shared" si="28"/>
        <v>4.4619999999999997</v>
      </c>
      <c r="G300">
        <v>298</v>
      </c>
      <c r="H300" s="11"/>
      <c r="K300" s="3">
        <f t="shared" si="29"/>
        <v>0</v>
      </c>
      <c r="L300">
        <v>298</v>
      </c>
      <c r="M300" s="11">
        <v>0.65136574074074072</v>
      </c>
      <c r="N300">
        <v>19.52</v>
      </c>
      <c r="O300" t="s">
        <v>35</v>
      </c>
      <c r="P300" s="4">
        <f t="shared" si="24"/>
        <v>19.52</v>
      </c>
      <c r="Q300" s="5">
        <v>298</v>
      </c>
      <c r="R300" s="11">
        <v>0.65136574074074072</v>
      </c>
      <c r="S300">
        <v>2.1619999999999999</v>
      </c>
      <c r="T300" t="s">
        <v>35</v>
      </c>
      <c r="U300" s="12">
        <f t="shared" si="25"/>
        <v>2.1619999999999999</v>
      </c>
      <c r="V300" s="12">
        <f t="shared" si="26"/>
        <v>21.619999999999997</v>
      </c>
    </row>
    <row r="301" spans="1:22" x14ac:dyDescent="0.25">
      <c r="A301">
        <v>299</v>
      </c>
      <c r="B301" s="11">
        <v>0.65137731481481487</v>
      </c>
      <c r="C301">
        <v>4.8499999999999996</v>
      </c>
      <c r="D301" t="s">
        <v>35</v>
      </c>
      <c r="E301" s="2">
        <f t="shared" si="27"/>
        <v>0.44619999999999999</v>
      </c>
      <c r="F301" s="58">
        <f t="shared" si="28"/>
        <v>4.4619999999999997</v>
      </c>
      <c r="G301">
        <v>299</v>
      </c>
      <c r="H301" s="11"/>
      <c r="K301" s="3">
        <f t="shared" si="29"/>
        <v>0</v>
      </c>
      <c r="L301">
        <v>299</v>
      </c>
      <c r="M301" s="11">
        <v>0.65137731481481487</v>
      </c>
      <c r="N301">
        <v>19.510000000000002</v>
      </c>
      <c r="O301" t="s">
        <v>35</v>
      </c>
      <c r="P301" s="4">
        <f t="shared" si="24"/>
        <v>19.510000000000002</v>
      </c>
      <c r="Q301" s="5">
        <v>299</v>
      </c>
      <c r="R301" s="11">
        <v>0.65137731481481487</v>
      </c>
      <c r="S301">
        <v>1.2909999999999999</v>
      </c>
      <c r="T301" t="s">
        <v>35</v>
      </c>
      <c r="U301" s="12">
        <f t="shared" si="25"/>
        <v>1.2909999999999999</v>
      </c>
      <c r="V301" s="12">
        <f t="shared" si="26"/>
        <v>12.91</v>
      </c>
    </row>
    <row r="302" spans="1:22" x14ac:dyDescent="0.25">
      <c r="A302">
        <v>300</v>
      </c>
      <c r="B302" s="11">
        <v>0.65138888888888891</v>
      </c>
      <c r="C302">
        <v>4.8600000000000003</v>
      </c>
      <c r="D302" t="s">
        <v>35</v>
      </c>
      <c r="E302" s="2">
        <f t="shared" si="27"/>
        <v>0.44712000000000002</v>
      </c>
      <c r="F302" s="58">
        <f t="shared" si="28"/>
        <v>4.4712000000000005</v>
      </c>
      <c r="G302">
        <v>300</v>
      </c>
      <c r="H302" s="11"/>
      <c r="K302" s="3">
        <f t="shared" si="29"/>
        <v>0</v>
      </c>
      <c r="L302">
        <v>300</v>
      </c>
      <c r="M302" s="11">
        <v>0.65138888888888891</v>
      </c>
      <c r="N302">
        <v>19.53</v>
      </c>
      <c r="O302" t="s">
        <v>35</v>
      </c>
      <c r="P302" s="4">
        <f t="shared" si="24"/>
        <v>19.53</v>
      </c>
      <c r="Q302" s="5">
        <v>300</v>
      </c>
      <c r="R302" s="11">
        <v>0.65138888888888891</v>
      </c>
      <c r="S302">
        <v>1.073</v>
      </c>
      <c r="T302" t="s">
        <v>35</v>
      </c>
      <c r="U302" s="12">
        <f t="shared" si="25"/>
        <v>1.073</v>
      </c>
      <c r="V302" s="12">
        <f t="shared" si="26"/>
        <v>10.73</v>
      </c>
    </row>
    <row r="303" spans="1:22" x14ac:dyDescent="0.25">
      <c r="A303">
        <v>301</v>
      </c>
      <c r="B303" s="11">
        <v>0.65140046296296295</v>
      </c>
      <c r="C303">
        <v>4.8499999999999996</v>
      </c>
      <c r="D303" t="s">
        <v>35</v>
      </c>
      <c r="E303" s="2">
        <f t="shared" si="27"/>
        <v>0.44619999999999999</v>
      </c>
      <c r="F303" s="58">
        <f t="shared" si="28"/>
        <v>4.4619999999999997</v>
      </c>
      <c r="G303">
        <v>301</v>
      </c>
      <c r="H303" s="11"/>
      <c r="K303" s="3">
        <f t="shared" si="29"/>
        <v>0</v>
      </c>
      <c r="L303">
        <v>301</v>
      </c>
      <c r="M303" s="11">
        <v>0.65140046296296295</v>
      </c>
      <c r="N303">
        <v>19.53</v>
      </c>
      <c r="O303" t="s">
        <v>35</v>
      </c>
      <c r="P303" s="4">
        <f t="shared" si="24"/>
        <v>19.53</v>
      </c>
      <c r="Q303" s="5">
        <v>301</v>
      </c>
      <c r="R303" s="11">
        <v>0.65140046296296295</v>
      </c>
      <c r="S303">
        <v>1.0589999999999999</v>
      </c>
      <c r="T303" t="s">
        <v>35</v>
      </c>
      <c r="U303" s="12">
        <f t="shared" si="25"/>
        <v>1.0589999999999999</v>
      </c>
      <c r="V303" s="12">
        <f t="shared" si="26"/>
        <v>10.59</v>
      </c>
    </row>
    <row r="304" spans="1:22" x14ac:dyDescent="0.25">
      <c r="A304">
        <v>302</v>
      </c>
      <c r="B304" s="11">
        <v>0.65141203703703698</v>
      </c>
      <c r="C304">
        <v>4.8499999999999996</v>
      </c>
      <c r="D304" t="s">
        <v>35</v>
      </c>
      <c r="E304" s="2">
        <f t="shared" si="27"/>
        <v>0.44619999999999999</v>
      </c>
      <c r="F304" s="58">
        <f t="shared" si="28"/>
        <v>4.4619999999999997</v>
      </c>
      <c r="G304">
        <v>302</v>
      </c>
      <c r="H304" s="11"/>
      <c r="K304" s="3">
        <f t="shared" si="29"/>
        <v>0</v>
      </c>
      <c r="L304">
        <v>302</v>
      </c>
      <c r="M304" s="11">
        <v>0.65141203703703698</v>
      </c>
      <c r="N304">
        <v>19.52</v>
      </c>
      <c r="O304" t="s">
        <v>35</v>
      </c>
      <c r="P304" s="4">
        <f t="shared" si="24"/>
        <v>19.52</v>
      </c>
      <c r="Q304" s="5">
        <v>302</v>
      </c>
      <c r="R304" s="11">
        <v>0.65141203703703698</v>
      </c>
      <c r="S304">
        <v>1.0489999999999999</v>
      </c>
      <c r="T304" t="s">
        <v>35</v>
      </c>
      <c r="U304" s="12">
        <f t="shared" si="25"/>
        <v>1.0489999999999999</v>
      </c>
      <c r="V304" s="12">
        <f t="shared" si="26"/>
        <v>10.489999999999998</v>
      </c>
    </row>
    <row r="305" spans="1:22" x14ac:dyDescent="0.25">
      <c r="A305">
        <v>303</v>
      </c>
      <c r="B305" s="11">
        <v>0.65142361111111113</v>
      </c>
      <c r="C305">
        <v>4.84</v>
      </c>
      <c r="D305" t="s">
        <v>35</v>
      </c>
      <c r="E305" s="2">
        <f t="shared" si="27"/>
        <v>0.44527999999999995</v>
      </c>
      <c r="F305" s="58">
        <f t="shared" si="28"/>
        <v>4.4527999999999999</v>
      </c>
      <c r="G305">
        <v>303</v>
      </c>
      <c r="H305" s="11"/>
      <c r="K305" s="3">
        <f t="shared" si="29"/>
        <v>0</v>
      </c>
      <c r="L305">
        <v>303</v>
      </c>
      <c r="M305" s="11">
        <v>0.65142361111111113</v>
      </c>
      <c r="N305">
        <v>19.510000000000002</v>
      </c>
      <c r="O305" t="s">
        <v>35</v>
      </c>
      <c r="P305" s="4">
        <f t="shared" si="24"/>
        <v>19.510000000000002</v>
      </c>
      <c r="Q305" s="5">
        <v>303</v>
      </c>
      <c r="R305" s="11">
        <v>0.65142361111111113</v>
      </c>
      <c r="S305">
        <v>1.0509999999999999</v>
      </c>
      <c r="T305" t="s">
        <v>35</v>
      </c>
      <c r="U305" s="12">
        <f t="shared" si="25"/>
        <v>1.0509999999999999</v>
      </c>
      <c r="V305" s="12">
        <f t="shared" si="26"/>
        <v>10.51</v>
      </c>
    </row>
    <row r="306" spans="1:22" x14ac:dyDescent="0.25">
      <c r="A306">
        <v>304</v>
      </c>
      <c r="B306" s="11">
        <v>0.65143518518518517</v>
      </c>
      <c r="C306">
        <v>4.84</v>
      </c>
      <c r="D306" t="s">
        <v>35</v>
      </c>
      <c r="E306" s="2">
        <f t="shared" si="27"/>
        <v>0.44527999999999995</v>
      </c>
      <c r="F306" s="58">
        <f t="shared" si="28"/>
        <v>4.4527999999999999</v>
      </c>
      <c r="G306">
        <v>304</v>
      </c>
      <c r="H306" s="11"/>
      <c r="K306" s="3">
        <f t="shared" si="29"/>
        <v>0</v>
      </c>
      <c r="L306">
        <v>304</v>
      </c>
      <c r="M306" s="11">
        <v>0.65143518518518517</v>
      </c>
      <c r="N306">
        <v>19.52</v>
      </c>
      <c r="O306" t="s">
        <v>35</v>
      </c>
      <c r="P306" s="4">
        <f t="shared" si="24"/>
        <v>19.52</v>
      </c>
      <c r="Q306" s="5">
        <v>304</v>
      </c>
      <c r="R306" s="11">
        <v>0.65143518518518517</v>
      </c>
      <c r="S306">
        <v>1.76</v>
      </c>
      <c r="T306" t="s">
        <v>35</v>
      </c>
      <c r="U306" s="12">
        <f t="shared" si="25"/>
        <v>1.76</v>
      </c>
      <c r="V306" s="12">
        <f t="shared" si="26"/>
        <v>17.600000000000001</v>
      </c>
    </row>
    <row r="307" spans="1:22" x14ac:dyDescent="0.25">
      <c r="A307">
        <v>305</v>
      </c>
      <c r="B307" s="11">
        <v>0.65144675925925932</v>
      </c>
      <c r="C307">
        <v>4.84</v>
      </c>
      <c r="D307" t="s">
        <v>35</v>
      </c>
      <c r="E307" s="2">
        <f t="shared" si="27"/>
        <v>0.44527999999999995</v>
      </c>
      <c r="F307" s="58">
        <f t="shared" si="28"/>
        <v>4.4527999999999999</v>
      </c>
      <c r="G307">
        <v>305</v>
      </c>
      <c r="H307" s="11"/>
      <c r="K307" s="3">
        <f t="shared" si="29"/>
        <v>0</v>
      </c>
      <c r="L307">
        <v>305</v>
      </c>
      <c r="M307" s="11">
        <v>0.65144675925925932</v>
      </c>
      <c r="N307">
        <v>19.55</v>
      </c>
      <c r="O307" t="s">
        <v>35</v>
      </c>
      <c r="P307" s="4">
        <f t="shared" si="24"/>
        <v>19.55</v>
      </c>
      <c r="Q307" s="5">
        <v>305</v>
      </c>
      <c r="R307" s="11">
        <v>0.65144675925925932</v>
      </c>
      <c r="S307">
        <v>2.2029999999999998</v>
      </c>
      <c r="T307" t="s">
        <v>35</v>
      </c>
      <c r="U307" s="12">
        <f t="shared" si="25"/>
        <v>2.2029999999999998</v>
      </c>
      <c r="V307" s="12">
        <f t="shared" si="26"/>
        <v>22.029999999999998</v>
      </c>
    </row>
    <row r="308" spans="1:22" x14ac:dyDescent="0.25">
      <c r="A308">
        <v>306</v>
      </c>
      <c r="B308" s="11">
        <v>0.65145833333333336</v>
      </c>
      <c r="C308">
        <v>4.84</v>
      </c>
      <c r="D308" t="s">
        <v>35</v>
      </c>
      <c r="E308" s="2">
        <f t="shared" si="27"/>
        <v>0.44527999999999995</v>
      </c>
      <c r="F308" s="58">
        <f t="shared" si="28"/>
        <v>4.4527999999999999</v>
      </c>
      <c r="G308">
        <v>306</v>
      </c>
      <c r="H308" s="11"/>
      <c r="K308" s="3">
        <f t="shared" si="29"/>
        <v>0</v>
      </c>
      <c r="L308">
        <v>306</v>
      </c>
      <c r="M308" s="11">
        <v>0.65145833333333336</v>
      </c>
      <c r="N308">
        <v>19.55</v>
      </c>
      <c r="O308" t="s">
        <v>35</v>
      </c>
      <c r="P308" s="4">
        <f t="shared" si="24"/>
        <v>19.55</v>
      </c>
      <c r="Q308" s="5">
        <v>306</v>
      </c>
      <c r="R308" s="11">
        <v>0.65145833333333336</v>
      </c>
      <c r="S308">
        <v>2.3420000000000001</v>
      </c>
      <c r="T308" t="s">
        <v>35</v>
      </c>
      <c r="U308" s="12">
        <f t="shared" si="25"/>
        <v>2.3420000000000001</v>
      </c>
      <c r="V308" s="12">
        <f t="shared" si="26"/>
        <v>23.42</v>
      </c>
    </row>
    <row r="309" spans="1:22" x14ac:dyDescent="0.25">
      <c r="A309">
        <v>307</v>
      </c>
      <c r="B309" s="11">
        <v>0.6514699074074074</v>
      </c>
      <c r="C309">
        <v>4.84</v>
      </c>
      <c r="D309" t="s">
        <v>35</v>
      </c>
      <c r="E309" s="2">
        <f t="shared" si="27"/>
        <v>0.44527999999999995</v>
      </c>
      <c r="F309" s="58">
        <f t="shared" si="28"/>
        <v>4.4527999999999999</v>
      </c>
      <c r="G309">
        <v>307</v>
      </c>
      <c r="H309" s="11"/>
      <c r="K309" s="3">
        <f t="shared" si="29"/>
        <v>0</v>
      </c>
      <c r="L309">
        <v>307</v>
      </c>
      <c r="M309" s="11">
        <v>0.6514699074074074</v>
      </c>
      <c r="N309">
        <v>19.600000000000001</v>
      </c>
      <c r="O309" t="s">
        <v>35</v>
      </c>
      <c r="P309" s="4">
        <f t="shared" si="24"/>
        <v>19.600000000000001</v>
      </c>
      <c r="Q309" s="5">
        <v>307</v>
      </c>
      <c r="R309" s="11">
        <v>0.6514699074074074</v>
      </c>
      <c r="S309">
        <v>2.37</v>
      </c>
      <c r="T309" t="s">
        <v>35</v>
      </c>
      <c r="U309" s="12">
        <f t="shared" si="25"/>
        <v>2.37</v>
      </c>
      <c r="V309" s="12">
        <f t="shared" si="26"/>
        <v>23.700000000000003</v>
      </c>
    </row>
    <row r="310" spans="1:22" x14ac:dyDescent="0.25">
      <c r="A310">
        <v>308</v>
      </c>
      <c r="B310" s="11">
        <v>0.65148148148148144</v>
      </c>
      <c r="C310">
        <v>4.82</v>
      </c>
      <c r="D310" t="s">
        <v>35</v>
      </c>
      <c r="E310" s="2">
        <f t="shared" si="27"/>
        <v>0.44344</v>
      </c>
      <c r="F310" s="58">
        <f t="shared" si="28"/>
        <v>4.4344000000000001</v>
      </c>
      <c r="G310">
        <v>308</v>
      </c>
      <c r="H310" s="11"/>
      <c r="K310" s="3">
        <f t="shared" si="29"/>
        <v>0</v>
      </c>
      <c r="L310">
        <v>308</v>
      </c>
      <c r="M310" s="11">
        <v>0.65148148148148144</v>
      </c>
      <c r="N310">
        <v>19.57</v>
      </c>
      <c r="O310" t="s">
        <v>35</v>
      </c>
      <c r="P310" s="4">
        <f t="shared" si="24"/>
        <v>19.57</v>
      </c>
      <c r="Q310" s="5">
        <v>308</v>
      </c>
      <c r="R310" s="11">
        <v>0.65148148148148144</v>
      </c>
      <c r="S310">
        <v>2.4</v>
      </c>
      <c r="T310" t="s">
        <v>35</v>
      </c>
      <c r="U310" s="12">
        <f t="shared" si="25"/>
        <v>2.4</v>
      </c>
      <c r="V310" s="12">
        <f t="shared" si="26"/>
        <v>24</v>
      </c>
    </row>
    <row r="311" spans="1:22" x14ac:dyDescent="0.25">
      <c r="A311">
        <v>309</v>
      </c>
      <c r="B311" s="11">
        <v>0.65149305555555559</v>
      </c>
      <c r="C311">
        <v>4.82</v>
      </c>
      <c r="D311" t="s">
        <v>35</v>
      </c>
      <c r="E311" s="2">
        <f t="shared" si="27"/>
        <v>0.44344</v>
      </c>
      <c r="F311" s="58">
        <f t="shared" si="28"/>
        <v>4.4344000000000001</v>
      </c>
      <c r="G311">
        <v>309</v>
      </c>
      <c r="H311" s="11"/>
      <c r="K311" s="3">
        <f t="shared" si="29"/>
        <v>0</v>
      </c>
      <c r="L311">
        <v>309</v>
      </c>
      <c r="M311" s="11">
        <v>0.65149305555555559</v>
      </c>
      <c r="N311">
        <v>19.600000000000001</v>
      </c>
      <c r="O311" t="s">
        <v>35</v>
      </c>
      <c r="P311" s="4">
        <f t="shared" ref="P311:P374" si="30">N311*(IF(O311="mV",10^-3,1))</f>
        <v>19.600000000000001</v>
      </c>
      <c r="Q311" s="5">
        <v>309</v>
      </c>
      <c r="R311" s="11">
        <v>0.65149305555555559</v>
      </c>
      <c r="S311">
        <v>2.407</v>
      </c>
      <c r="T311" t="s">
        <v>35</v>
      </c>
      <c r="U311" s="12">
        <f t="shared" si="25"/>
        <v>2.407</v>
      </c>
      <c r="V311" s="12">
        <f t="shared" si="26"/>
        <v>24.07</v>
      </c>
    </row>
    <row r="312" spans="1:22" x14ac:dyDescent="0.25">
      <c r="A312">
        <v>310</v>
      </c>
      <c r="B312" s="11">
        <v>0.65150462962962963</v>
      </c>
      <c r="C312">
        <v>4.95</v>
      </c>
      <c r="D312" t="s">
        <v>35</v>
      </c>
      <c r="E312" s="2">
        <f t="shared" si="27"/>
        <v>0.45540000000000003</v>
      </c>
      <c r="F312" s="58">
        <f t="shared" si="28"/>
        <v>4.5540000000000003</v>
      </c>
      <c r="G312">
        <v>310</v>
      </c>
      <c r="H312" s="11"/>
      <c r="K312" s="3">
        <f t="shared" si="29"/>
        <v>0</v>
      </c>
      <c r="L312">
        <v>310</v>
      </c>
      <c r="M312" s="11">
        <v>0.65150462962962963</v>
      </c>
      <c r="N312">
        <v>19.53</v>
      </c>
      <c r="O312" t="s">
        <v>35</v>
      </c>
      <c r="P312" s="4">
        <f t="shared" si="30"/>
        <v>19.53</v>
      </c>
      <c r="Q312" s="5">
        <v>310</v>
      </c>
      <c r="R312" s="11">
        <v>0.65150462962962963</v>
      </c>
      <c r="S312">
        <v>2.4350000000000001</v>
      </c>
      <c r="T312" t="s">
        <v>35</v>
      </c>
      <c r="U312" s="12">
        <f t="shared" si="25"/>
        <v>2.4350000000000001</v>
      </c>
      <c r="V312" s="12">
        <f t="shared" si="26"/>
        <v>24.35</v>
      </c>
    </row>
    <row r="313" spans="1:22" x14ac:dyDescent="0.25">
      <c r="A313">
        <v>311</v>
      </c>
      <c r="B313" s="11">
        <v>0.65151620370370367</v>
      </c>
      <c r="C313">
        <v>5.14</v>
      </c>
      <c r="D313" t="s">
        <v>35</v>
      </c>
      <c r="E313" s="2">
        <f t="shared" si="27"/>
        <v>0.47287999999999997</v>
      </c>
      <c r="F313" s="58">
        <f t="shared" si="28"/>
        <v>4.7287999999999997</v>
      </c>
      <c r="G313">
        <v>311</v>
      </c>
      <c r="H313" s="11"/>
      <c r="K313" s="3">
        <f t="shared" si="29"/>
        <v>0</v>
      </c>
      <c r="L313">
        <v>311</v>
      </c>
      <c r="M313" s="11">
        <v>0.65151620370370367</v>
      </c>
      <c r="N313">
        <v>19.46</v>
      </c>
      <c r="O313" t="s">
        <v>35</v>
      </c>
      <c r="P313" s="4">
        <f t="shared" si="30"/>
        <v>19.46</v>
      </c>
      <c r="Q313" s="5">
        <v>311</v>
      </c>
      <c r="R313" s="11">
        <v>0.65151620370370367</v>
      </c>
      <c r="S313">
        <v>2.5579999999999998</v>
      </c>
      <c r="T313" t="s">
        <v>35</v>
      </c>
      <c r="U313" s="12">
        <f t="shared" ref="U313:U376" si="31">S313*(IF(T313="mV",10^-3,1))</f>
        <v>2.5579999999999998</v>
      </c>
      <c r="V313" s="12">
        <f t="shared" ref="V313:V376" si="32">U313*10</f>
        <v>25.58</v>
      </c>
    </row>
    <row r="314" spans="1:22" x14ac:dyDescent="0.25">
      <c r="A314">
        <v>312</v>
      </c>
      <c r="B314" s="11">
        <v>0.65152777777777782</v>
      </c>
      <c r="C314">
        <v>5.28</v>
      </c>
      <c r="D314" t="s">
        <v>35</v>
      </c>
      <c r="E314" s="2">
        <f t="shared" si="27"/>
        <v>0.48576000000000003</v>
      </c>
      <c r="F314" s="58">
        <f t="shared" si="28"/>
        <v>4.8576000000000006</v>
      </c>
      <c r="G314">
        <v>312</v>
      </c>
      <c r="H314" s="11"/>
      <c r="K314" s="3">
        <f t="shared" si="29"/>
        <v>0</v>
      </c>
      <c r="L314">
        <v>312</v>
      </c>
      <c r="M314" s="11">
        <v>0.65152777777777782</v>
      </c>
      <c r="N314">
        <v>19.440000000000001</v>
      </c>
      <c r="O314" t="s">
        <v>35</v>
      </c>
      <c r="P314" s="4">
        <f t="shared" si="30"/>
        <v>19.440000000000001</v>
      </c>
      <c r="Q314" s="5">
        <v>312</v>
      </c>
      <c r="R314" s="11">
        <v>0.65152777777777782</v>
      </c>
      <c r="S314">
        <v>2.58</v>
      </c>
      <c r="T314" t="s">
        <v>35</v>
      </c>
      <c r="U314" s="12">
        <f t="shared" si="31"/>
        <v>2.58</v>
      </c>
      <c r="V314" s="12">
        <f t="shared" si="32"/>
        <v>25.8</v>
      </c>
    </row>
    <row r="315" spans="1:22" x14ac:dyDescent="0.25">
      <c r="A315">
        <v>313</v>
      </c>
      <c r="B315" s="11">
        <v>0.65153935185185186</v>
      </c>
      <c r="C315">
        <v>5.33</v>
      </c>
      <c r="D315" t="s">
        <v>35</v>
      </c>
      <c r="E315" s="2">
        <f t="shared" ref="E315:E378" si="33">C315*0.092*(IF(D315="mV",10^-3,1))</f>
        <v>0.49036000000000002</v>
      </c>
      <c r="F315" s="58">
        <f t="shared" ref="F315:F378" si="34">10*E315</f>
        <v>4.9036</v>
      </c>
      <c r="G315">
        <v>313</v>
      </c>
      <c r="H315" s="11"/>
      <c r="K315" s="3">
        <f t="shared" si="29"/>
        <v>0</v>
      </c>
      <c r="L315">
        <v>313</v>
      </c>
      <c r="M315" s="11">
        <v>0.65153935185185186</v>
      </c>
      <c r="N315">
        <v>19.399999999999999</v>
      </c>
      <c r="O315" t="s">
        <v>35</v>
      </c>
      <c r="P315" s="4">
        <f t="shared" si="30"/>
        <v>19.399999999999999</v>
      </c>
      <c r="Q315" s="5">
        <v>313</v>
      </c>
      <c r="R315" s="11">
        <v>0.65153935185185186</v>
      </c>
      <c r="S315">
        <v>2.5939999999999999</v>
      </c>
      <c r="T315" t="s">
        <v>35</v>
      </c>
      <c r="U315" s="12">
        <f t="shared" si="31"/>
        <v>2.5939999999999999</v>
      </c>
      <c r="V315" s="12">
        <f t="shared" si="32"/>
        <v>25.939999999999998</v>
      </c>
    </row>
    <row r="316" spans="1:22" x14ac:dyDescent="0.25">
      <c r="A316">
        <v>314</v>
      </c>
      <c r="B316" s="11">
        <v>0.65155092592592589</v>
      </c>
      <c r="C316">
        <v>5.33</v>
      </c>
      <c r="D316" t="s">
        <v>35</v>
      </c>
      <c r="E316" s="2">
        <f t="shared" si="33"/>
        <v>0.49036000000000002</v>
      </c>
      <c r="F316" s="58">
        <f t="shared" si="34"/>
        <v>4.9036</v>
      </c>
      <c r="G316">
        <v>314</v>
      </c>
      <c r="H316" s="11"/>
      <c r="K316" s="3">
        <f t="shared" si="29"/>
        <v>0</v>
      </c>
      <c r="L316">
        <v>314</v>
      </c>
      <c r="M316" s="11">
        <v>0.65155092592592589</v>
      </c>
      <c r="N316">
        <v>19.36</v>
      </c>
      <c r="O316" t="s">
        <v>35</v>
      </c>
      <c r="P316" s="4">
        <f t="shared" si="30"/>
        <v>19.36</v>
      </c>
      <c r="Q316" s="5">
        <v>314</v>
      </c>
      <c r="R316" s="11">
        <v>0.65155092592592589</v>
      </c>
      <c r="S316">
        <v>2.6030000000000002</v>
      </c>
      <c r="T316" t="s">
        <v>35</v>
      </c>
      <c r="U316" s="12">
        <f t="shared" si="31"/>
        <v>2.6030000000000002</v>
      </c>
      <c r="V316" s="12">
        <f t="shared" si="32"/>
        <v>26.03</v>
      </c>
    </row>
    <row r="317" spans="1:22" x14ac:dyDescent="0.25">
      <c r="A317">
        <v>315</v>
      </c>
      <c r="B317" s="11">
        <v>0.65156249999999993</v>
      </c>
      <c r="C317">
        <v>5.33</v>
      </c>
      <c r="D317" t="s">
        <v>35</v>
      </c>
      <c r="E317" s="2">
        <f t="shared" si="33"/>
        <v>0.49036000000000002</v>
      </c>
      <c r="F317" s="58">
        <f t="shared" si="34"/>
        <v>4.9036</v>
      </c>
      <c r="G317">
        <v>315</v>
      </c>
      <c r="H317" s="11"/>
      <c r="K317" s="3">
        <f t="shared" si="29"/>
        <v>0</v>
      </c>
      <c r="L317">
        <v>315</v>
      </c>
      <c r="M317" s="11">
        <v>0.65156249999999993</v>
      </c>
      <c r="N317">
        <v>19.36</v>
      </c>
      <c r="O317" t="s">
        <v>35</v>
      </c>
      <c r="P317" s="4">
        <f t="shared" si="30"/>
        <v>19.36</v>
      </c>
      <c r="Q317" s="5">
        <v>315</v>
      </c>
      <c r="R317" s="11">
        <v>0.65156249999999993</v>
      </c>
      <c r="S317">
        <v>2.5640000000000001</v>
      </c>
      <c r="T317" t="s">
        <v>35</v>
      </c>
      <c r="U317" s="12">
        <f t="shared" si="31"/>
        <v>2.5640000000000001</v>
      </c>
      <c r="V317" s="12">
        <f t="shared" si="32"/>
        <v>25.64</v>
      </c>
    </row>
    <row r="318" spans="1:22" x14ac:dyDescent="0.25">
      <c r="A318">
        <v>316</v>
      </c>
      <c r="B318" s="11">
        <v>0.65157407407407408</v>
      </c>
      <c r="C318">
        <v>5.41</v>
      </c>
      <c r="D318" t="s">
        <v>35</v>
      </c>
      <c r="E318" s="2">
        <f t="shared" si="33"/>
        <v>0.49772</v>
      </c>
      <c r="F318" s="58">
        <f t="shared" si="34"/>
        <v>4.9771999999999998</v>
      </c>
      <c r="G318">
        <v>316</v>
      </c>
      <c r="H318" s="11"/>
      <c r="K318" s="3">
        <f t="shared" si="29"/>
        <v>0</v>
      </c>
      <c r="L318">
        <v>316</v>
      </c>
      <c r="M318" s="11">
        <v>0.65157407407407408</v>
      </c>
      <c r="N318">
        <v>19.3</v>
      </c>
      <c r="O318" t="s">
        <v>35</v>
      </c>
      <c r="P318" s="4">
        <f t="shared" si="30"/>
        <v>19.3</v>
      </c>
      <c r="Q318" s="5">
        <v>316</v>
      </c>
      <c r="R318" s="11">
        <v>0.65157407407407408</v>
      </c>
      <c r="S318">
        <v>2.5129999999999999</v>
      </c>
      <c r="T318" t="s">
        <v>35</v>
      </c>
      <c r="U318" s="12">
        <f t="shared" si="31"/>
        <v>2.5129999999999999</v>
      </c>
      <c r="V318" s="12">
        <f t="shared" si="32"/>
        <v>25.13</v>
      </c>
    </row>
    <row r="319" spans="1:22" x14ac:dyDescent="0.25">
      <c r="A319">
        <v>317</v>
      </c>
      <c r="B319" s="11">
        <v>0.65158564814814812</v>
      </c>
      <c r="C319">
        <v>5.49</v>
      </c>
      <c r="D319" t="s">
        <v>35</v>
      </c>
      <c r="E319" s="2">
        <f t="shared" si="33"/>
        <v>0.50507999999999997</v>
      </c>
      <c r="F319" s="58">
        <f t="shared" si="34"/>
        <v>5.0507999999999997</v>
      </c>
      <c r="G319">
        <v>317</v>
      </c>
      <c r="H319" s="11"/>
      <c r="K319" s="3">
        <f t="shared" si="29"/>
        <v>0</v>
      </c>
      <c r="L319">
        <v>317</v>
      </c>
      <c r="M319" s="11">
        <v>0.65158564814814812</v>
      </c>
      <c r="N319">
        <v>19.239999999999998</v>
      </c>
      <c r="O319" t="s">
        <v>35</v>
      </c>
      <c r="P319" s="4">
        <f t="shared" si="30"/>
        <v>19.239999999999998</v>
      </c>
      <c r="Q319" s="5">
        <v>317</v>
      </c>
      <c r="R319" s="11">
        <v>0.65158564814814812</v>
      </c>
      <c r="S319">
        <v>2.5150000000000001</v>
      </c>
      <c r="T319" t="s">
        <v>35</v>
      </c>
      <c r="U319" s="12">
        <f t="shared" si="31"/>
        <v>2.5150000000000001</v>
      </c>
      <c r="V319" s="12">
        <f t="shared" si="32"/>
        <v>25.150000000000002</v>
      </c>
    </row>
    <row r="320" spans="1:22" x14ac:dyDescent="0.25">
      <c r="A320">
        <v>318</v>
      </c>
      <c r="B320" s="11">
        <v>0.65159722222222227</v>
      </c>
      <c r="C320">
        <v>5.5</v>
      </c>
      <c r="D320" t="s">
        <v>35</v>
      </c>
      <c r="E320" s="2">
        <f t="shared" si="33"/>
        <v>0.50600000000000001</v>
      </c>
      <c r="F320" s="58">
        <f t="shared" si="34"/>
        <v>5.0600000000000005</v>
      </c>
      <c r="G320">
        <v>318</v>
      </c>
      <c r="H320" s="11"/>
      <c r="K320" s="3">
        <f t="shared" si="29"/>
        <v>0</v>
      </c>
      <c r="L320">
        <v>318</v>
      </c>
      <c r="M320" s="11">
        <v>0.65159722222222227</v>
      </c>
      <c r="N320">
        <v>19.22</v>
      </c>
      <c r="O320" t="s">
        <v>35</v>
      </c>
      <c r="P320" s="4">
        <f t="shared" si="30"/>
        <v>19.22</v>
      </c>
      <c r="Q320" s="5">
        <v>318</v>
      </c>
      <c r="R320" s="11">
        <v>0.65159722222222227</v>
      </c>
      <c r="S320">
        <v>2.5350000000000001</v>
      </c>
      <c r="T320" t="s">
        <v>35</v>
      </c>
      <c r="U320" s="12">
        <f t="shared" si="31"/>
        <v>2.5350000000000001</v>
      </c>
      <c r="V320" s="12">
        <f t="shared" si="32"/>
        <v>25.35</v>
      </c>
    </row>
    <row r="321" spans="1:22" x14ac:dyDescent="0.25">
      <c r="A321">
        <v>319</v>
      </c>
      <c r="B321" s="11">
        <v>0.65160879629629631</v>
      </c>
      <c r="C321">
        <v>5.49</v>
      </c>
      <c r="D321" t="s">
        <v>35</v>
      </c>
      <c r="E321" s="2">
        <f t="shared" si="33"/>
        <v>0.50507999999999997</v>
      </c>
      <c r="F321" s="58">
        <f t="shared" si="34"/>
        <v>5.0507999999999997</v>
      </c>
      <c r="G321">
        <v>319</v>
      </c>
      <c r="H321" s="11"/>
      <c r="K321" s="3">
        <f t="shared" si="29"/>
        <v>0</v>
      </c>
      <c r="L321">
        <v>319</v>
      </c>
      <c r="M321" s="11">
        <v>0.65160879629629631</v>
      </c>
      <c r="N321">
        <v>19.22</v>
      </c>
      <c r="O321" t="s">
        <v>35</v>
      </c>
      <c r="P321" s="4">
        <f t="shared" si="30"/>
        <v>19.22</v>
      </c>
      <c r="Q321" s="5">
        <v>319</v>
      </c>
      <c r="R321" s="11">
        <v>0.65160879629629631</v>
      </c>
      <c r="S321">
        <v>2.5419999999999998</v>
      </c>
      <c r="T321" t="s">
        <v>35</v>
      </c>
      <c r="U321" s="12">
        <f t="shared" si="31"/>
        <v>2.5419999999999998</v>
      </c>
      <c r="V321" s="12">
        <f t="shared" si="32"/>
        <v>25.419999999999998</v>
      </c>
    </row>
    <row r="322" spans="1:22" x14ac:dyDescent="0.25">
      <c r="A322">
        <v>320</v>
      </c>
      <c r="B322" s="11">
        <v>0.65162037037037035</v>
      </c>
      <c r="C322">
        <v>5.49</v>
      </c>
      <c r="D322" t="s">
        <v>35</v>
      </c>
      <c r="E322" s="2">
        <f t="shared" si="33"/>
        <v>0.50507999999999997</v>
      </c>
      <c r="F322" s="58">
        <f t="shared" si="34"/>
        <v>5.0507999999999997</v>
      </c>
      <c r="G322">
        <v>320</v>
      </c>
      <c r="H322" s="11"/>
      <c r="K322" s="3">
        <f t="shared" si="29"/>
        <v>0</v>
      </c>
      <c r="L322">
        <v>320</v>
      </c>
      <c r="M322" s="11">
        <v>0.65162037037037035</v>
      </c>
      <c r="N322">
        <v>19.22</v>
      </c>
      <c r="O322" t="s">
        <v>35</v>
      </c>
      <c r="P322" s="4">
        <f t="shared" si="30"/>
        <v>19.22</v>
      </c>
      <c r="Q322" s="5">
        <v>320</v>
      </c>
      <c r="R322" s="11">
        <v>0.65162037037037035</v>
      </c>
      <c r="S322">
        <v>2.5299999999999998</v>
      </c>
      <c r="T322" t="s">
        <v>35</v>
      </c>
      <c r="U322" s="12">
        <f t="shared" si="31"/>
        <v>2.5299999999999998</v>
      </c>
      <c r="V322" s="12">
        <f t="shared" si="32"/>
        <v>25.299999999999997</v>
      </c>
    </row>
    <row r="323" spans="1:22" x14ac:dyDescent="0.25">
      <c r="A323">
        <v>321</v>
      </c>
      <c r="B323" s="11">
        <v>0.65163194444444439</v>
      </c>
      <c r="C323">
        <v>5.48</v>
      </c>
      <c r="D323" t="s">
        <v>35</v>
      </c>
      <c r="E323" s="2">
        <f t="shared" si="33"/>
        <v>0.50416000000000005</v>
      </c>
      <c r="F323" s="58">
        <f t="shared" si="34"/>
        <v>5.0416000000000007</v>
      </c>
      <c r="G323">
        <v>321</v>
      </c>
      <c r="H323" s="11"/>
      <c r="K323" s="3">
        <f t="shared" ref="K323:K386" si="35">I323*(IF(J323="mV",10^-3,1))</f>
        <v>0</v>
      </c>
      <c r="L323">
        <v>321</v>
      </c>
      <c r="M323" s="11">
        <v>0.65163194444444439</v>
      </c>
      <c r="N323">
        <v>19.18</v>
      </c>
      <c r="O323" t="s">
        <v>35</v>
      </c>
      <c r="P323" s="4">
        <f t="shared" si="30"/>
        <v>19.18</v>
      </c>
      <c r="Q323" s="5">
        <v>321</v>
      </c>
      <c r="R323" s="11">
        <v>0.65163194444444439</v>
      </c>
      <c r="S323">
        <v>2.504</v>
      </c>
      <c r="T323" t="s">
        <v>35</v>
      </c>
      <c r="U323" s="12">
        <f t="shared" si="31"/>
        <v>2.504</v>
      </c>
      <c r="V323" s="12">
        <f t="shared" si="32"/>
        <v>25.04</v>
      </c>
    </row>
    <row r="324" spans="1:22" x14ac:dyDescent="0.25">
      <c r="A324">
        <v>322</v>
      </c>
      <c r="B324" s="11">
        <v>0.65164351851851854</v>
      </c>
      <c r="C324">
        <v>5.43</v>
      </c>
      <c r="D324" t="s">
        <v>35</v>
      </c>
      <c r="E324" s="2">
        <f t="shared" si="33"/>
        <v>0.49955999999999995</v>
      </c>
      <c r="F324" s="58">
        <f t="shared" si="34"/>
        <v>4.9955999999999996</v>
      </c>
      <c r="G324">
        <v>322</v>
      </c>
      <c r="H324" s="11"/>
      <c r="K324" s="3">
        <f t="shared" si="35"/>
        <v>0</v>
      </c>
      <c r="L324">
        <v>322</v>
      </c>
      <c r="M324" s="11">
        <v>0.65164351851851854</v>
      </c>
      <c r="N324">
        <v>19.260000000000002</v>
      </c>
      <c r="O324" t="s">
        <v>35</v>
      </c>
      <c r="P324" s="4">
        <f t="shared" si="30"/>
        <v>19.260000000000002</v>
      </c>
      <c r="Q324" s="5">
        <v>322</v>
      </c>
      <c r="R324" s="11">
        <v>0.65164351851851854</v>
      </c>
      <c r="S324">
        <v>2.4870000000000001</v>
      </c>
      <c r="T324" t="s">
        <v>35</v>
      </c>
      <c r="U324" s="12">
        <f t="shared" si="31"/>
        <v>2.4870000000000001</v>
      </c>
      <c r="V324" s="12">
        <f t="shared" si="32"/>
        <v>24.87</v>
      </c>
    </row>
    <row r="325" spans="1:22" x14ac:dyDescent="0.25">
      <c r="A325">
        <v>323</v>
      </c>
      <c r="B325" s="11">
        <v>0.65165509259259258</v>
      </c>
      <c r="C325">
        <v>5.41</v>
      </c>
      <c r="D325" t="s">
        <v>35</v>
      </c>
      <c r="E325" s="2">
        <f t="shared" si="33"/>
        <v>0.49772</v>
      </c>
      <c r="F325" s="58">
        <f t="shared" si="34"/>
        <v>4.9771999999999998</v>
      </c>
      <c r="G325">
        <v>323</v>
      </c>
      <c r="H325" s="11"/>
      <c r="K325" s="3">
        <f t="shared" si="35"/>
        <v>0</v>
      </c>
      <c r="L325">
        <v>323</v>
      </c>
      <c r="M325" s="11">
        <v>0.65165509259259258</v>
      </c>
      <c r="N325">
        <v>19.28</v>
      </c>
      <c r="O325" t="s">
        <v>35</v>
      </c>
      <c r="P325" s="4">
        <f t="shared" si="30"/>
        <v>19.28</v>
      </c>
      <c r="Q325" s="5">
        <v>323</v>
      </c>
      <c r="R325" s="11">
        <v>0.65165509259259258</v>
      </c>
      <c r="S325">
        <v>2.4809999999999999</v>
      </c>
      <c r="T325" t="s">
        <v>35</v>
      </c>
      <c r="U325" s="12">
        <f t="shared" si="31"/>
        <v>2.4809999999999999</v>
      </c>
      <c r="V325" s="12">
        <f t="shared" si="32"/>
        <v>24.81</v>
      </c>
    </row>
    <row r="326" spans="1:22" x14ac:dyDescent="0.25">
      <c r="A326">
        <v>324</v>
      </c>
      <c r="B326" s="11">
        <v>0.65166666666666673</v>
      </c>
      <c r="C326">
        <v>5.4</v>
      </c>
      <c r="D326" t="s">
        <v>35</v>
      </c>
      <c r="E326" s="2">
        <f t="shared" si="33"/>
        <v>0.49680000000000002</v>
      </c>
      <c r="F326" s="58">
        <f t="shared" si="34"/>
        <v>4.968</v>
      </c>
      <c r="G326">
        <v>324</v>
      </c>
      <c r="H326" s="11"/>
      <c r="K326" s="3">
        <f t="shared" si="35"/>
        <v>0</v>
      </c>
      <c r="L326">
        <v>324</v>
      </c>
      <c r="M326" s="11">
        <v>0.65166666666666673</v>
      </c>
      <c r="N326">
        <v>19.27</v>
      </c>
      <c r="O326" t="s">
        <v>35</v>
      </c>
      <c r="P326" s="4">
        <f t="shared" si="30"/>
        <v>19.27</v>
      </c>
      <c r="Q326" s="5">
        <v>324</v>
      </c>
      <c r="R326" s="11">
        <v>0.65166666666666673</v>
      </c>
      <c r="S326">
        <v>2.4929999999999999</v>
      </c>
      <c r="T326" t="s">
        <v>35</v>
      </c>
      <c r="U326" s="12">
        <f t="shared" si="31"/>
        <v>2.4929999999999999</v>
      </c>
      <c r="V326" s="12">
        <f t="shared" si="32"/>
        <v>24.93</v>
      </c>
    </row>
    <row r="327" spans="1:22" x14ac:dyDescent="0.25">
      <c r="A327">
        <v>325</v>
      </c>
      <c r="B327" s="11">
        <v>0.65167824074074077</v>
      </c>
      <c r="C327">
        <v>5.4</v>
      </c>
      <c r="D327" t="s">
        <v>35</v>
      </c>
      <c r="E327" s="2">
        <f t="shared" si="33"/>
        <v>0.49680000000000002</v>
      </c>
      <c r="F327" s="58">
        <f t="shared" si="34"/>
        <v>4.968</v>
      </c>
      <c r="G327">
        <v>325</v>
      </c>
      <c r="H327" s="11"/>
      <c r="K327" s="3">
        <f t="shared" si="35"/>
        <v>0</v>
      </c>
      <c r="L327">
        <v>325</v>
      </c>
      <c r="M327" s="11">
        <v>0.65167824074074077</v>
      </c>
      <c r="N327">
        <v>19.309999999999999</v>
      </c>
      <c r="O327" t="s">
        <v>35</v>
      </c>
      <c r="P327" s="4">
        <f t="shared" si="30"/>
        <v>19.309999999999999</v>
      </c>
      <c r="Q327" s="5">
        <v>325</v>
      </c>
      <c r="R327" s="11">
        <v>0.65167824074074077</v>
      </c>
      <c r="S327">
        <v>2.5110000000000001</v>
      </c>
      <c r="T327" t="s">
        <v>35</v>
      </c>
      <c r="U327" s="12">
        <f t="shared" si="31"/>
        <v>2.5110000000000001</v>
      </c>
      <c r="V327" s="12">
        <f t="shared" si="32"/>
        <v>25.11</v>
      </c>
    </row>
    <row r="328" spans="1:22" x14ac:dyDescent="0.25">
      <c r="A328">
        <v>326</v>
      </c>
      <c r="B328" s="11">
        <v>0.65168981481481481</v>
      </c>
      <c r="C328">
        <v>5.4</v>
      </c>
      <c r="D328" t="s">
        <v>35</v>
      </c>
      <c r="E328" s="2">
        <f t="shared" si="33"/>
        <v>0.49680000000000002</v>
      </c>
      <c r="F328" s="58">
        <f t="shared" si="34"/>
        <v>4.968</v>
      </c>
      <c r="G328">
        <v>326</v>
      </c>
      <c r="H328" s="11"/>
      <c r="K328" s="3">
        <f t="shared" si="35"/>
        <v>0</v>
      </c>
      <c r="L328">
        <v>326</v>
      </c>
      <c r="M328" s="11">
        <v>0.65168981481481481</v>
      </c>
      <c r="N328">
        <v>19.29</v>
      </c>
      <c r="O328" t="s">
        <v>35</v>
      </c>
      <c r="P328" s="4">
        <f t="shared" si="30"/>
        <v>19.29</v>
      </c>
      <c r="Q328" s="5">
        <v>326</v>
      </c>
      <c r="R328" s="11">
        <v>0.65168981481481481</v>
      </c>
      <c r="S328">
        <v>2.5270000000000001</v>
      </c>
      <c r="T328" t="s">
        <v>35</v>
      </c>
      <c r="U328" s="12">
        <f t="shared" si="31"/>
        <v>2.5270000000000001</v>
      </c>
      <c r="V328" s="12">
        <f t="shared" si="32"/>
        <v>25.270000000000003</v>
      </c>
    </row>
    <row r="329" spans="1:22" x14ac:dyDescent="0.25">
      <c r="A329">
        <v>327</v>
      </c>
      <c r="B329" s="11">
        <v>0.65170138888888884</v>
      </c>
      <c r="C329">
        <v>5.4</v>
      </c>
      <c r="D329" t="s">
        <v>35</v>
      </c>
      <c r="E329" s="2">
        <f t="shared" si="33"/>
        <v>0.49680000000000002</v>
      </c>
      <c r="F329" s="58">
        <f t="shared" si="34"/>
        <v>4.968</v>
      </c>
      <c r="G329">
        <v>327</v>
      </c>
      <c r="H329" s="11"/>
      <c r="K329" s="3">
        <f t="shared" si="35"/>
        <v>0</v>
      </c>
      <c r="L329">
        <v>327</v>
      </c>
      <c r="M329" s="11">
        <v>0.65170138888888884</v>
      </c>
      <c r="N329">
        <v>19.25</v>
      </c>
      <c r="O329" t="s">
        <v>35</v>
      </c>
      <c r="P329" s="4">
        <f t="shared" si="30"/>
        <v>19.25</v>
      </c>
      <c r="Q329" s="5">
        <v>327</v>
      </c>
      <c r="R329" s="11">
        <v>0.65170138888888884</v>
      </c>
      <c r="S329">
        <v>2.5419999999999998</v>
      </c>
      <c r="T329" t="s">
        <v>35</v>
      </c>
      <c r="U329" s="12">
        <f t="shared" si="31"/>
        <v>2.5419999999999998</v>
      </c>
      <c r="V329" s="12">
        <f t="shared" si="32"/>
        <v>25.419999999999998</v>
      </c>
    </row>
    <row r="330" spans="1:22" x14ac:dyDescent="0.25">
      <c r="A330">
        <v>328</v>
      </c>
      <c r="B330" s="11">
        <v>0.65171296296296299</v>
      </c>
      <c r="C330">
        <v>5.4</v>
      </c>
      <c r="D330" t="s">
        <v>35</v>
      </c>
      <c r="E330" s="2">
        <f t="shared" si="33"/>
        <v>0.49680000000000002</v>
      </c>
      <c r="F330" s="58">
        <f t="shared" si="34"/>
        <v>4.968</v>
      </c>
      <c r="G330">
        <v>328</v>
      </c>
      <c r="H330" s="11"/>
      <c r="K330" s="3">
        <f t="shared" si="35"/>
        <v>0</v>
      </c>
      <c r="L330">
        <v>328</v>
      </c>
      <c r="M330" s="11">
        <v>0.65171296296296299</v>
      </c>
      <c r="N330">
        <v>19.239999999999998</v>
      </c>
      <c r="O330" t="s">
        <v>35</v>
      </c>
      <c r="P330" s="4">
        <f t="shared" si="30"/>
        <v>19.239999999999998</v>
      </c>
      <c r="Q330" s="5">
        <v>328</v>
      </c>
      <c r="R330" s="11">
        <v>0.65171296296296299</v>
      </c>
      <c r="S330">
        <v>2.3969999999999998</v>
      </c>
      <c r="T330" t="s">
        <v>35</v>
      </c>
      <c r="U330" s="12">
        <f t="shared" si="31"/>
        <v>2.3969999999999998</v>
      </c>
      <c r="V330" s="12">
        <f t="shared" si="32"/>
        <v>23.97</v>
      </c>
    </row>
    <row r="331" spans="1:22" x14ac:dyDescent="0.25">
      <c r="A331">
        <v>329</v>
      </c>
      <c r="B331" s="11">
        <v>0.65172453703703703</v>
      </c>
      <c r="C331">
        <v>5.41</v>
      </c>
      <c r="D331" t="s">
        <v>35</v>
      </c>
      <c r="E331" s="2">
        <f t="shared" si="33"/>
        <v>0.49772</v>
      </c>
      <c r="F331" s="58">
        <f t="shared" si="34"/>
        <v>4.9771999999999998</v>
      </c>
      <c r="G331">
        <v>329</v>
      </c>
      <c r="H331" s="11"/>
      <c r="K331" s="3">
        <f t="shared" si="35"/>
        <v>0</v>
      </c>
      <c r="L331">
        <v>329</v>
      </c>
      <c r="M331" s="11">
        <v>0.65172453703703703</v>
      </c>
      <c r="N331">
        <v>19.27</v>
      </c>
      <c r="O331" t="s">
        <v>35</v>
      </c>
      <c r="P331" s="4">
        <f t="shared" si="30"/>
        <v>19.27</v>
      </c>
      <c r="Q331" s="5">
        <v>329</v>
      </c>
      <c r="R331" s="11">
        <v>0.65172453703703703</v>
      </c>
      <c r="S331">
        <v>2.2639999999999998</v>
      </c>
      <c r="T331" t="s">
        <v>35</v>
      </c>
      <c r="U331" s="12">
        <f t="shared" si="31"/>
        <v>2.2639999999999998</v>
      </c>
      <c r="V331" s="12">
        <f t="shared" si="32"/>
        <v>22.639999999999997</v>
      </c>
    </row>
    <row r="332" spans="1:22" x14ac:dyDescent="0.25">
      <c r="A332">
        <v>330</v>
      </c>
      <c r="B332" s="11">
        <v>0.65173611111111118</v>
      </c>
      <c r="C332">
        <v>5.39</v>
      </c>
      <c r="D332" t="s">
        <v>35</v>
      </c>
      <c r="E332" s="2">
        <f t="shared" si="33"/>
        <v>0.49587999999999999</v>
      </c>
      <c r="F332" s="58">
        <f t="shared" si="34"/>
        <v>4.9588000000000001</v>
      </c>
      <c r="G332">
        <v>330</v>
      </c>
      <c r="H332" s="11"/>
      <c r="K332" s="3">
        <f t="shared" si="35"/>
        <v>0</v>
      </c>
      <c r="L332">
        <v>330</v>
      </c>
      <c r="M332" s="11">
        <v>0.65173611111111118</v>
      </c>
      <c r="N332">
        <v>19.309999999999999</v>
      </c>
      <c r="O332" t="s">
        <v>35</v>
      </c>
      <c r="P332" s="4">
        <f t="shared" si="30"/>
        <v>19.309999999999999</v>
      </c>
      <c r="Q332" s="5">
        <v>330</v>
      </c>
      <c r="R332" s="11">
        <v>0.65173611111111118</v>
      </c>
      <c r="S332">
        <v>2.36</v>
      </c>
      <c r="T332" t="s">
        <v>35</v>
      </c>
      <c r="U332" s="12">
        <f t="shared" si="31"/>
        <v>2.36</v>
      </c>
      <c r="V332" s="12">
        <f t="shared" si="32"/>
        <v>23.599999999999998</v>
      </c>
    </row>
    <row r="333" spans="1:22" x14ac:dyDescent="0.25">
      <c r="A333">
        <v>331</v>
      </c>
      <c r="B333" s="11">
        <v>0.65174768518518522</v>
      </c>
      <c r="C333">
        <v>5.39</v>
      </c>
      <c r="D333" t="s">
        <v>35</v>
      </c>
      <c r="E333" s="2">
        <f t="shared" si="33"/>
        <v>0.49587999999999999</v>
      </c>
      <c r="F333" s="58">
        <f t="shared" si="34"/>
        <v>4.9588000000000001</v>
      </c>
      <c r="G333">
        <v>331</v>
      </c>
      <c r="H333" s="11"/>
      <c r="K333" s="3">
        <f t="shared" si="35"/>
        <v>0</v>
      </c>
      <c r="L333">
        <v>331</v>
      </c>
      <c r="M333" s="11">
        <v>0.65174768518518522</v>
      </c>
      <c r="N333">
        <v>19.3</v>
      </c>
      <c r="O333" t="s">
        <v>35</v>
      </c>
      <c r="P333" s="4">
        <f t="shared" si="30"/>
        <v>19.3</v>
      </c>
      <c r="Q333" s="5">
        <v>331</v>
      </c>
      <c r="R333" s="11">
        <v>0.65174768518518522</v>
      </c>
      <c r="S333">
        <v>2.52</v>
      </c>
      <c r="T333" t="s">
        <v>35</v>
      </c>
      <c r="U333" s="12">
        <f t="shared" si="31"/>
        <v>2.52</v>
      </c>
      <c r="V333" s="12">
        <f t="shared" si="32"/>
        <v>25.2</v>
      </c>
    </row>
    <row r="334" spans="1:22" x14ac:dyDescent="0.25">
      <c r="A334">
        <v>332</v>
      </c>
      <c r="B334" s="11">
        <v>0.65175925925925926</v>
      </c>
      <c r="C334">
        <v>5.39</v>
      </c>
      <c r="D334" t="s">
        <v>35</v>
      </c>
      <c r="E334" s="2">
        <f t="shared" si="33"/>
        <v>0.49587999999999999</v>
      </c>
      <c r="F334" s="58">
        <f t="shared" si="34"/>
        <v>4.9588000000000001</v>
      </c>
      <c r="G334">
        <v>332</v>
      </c>
      <c r="H334" s="11"/>
      <c r="K334" s="3">
        <f t="shared" si="35"/>
        <v>0</v>
      </c>
      <c r="L334">
        <v>332</v>
      </c>
      <c r="M334" s="11">
        <v>0.65175925925925926</v>
      </c>
      <c r="N334">
        <v>19.309999999999999</v>
      </c>
      <c r="O334" t="s">
        <v>35</v>
      </c>
      <c r="P334" s="4">
        <f t="shared" si="30"/>
        <v>19.309999999999999</v>
      </c>
      <c r="Q334" s="5">
        <v>332</v>
      </c>
      <c r="R334" s="11">
        <v>0.65175925925925926</v>
      </c>
      <c r="S334">
        <v>2.5409999999999999</v>
      </c>
      <c r="T334" t="s">
        <v>35</v>
      </c>
      <c r="U334" s="12">
        <f t="shared" si="31"/>
        <v>2.5409999999999999</v>
      </c>
      <c r="V334" s="12">
        <f t="shared" si="32"/>
        <v>25.41</v>
      </c>
    </row>
    <row r="335" spans="1:22" x14ac:dyDescent="0.25">
      <c r="A335">
        <v>333</v>
      </c>
      <c r="B335" s="11">
        <v>0.6517708333333333</v>
      </c>
      <c r="C335">
        <v>5.38</v>
      </c>
      <c r="D335" t="s">
        <v>35</v>
      </c>
      <c r="E335" s="2">
        <f t="shared" si="33"/>
        <v>0.49495999999999996</v>
      </c>
      <c r="F335" s="58">
        <f t="shared" si="34"/>
        <v>4.9495999999999993</v>
      </c>
      <c r="G335">
        <v>333</v>
      </c>
      <c r="H335" s="11"/>
      <c r="K335" s="3">
        <f t="shared" si="35"/>
        <v>0</v>
      </c>
      <c r="L335">
        <v>333</v>
      </c>
      <c r="M335" s="11">
        <v>0.6517708333333333</v>
      </c>
      <c r="N335">
        <v>19.329999999999998</v>
      </c>
      <c r="O335" t="s">
        <v>35</v>
      </c>
      <c r="P335" s="4">
        <f t="shared" si="30"/>
        <v>19.329999999999998</v>
      </c>
      <c r="Q335" s="5">
        <v>333</v>
      </c>
      <c r="R335" s="11">
        <v>0.6517708333333333</v>
      </c>
      <c r="S335">
        <v>2.548</v>
      </c>
      <c r="T335" t="s">
        <v>35</v>
      </c>
      <c r="U335" s="12">
        <f t="shared" si="31"/>
        <v>2.548</v>
      </c>
      <c r="V335" s="12">
        <f t="shared" si="32"/>
        <v>25.48</v>
      </c>
    </row>
    <row r="336" spans="1:22" x14ac:dyDescent="0.25">
      <c r="A336">
        <v>334</v>
      </c>
      <c r="B336" s="11">
        <v>0.65178240740740734</v>
      </c>
      <c r="C336">
        <v>5.38</v>
      </c>
      <c r="D336" t="s">
        <v>35</v>
      </c>
      <c r="E336" s="2">
        <f t="shared" si="33"/>
        <v>0.49495999999999996</v>
      </c>
      <c r="F336" s="58">
        <f t="shared" si="34"/>
        <v>4.9495999999999993</v>
      </c>
      <c r="G336">
        <v>334</v>
      </c>
      <c r="H336" s="11"/>
      <c r="K336" s="3">
        <f t="shared" si="35"/>
        <v>0</v>
      </c>
      <c r="L336">
        <v>334</v>
      </c>
      <c r="M336" s="11">
        <v>0.65178240740740734</v>
      </c>
      <c r="N336">
        <v>19.34</v>
      </c>
      <c r="O336" t="s">
        <v>35</v>
      </c>
      <c r="P336" s="4">
        <f t="shared" si="30"/>
        <v>19.34</v>
      </c>
      <c r="Q336" s="5">
        <v>334</v>
      </c>
      <c r="R336" s="11">
        <v>0.65178240740740734</v>
      </c>
      <c r="S336">
        <v>2.5539999999999998</v>
      </c>
      <c r="T336" t="s">
        <v>35</v>
      </c>
      <c r="U336" s="12">
        <f t="shared" si="31"/>
        <v>2.5539999999999998</v>
      </c>
      <c r="V336" s="12">
        <f t="shared" si="32"/>
        <v>25.54</v>
      </c>
    </row>
    <row r="337" spans="1:22" x14ac:dyDescent="0.25">
      <c r="A337">
        <v>335</v>
      </c>
      <c r="B337" s="11">
        <v>0.65179398148148149</v>
      </c>
      <c r="C337">
        <v>5.38</v>
      </c>
      <c r="D337" t="s">
        <v>35</v>
      </c>
      <c r="E337" s="2">
        <f t="shared" si="33"/>
        <v>0.49495999999999996</v>
      </c>
      <c r="F337" s="58">
        <f t="shared" si="34"/>
        <v>4.9495999999999993</v>
      </c>
      <c r="G337">
        <v>335</v>
      </c>
      <c r="H337" s="11"/>
      <c r="K337" s="3">
        <f t="shared" si="35"/>
        <v>0</v>
      </c>
      <c r="L337">
        <v>335</v>
      </c>
      <c r="M337" s="11">
        <v>0.65179398148148149</v>
      </c>
      <c r="N337">
        <v>19.34</v>
      </c>
      <c r="O337" t="s">
        <v>35</v>
      </c>
      <c r="P337" s="4">
        <f t="shared" si="30"/>
        <v>19.34</v>
      </c>
      <c r="Q337" s="5">
        <v>335</v>
      </c>
      <c r="R337" s="11">
        <v>0.65179398148148149</v>
      </c>
      <c r="S337">
        <v>2.56</v>
      </c>
      <c r="T337" t="s">
        <v>35</v>
      </c>
      <c r="U337" s="12">
        <f t="shared" si="31"/>
        <v>2.56</v>
      </c>
      <c r="V337" s="12">
        <f t="shared" si="32"/>
        <v>25.6</v>
      </c>
    </row>
    <row r="338" spans="1:22" x14ac:dyDescent="0.25">
      <c r="A338">
        <v>336</v>
      </c>
      <c r="B338" s="11">
        <v>0.65180555555555553</v>
      </c>
      <c r="C338">
        <v>5.38</v>
      </c>
      <c r="D338" t="s">
        <v>35</v>
      </c>
      <c r="E338" s="2">
        <f t="shared" si="33"/>
        <v>0.49495999999999996</v>
      </c>
      <c r="F338" s="58">
        <f t="shared" si="34"/>
        <v>4.9495999999999993</v>
      </c>
      <c r="G338">
        <v>336</v>
      </c>
      <c r="H338" s="11"/>
      <c r="K338" s="3">
        <f t="shared" si="35"/>
        <v>0</v>
      </c>
      <c r="L338">
        <v>336</v>
      </c>
      <c r="M338" s="11">
        <v>0.65180555555555553</v>
      </c>
      <c r="N338">
        <v>19.350000000000001</v>
      </c>
      <c r="O338" t="s">
        <v>35</v>
      </c>
      <c r="P338" s="4">
        <f t="shared" si="30"/>
        <v>19.350000000000001</v>
      </c>
      <c r="Q338" s="5">
        <v>336</v>
      </c>
      <c r="R338" s="11">
        <v>0.65180555555555553</v>
      </c>
      <c r="S338">
        <v>2.4430000000000001</v>
      </c>
      <c r="T338" t="s">
        <v>35</v>
      </c>
      <c r="U338" s="12">
        <f t="shared" si="31"/>
        <v>2.4430000000000001</v>
      </c>
      <c r="V338" s="12">
        <f t="shared" si="32"/>
        <v>24.43</v>
      </c>
    </row>
    <row r="339" spans="1:22" x14ac:dyDescent="0.25">
      <c r="A339">
        <v>337</v>
      </c>
      <c r="B339" s="11">
        <v>0.65181712962962968</v>
      </c>
      <c r="C339">
        <v>5.38</v>
      </c>
      <c r="D339" t="s">
        <v>35</v>
      </c>
      <c r="E339" s="2">
        <f t="shared" si="33"/>
        <v>0.49495999999999996</v>
      </c>
      <c r="F339" s="58">
        <f t="shared" si="34"/>
        <v>4.9495999999999993</v>
      </c>
      <c r="G339">
        <v>337</v>
      </c>
      <c r="H339" s="11"/>
      <c r="K339" s="3">
        <f t="shared" si="35"/>
        <v>0</v>
      </c>
      <c r="L339">
        <v>337</v>
      </c>
      <c r="M339" s="11">
        <v>0.65181712962962968</v>
      </c>
      <c r="N339">
        <v>19.34</v>
      </c>
      <c r="O339" t="s">
        <v>35</v>
      </c>
      <c r="P339" s="4">
        <f t="shared" si="30"/>
        <v>19.34</v>
      </c>
      <c r="Q339" s="5">
        <v>337</v>
      </c>
      <c r="R339" s="11">
        <v>0.65181712962962968</v>
      </c>
      <c r="S339">
        <v>1.53</v>
      </c>
      <c r="T339" t="s">
        <v>35</v>
      </c>
      <c r="U339" s="12">
        <f t="shared" si="31"/>
        <v>1.53</v>
      </c>
      <c r="V339" s="12">
        <f t="shared" si="32"/>
        <v>15.3</v>
      </c>
    </row>
    <row r="340" spans="1:22" x14ac:dyDescent="0.25">
      <c r="A340">
        <v>338</v>
      </c>
      <c r="B340" s="11">
        <v>0.65182870370370372</v>
      </c>
      <c r="C340">
        <v>5.37</v>
      </c>
      <c r="D340" t="s">
        <v>35</v>
      </c>
      <c r="E340" s="2">
        <f t="shared" si="33"/>
        <v>0.49403999999999998</v>
      </c>
      <c r="F340" s="58">
        <f t="shared" si="34"/>
        <v>4.9403999999999995</v>
      </c>
      <c r="G340">
        <v>338</v>
      </c>
      <c r="H340" s="11"/>
      <c r="K340" s="3">
        <f t="shared" si="35"/>
        <v>0</v>
      </c>
      <c r="L340">
        <v>338</v>
      </c>
      <c r="M340" s="11">
        <v>0.65182870370370372</v>
      </c>
      <c r="N340">
        <v>19.37</v>
      </c>
      <c r="O340" t="s">
        <v>35</v>
      </c>
      <c r="P340" s="4">
        <f t="shared" si="30"/>
        <v>19.37</v>
      </c>
      <c r="Q340" s="5">
        <v>338</v>
      </c>
      <c r="R340" s="11">
        <v>0.65182870370370372</v>
      </c>
      <c r="S340">
        <v>1.248</v>
      </c>
      <c r="T340" t="s">
        <v>35</v>
      </c>
      <c r="U340" s="12">
        <f t="shared" si="31"/>
        <v>1.248</v>
      </c>
      <c r="V340" s="12">
        <f t="shared" si="32"/>
        <v>12.48</v>
      </c>
    </row>
    <row r="341" spans="1:22" x14ac:dyDescent="0.25">
      <c r="A341">
        <v>339</v>
      </c>
      <c r="B341" s="11">
        <v>0.65184027777777775</v>
      </c>
      <c r="C341">
        <v>5.38</v>
      </c>
      <c r="D341" t="s">
        <v>35</v>
      </c>
      <c r="E341" s="2">
        <f t="shared" si="33"/>
        <v>0.49495999999999996</v>
      </c>
      <c r="F341" s="58">
        <f t="shared" si="34"/>
        <v>4.9495999999999993</v>
      </c>
      <c r="G341">
        <v>339</v>
      </c>
      <c r="H341" s="11"/>
      <c r="K341" s="3">
        <f t="shared" si="35"/>
        <v>0</v>
      </c>
      <c r="L341">
        <v>339</v>
      </c>
      <c r="M341" s="11">
        <v>0.65184027777777775</v>
      </c>
      <c r="N341">
        <v>19.38</v>
      </c>
      <c r="O341" t="s">
        <v>35</v>
      </c>
      <c r="P341" s="4">
        <f t="shared" si="30"/>
        <v>19.38</v>
      </c>
      <c r="Q341" s="5">
        <v>339</v>
      </c>
      <c r="R341" s="11">
        <v>0.65184027777777775</v>
      </c>
      <c r="S341">
        <v>1.222</v>
      </c>
      <c r="T341" t="s">
        <v>35</v>
      </c>
      <c r="U341" s="12">
        <f t="shared" si="31"/>
        <v>1.222</v>
      </c>
      <c r="V341" s="12">
        <f t="shared" si="32"/>
        <v>12.219999999999999</v>
      </c>
    </row>
    <row r="342" spans="1:22" x14ac:dyDescent="0.25">
      <c r="A342">
        <v>340</v>
      </c>
      <c r="B342" s="11">
        <v>0.65185185185185179</v>
      </c>
      <c r="C342">
        <v>5.38</v>
      </c>
      <c r="D342" t="s">
        <v>35</v>
      </c>
      <c r="E342" s="2">
        <f t="shared" si="33"/>
        <v>0.49495999999999996</v>
      </c>
      <c r="F342" s="58">
        <f t="shared" si="34"/>
        <v>4.9495999999999993</v>
      </c>
      <c r="G342">
        <v>340</v>
      </c>
      <c r="H342" s="11"/>
      <c r="K342" s="3">
        <f t="shared" si="35"/>
        <v>0</v>
      </c>
      <c r="L342">
        <v>340</v>
      </c>
      <c r="M342" s="11">
        <v>0.65185185185185179</v>
      </c>
      <c r="N342">
        <v>19.37</v>
      </c>
      <c r="O342" t="s">
        <v>35</v>
      </c>
      <c r="P342" s="4">
        <f t="shared" si="30"/>
        <v>19.37</v>
      </c>
      <c r="Q342" s="5">
        <v>340</v>
      </c>
      <c r="R342" s="11">
        <v>0.65185185185185179</v>
      </c>
      <c r="S342">
        <v>1.216</v>
      </c>
      <c r="T342" t="s">
        <v>35</v>
      </c>
      <c r="U342" s="12">
        <f t="shared" si="31"/>
        <v>1.216</v>
      </c>
      <c r="V342" s="12">
        <f t="shared" si="32"/>
        <v>12.16</v>
      </c>
    </row>
    <row r="343" spans="1:22" x14ac:dyDescent="0.25">
      <c r="A343">
        <v>341</v>
      </c>
      <c r="B343" s="11">
        <v>0.65186342592592594</v>
      </c>
      <c r="C343">
        <v>5.37</v>
      </c>
      <c r="D343" t="s">
        <v>35</v>
      </c>
      <c r="E343" s="2">
        <f t="shared" si="33"/>
        <v>0.49403999999999998</v>
      </c>
      <c r="F343" s="58">
        <f t="shared" si="34"/>
        <v>4.9403999999999995</v>
      </c>
      <c r="G343">
        <v>341</v>
      </c>
      <c r="H343" s="11"/>
      <c r="K343" s="3">
        <f t="shared" si="35"/>
        <v>0</v>
      </c>
      <c r="L343">
        <v>341</v>
      </c>
      <c r="M343" s="11">
        <v>0.65186342592592594</v>
      </c>
      <c r="N343">
        <v>19.36</v>
      </c>
      <c r="O343" t="s">
        <v>35</v>
      </c>
      <c r="P343" s="4">
        <f t="shared" si="30"/>
        <v>19.36</v>
      </c>
      <c r="Q343" s="5">
        <v>341</v>
      </c>
      <c r="R343" s="11">
        <v>0.65186342592592594</v>
      </c>
      <c r="S343">
        <v>1.222</v>
      </c>
      <c r="T343" t="s">
        <v>35</v>
      </c>
      <c r="U343" s="12">
        <f t="shared" si="31"/>
        <v>1.222</v>
      </c>
      <c r="V343" s="12">
        <f t="shared" si="32"/>
        <v>12.219999999999999</v>
      </c>
    </row>
    <row r="344" spans="1:22" x14ac:dyDescent="0.25">
      <c r="A344">
        <v>342</v>
      </c>
      <c r="B344" s="11">
        <v>0.65187499999999998</v>
      </c>
      <c r="C344">
        <v>5.36</v>
      </c>
      <c r="D344" t="s">
        <v>35</v>
      </c>
      <c r="E344" s="2">
        <f t="shared" si="33"/>
        <v>0.49312</v>
      </c>
      <c r="F344" s="58">
        <f t="shared" si="34"/>
        <v>4.9312000000000005</v>
      </c>
      <c r="G344">
        <v>342</v>
      </c>
      <c r="H344" s="11"/>
      <c r="K344" s="3">
        <f t="shared" si="35"/>
        <v>0</v>
      </c>
      <c r="L344">
        <v>342</v>
      </c>
      <c r="M344" s="11">
        <v>0.65187499999999998</v>
      </c>
      <c r="N344">
        <v>19.399999999999999</v>
      </c>
      <c r="O344" t="s">
        <v>35</v>
      </c>
      <c r="P344" s="4">
        <f t="shared" si="30"/>
        <v>19.399999999999999</v>
      </c>
      <c r="Q344" s="5">
        <v>342</v>
      </c>
      <c r="R344" s="11">
        <v>0.65187499999999998</v>
      </c>
      <c r="S344">
        <v>1.7030000000000001</v>
      </c>
      <c r="T344" t="s">
        <v>35</v>
      </c>
      <c r="U344" s="12">
        <f t="shared" si="31"/>
        <v>1.7030000000000001</v>
      </c>
      <c r="V344" s="12">
        <f t="shared" si="32"/>
        <v>17.03</v>
      </c>
    </row>
    <row r="345" spans="1:22" x14ac:dyDescent="0.25">
      <c r="A345">
        <v>343</v>
      </c>
      <c r="B345" s="11">
        <v>0.65188657407407413</v>
      </c>
      <c r="C345">
        <v>5.36</v>
      </c>
      <c r="D345" t="s">
        <v>35</v>
      </c>
      <c r="E345" s="2">
        <f t="shared" si="33"/>
        <v>0.49312</v>
      </c>
      <c r="F345" s="58">
        <f t="shared" si="34"/>
        <v>4.9312000000000005</v>
      </c>
      <c r="G345">
        <v>343</v>
      </c>
      <c r="H345" s="11"/>
      <c r="K345" s="3">
        <f t="shared" si="35"/>
        <v>0</v>
      </c>
      <c r="L345">
        <v>343</v>
      </c>
      <c r="M345" s="11">
        <v>0.65188657407407413</v>
      </c>
      <c r="N345">
        <v>19.420000000000002</v>
      </c>
      <c r="O345" t="s">
        <v>35</v>
      </c>
      <c r="P345" s="4">
        <f t="shared" si="30"/>
        <v>19.420000000000002</v>
      </c>
      <c r="Q345" s="5">
        <v>343</v>
      </c>
      <c r="R345" s="11">
        <v>0.65188657407407413</v>
      </c>
      <c r="S345">
        <v>2.5129999999999999</v>
      </c>
      <c r="T345" t="s">
        <v>35</v>
      </c>
      <c r="U345" s="12">
        <f t="shared" si="31"/>
        <v>2.5129999999999999</v>
      </c>
      <c r="V345" s="12">
        <f t="shared" si="32"/>
        <v>25.13</v>
      </c>
    </row>
    <row r="346" spans="1:22" x14ac:dyDescent="0.25">
      <c r="A346">
        <v>344</v>
      </c>
      <c r="B346" s="11">
        <v>0.65189814814814817</v>
      </c>
      <c r="C346">
        <v>5.35</v>
      </c>
      <c r="D346" t="s">
        <v>35</v>
      </c>
      <c r="E346" s="2">
        <f t="shared" si="33"/>
        <v>0.49219999999999997</v>
      </c>
      <c r="F346" s="58">
        <f t="shared" si="34"/>
        <v>4.9219999999999997</v>
      </c>
      <c r="G346">
        <v>344</v>
      </c>
      <c r="H346" s="11"/>
      <c r="K346" s="3">
        <f t="shared" si="35"/>
        <v>0</v>
      </c>
      <c r="L346">
        <v>344</v>
      </c>
      <c r="M346" s="11">
        <v>0.65189814814814817</v>
      </c>
      <c r="N346">
        <v>19.46</v>
      </c>
      <c r="O346" t="s">
        <v>35</v>
      </c>
      <c r="P346" s="4">
        <f t="shared" si="30"/>
        <v>19.46</v>
      </c>
      <c r="Q346" s="5">
        <v>344</v>
      </c>
      <c r="R346" s="11">
        <v>0.65189814814814817</v>
      </c>
      <c r="S346">
        <v>2.6949999999999998</v>
      </c>
      <c r="T346" t="s">
        <v>35</v>
      </c>
      <c r="U346" s="12">
        <f t="shared" si="31"/>
        <v>2.6949999999999998</v>
      </c>
      <c r="V346" s="12">
        <f t="shared" si="32"/>
        <v>26.95</v>
      </c>
    </row>
    <row r="347" spans="1:22" x14ac:dyDescent="0.25">
      <c r="A347">
        <v>345</v>
      </c>
      <c r="B347" s="11">
        <v>0.65190972222222221</v>
      </c>
      <c r="C347">
        <v>5.35</v>
      </c>
      <c r="D347" t="s">
        <v>35</v>
      </c>
      <c r="E347" s="2">
        <f t="shared" si="33"/>
        <v>0.49219999999999997</v>
      </c>
      <c r="F347" s="58">
        <f t="shared" si="34"/>
        <v>4.9219999999999997</v>
      </c>
      <c r="G347">
        <v>345</v>
      </c>
      <c r="H347" s="11"/>
      <c r="K347" s="3">
        <f t="shared" si="35"/>
        <v>0</v>
      </c>
      <c r="L347">
        <v>345</v>
      </c>
      <c r="M347" s="11">
        <v>0.65190972222222221</v>
      </c>
      <c r="N347">
        <v>19.440000000000001</v>
      </c>
      <c r="O347" t="s">
        <v>35</v>
      </c>
      <c r="P347" s="4">
        <f t="shared" si="30"/>
        <v>19.440000000000001</v>
      </c>
      <c r="Q347" s="5">
        <v>345</v>
      </c>
      <c r="R347" s="11">
        <v>0.65190972222222221</v>
      </c>
      <c r="S347">
        <v>2.7040000000000002</v>
      </c>
      <c r="T347" t="s">
        <v>35</v>
      </c>
      <c r="U347" s="12">
        <f t="shared" si="31"/>
        <v>2.7040000000000002</v>
      </c>
      <c r="V347" s="12">
        <f t="shared" si="32"/>
        <v>27.040000000000003</v>
      </c>
    </row>
    <row r="348" spans="1:22" x14ac:dyDescent="0.25">
      <c r="A348">
        <v>346</v>
      </c>
      <c r="B348" s="11">
        <v>0.65192129629629625</v>
      </c>
      <c r="C348">
        <v>5.35</v>
      </c>
      <c r="D348" t="s">
        <v>35</v>
      </c>
      <c r="E348" s="2">
        <f t="shared" si="33"/>
        <v>0.49219999999999997</v>
      </c>
      <c r="F348" s="58">
        <f t="shared" si="34"/>
        <v>4.9219999999999997</v>
      </c>
      <c r="G348">
        <v>346</v>
      </c>
      <c r="H348" s="11"/>
      <c r="K348" s="3">
        <f t="shared" si="35"/>
        <v>0</v>
      </c>
      <c r="L348">
        <v>346</v>
      </c>
      <c r="M348" s="11">
        <v>0.65192129629629625</v>
      </c>
      <c r="N348">
        <v>19.45</v>
      </c>
      <c r="O348" t="s">
        <v>35</v>
      </c>
      <c r="P348" s="4">
        <f t="shared" si="30"/>
        <v>19.45</v>
      </c>
      <c r="Q348" s="5">
        <v>346</v>
      </c>
      <c r="R348" s="11">
        <v>0.65192129629629625</v>
      </c>
      <c r="S348">
        <v>2.714</v>
      </c>
      <c r="T348" t="s">
        <v>35</v>
      </c>
      <c r="U348" s="12">
        <f t="shared" si="31"/>
        <v>2.714</v>
      </c>
      <c r="V348" s="12">
        <f t="shared" si="32"/>
        <v>27.14</v>
      </c>
    </row>
    <row r="349" spans="1:22" x14ac:dyDescent="0.25">
      <c r="A349">
        <v>347</v>
      </c>
      <c r="B349" s="11">
        <v>0.6519328703703704</v>
      </c>
      <c r="C349">
        <v>5.35</v>
      </c>
      <c r="D349" t="s">
        <v>35</v>
      </c>
      <c r="E349" s="2">
        <f t="shared" si="33"/>
        <v>0.49219999999999997</v>
      </c>
      <c r="F349" s="58">
        <f t="shared" si="34"/>
        <v>4.9219999999999997</v>
      </c>
      <c r="G349">
        <v>347</v>
      </c>
      <c r="H349" s="11"/>
      <c r="K349" s="3">
        <f t="shared" si="35"/>
        <v>0</v>
      </c>
      <c r="L349">
        <v>347</v>
      </c>
      <c r="M349" s="11">
        <v>0.6519328703703704</v>
      </c>
      <c r="N349">
        <v>19.48</v>
      </c>
      <c r="O349" t="s">
        <v>35</v>
      </c>
      <c r="P349" s="4">
        <f t="shared" si="30"/>
        <v>19.48</v>
      </c>
      <c r="Q349" s="5">
        <v>347</v>
      </c>
      <c r="R349" s="11">
        <v>0.6519328703703704</v>
      </c>
      <c r="S349">
        <v>2.7010000000000001</v>
      </c>
      <c r="T349" t="s">
        <v>35</v>
      </c>
      <c r="U349" s="12">
        <f t="shared" si="31"/>
        <v>2.7010000000000001</v>
      </c>
      <c r="V349" s="12">
        <f t="shared" si="32"/>
        <v>27.01</v>
      </c>
    </row>
    <row r="350" spans="1:22" x14ac:dyDescent="0.25">
      <c r="A350">
        <v>348</v>
      </c>
      <c r="B350" s="11">
        <v>0.65194444444444444</v>
      </c>
      <c r="C350">
        <v>5.35</v>
      </c>
      <c r="D350" t="s">
        <v>35</v>
      </c>
      <c r="E350" s="2">
        <f t="shared" si="33"/>
        <v>0.49219999999999997</v>
      </c>
      <c r="F350" s="58">
        <f t="shared" si="34"/>
        <v>4.9219999999999997</v>
      </c>
      <c r="G350">
        <v>348</v>
      </c>
      <c r="H350" s="11"/>
      <c r="K350" s="3">
        <f t="shared" si="35"/>
        <v>0</v>
      </c>
      <c r="L350">
        <v>348</v>
      </c>
      <c r="M350" s="11">
        <v>0.65194444444444444</v>
      </c>
      <c r="N350">
        <v>19.48</v>
      </c>
      <c r="O350" t="s">
        <v>35</v>
      </c>
      <c r="P350" s="4">
        <f t="shared" si="30"/>
        <v>19.48</v>
      </c>
      <c r="Q350" s="5">
        <v>348</v>
      </c>
      <c r="R350" s="11">
        <v>0.65194444444444444</v>
      </c>
      <c r="S350">
        <v>2.68</v>
      </c>
      <c r="T350" t="s">
        <v>35</v>
      </c>
      <c r="U350" s="12">
        <f t="shared" si="31"/>
        <v>2.68</v>
      </c>
      <c r="V350" s="12">
        <f t="shared" si="32"/>
        <v>26.8</v>
      </c>
    </row>
    <row r="351" spans="1:22" x14ac:dyDescent="0.25">
      <c r="A351">
        <v>349</v>
      </c>
      <c r="B351" s="11">
        <v>0.65195601851851859</v>
      </c>
      <c r="C351">
        <v>5.35</v>
      </c>
      <c r="D351" t="s">
        <v>35</v>
      </c>
      <c r="E351" s="2">
        <f t="shared" si="33"/>
        <v>0.49219999999999997</v>
      </c>
      <c r="F351" s="58">
        <f t="shared" si="34"/>
        <v>4.9219999999999997</v>
      </c>
      <c r="G351">
        <v>349</v>
      </c>
      <c r="H351" s="11"/>
      <c r="K351" s="3">
        <f t="shared" si="35"/>
        <v>0</v>
      </c>
      <c r="L351">
        <v>349</v>
      </c>
      <c r="M351" s="11">
        <v>0.65195601851851859</v>
      </c>
      <c r="N351">
        <v>19.47</v>
      </c>
      <c r="O351" t="s">
        <v>35</v>
      </c>
      <c r="P351" s="4">
        <f t="shared" si="30"/>
        <v>19.47</v>
      </c>
      <c r="Q351" s="5">
        <v>349</v>
      </c>
      <c r="R351" s="11">
        <v>0.65195601851851859</v>
      </c>
      <c r="S351">
        <v>2.677</v>
      </c>
      <c r="T351" t="s">
        <v>35</v>
      </c>
      <c r="U351" s="12">
        <f t="shared" si="31"/>
        <v>2.677</v>
      </c>
      <c r="V351" s="12">
        <f t="shared" si="32"/>
        <v>26.77</v>
      </c>
    </row>
    <row r="352" spans="1:22" x14ac:dyDescent="0.25">
      <c r="A352">
        <v>350</v>
      </c>
      <c r="B352" s="11">
        <v>0.65196759259259263</v>
      </c>
      <c r="C352">
        <v>5.35</v>
      </c>
      <c r="D352" t="s">
        <v>35</v>
      </c>
      <c r="E352" s="2">
        <f t="shared" si="33"/>
        <v>0.49219999999999997</v>
      </c>
      <c r="F352" s="58">
        <f t="shared" si="34"/>
        <v>4.9219999999999997</v>
      </c>
      <c r="G352">
        <v>350</v>
      </c>
      <c r="H352" s="11"/>
      <c r="K352" s="3">
        <f t="shared" si="35"/>
        <v>0</v>
      </c>
      <c r="L352">
        <v>350</v>
      </c>
      <c r="M352" s="11">
        <v>0.65196759259259263</v>
      </c>
      <c r="N352">
        <v>19.46</v>
      </c>
      <c r="O352" t="s">
        <v>35</v>
      </c>
      <c r="P352" s="4">
        <f t="shared" si="30"/>
        <v>19.46</v>
      </c>
      <c r="Q352" s="5">
        <v>350</v>
      </c>
      <c r="R352" s="11">
        <v>0.65196759259259263</v>
      </c>
      <c r="S352">
        <v>2.6970000000000001</v>
      </c>
      <c r="T352" t="s">
        <v>35</v>
      </c>
      <c r="U352" s="12">
        <f t="shared" si="31"/>
        <v>2.6970000000000001</v>
      </c>
      <c r="V352" s="12">
        <f t="shared" si="32"/>
        <v>26.97</v>
      </c>
    </row>
    <row r="353" spans="1:22" x14ac:dyDescent="0.25">
      <c r="A353">
        <v>351</v>
      </c>
      <c r="B353" s="11">
        <v>0.65197916666666667</v>
      </c>
      <c r="C353">
        <v>5.35</v>
      </c>
      <c r="D353" t="s">
        <v>35</v>
      </c>
      <c r="E353" s="2">
        <f t="shared" si="33"/>
        <v>0.49219999999999997</v>
      </c>
      <c r="F353" s="58">
        <f t="shared" si="34"/>
        <v>4.9219999999999997</v>
      </c>
      <c r="G353">
        <v>351</v>
      </c>
      <c r="H353" s="11"/>
      <c r="K353" s="3">
        <f t="shared" si="35"/>
        <v>0</v>
      </c>
      <c r="L353">
        <v>351</v>
      </c>
      <c r="M353" s="11">
        <v>0.65197916666666667</v>
      </c>
      <c r="N353">
        <v>19.489999999999998</v>
      </c>
      <c r="O353" t="s">
        <v>35</v>
      </c>
      <c r="P353" s="4">
        <f t="shared" si="30"/>
        <v>19.489999999999998</v>
      </c>
      <c r="Q353" s="5">
        <v>351</v>
      </c>
      <c r="R353" s="11">
        <v>0.65197916666666667</v>
      </c>
      <c r="S353">
        <v>2.722</v>
      </c>
      <c r="T353" t="s">
        <v>35</v>
      </c>
      <c r="U353" s="12">
        <f t="shared" si="31"/>
        <v>2.722</v>
      </c>
      <c r="V353" s="12">
        <f t="shared" si="32"/>
        <v>27.22</v>
      </c>
    </row>
    <row r="354" spans="1:22" x14ac:dyDescent="0.25">
      <c r="A354">
        <v>352</v>
      </c>
      <c r="B354" s="11">
        <v>0.6519907407407407</v>
      </c>
      <c r="C354">
        <v>5.45</v>
      </c>
      <c r="D354" t="s">
        <v>35</v>
      </c>
      <c r="E354" s="2">
        <f t="shared" si="33"/>
        <v>0.50139999999999996</v>
      </c>
      <c r="F354" s="58">
        <f t="shared" si="34"/>
        <v>5.0139999999999993</v>
      </c>
      <c r="G354">
        <v>352</v>
      </c>
      <c r="H354" s="11"/>
      <c r="K354" s="3">
        <f t="shared" si="35"/>
        <v>0</v>
      </c>
      <c r="L354">
        <v>352</v>
      </c>
      <c r="M354" s="11">
        <v>0.6519907407407407</v>
      </c>
      <c r="N354">
        <v>19.45</v>
      </c>
      <c r="O354" t="s">
        <v>35</v>
      </c>
      <c r="P354" s="4">
        <f t="shared" si="30"/>
        <v>19.45</v>
      </c>
      <c r="Q354" s="5">
        <v>352</v>
      </c>
      <c r="R354" s="11">
        <v>0.6519907407407407</v>
      </c>
      <c r="S354">
        <v>2.7669999999999999</v>
      </c>
      <c r="T354" t="s">
        <v>35</v>
      </c>
      <c r="U354" s="12">
        <f t="shared" si="31"/>
        <v>2.7669999999999999</v>
      </c>
      <c r="V354" s="12">
        <f t="shared" si="32"/>
        <v>27.669999999999998</v>
      </c>
    </row>
    <row r="355" spans="1:22" x14ac:dyDescent="0.25">
      <c r="A355">
        <v>353</v>
      </c>
      <c r="B355" s="11">
        <v>0.65200231481481474</v>
      </c>
      <c r="C355">
        <v>5.54</v>
      </c>
      <c r="D355" t="s">
        <v>35</v>
      </c>
      <c r="E355" s="2">
        <f t="shared" si="33"/>
        <v>0.50968000000000002</v>
      </c>
      <c r="F355" s="58">
        <f t="shared" si="34"/>
        <v>5.0968</v>
      </c>
      <c r="G355">
        <v>353</v>
      </c>
      <c r="H355" s="11"/>
      <c r="K355" s="3">
        <f t="shared" si="35"/>
        <v>0</v>
      </c>
      <c r="L355">
        <v>353</v>
      </c>
      <c r="M355" s="11">
        <v>0.65200231481481474</v>
      </c>
      <c r="N355">
        <v>19.41</v>
      </c>
      <c r="O355" t="s">
        <v>35</v>
      </c>
      <c r="P355" s="4">
        <f t="shared" si="30"/>
        <v>19.41</v>
      </c>
      <c r="Q355" s="5">
        <v>353</v>
      </c>
      <c r="R355" s="11">
        <v>0.65200231481481474</v>
      </c>
      <c r="S355">
        <v>2.8090000000000002</v>
      </c>
      <c r="T355" t="s">
        <v>35</v>
      </c>
      <c r="U355" s="12">
        <f t="shared" si="31"/>
        <v>2.8090000000000002</v>
      </c>
      <c r="V355" s="12">
        <f t="shared" si="32"/>
        <v>28.090000000000003</v>
      </c>
    </row>
    <row r="356" spans="1:22" x14ac:dyDescent="0.25">
      <c r="A356">
        <v>354</v>
      </c>
      <c r="B356" s="11">
        <v>0.65201388888888889</v>
      </c>
      <c r="C356">
        <v>5.67</v>
      </c>
      <c r="D356" t="s">
        <v>35</v>
      </c>
      <c r="E356" s="2">
        <f t="shared" si="33"/>
        <v>0.52163999999999999</v>
      </c>
      <c r="F356" s="58">
        <f t="shared" si="34"/>
        <v>5.2164000000000001</v>
      </c>
      <c r="G356">
        <v>354</v>
      </c>
      <c r="H356" s="11"/>
      <c r="K356" s="3">
        <f t="shared" si="35"/>
        <v>0</v>
      </c>
      <c r="L356">
        <v>354</v>
      </c>
      <c r="M356" s="11">
        <v>0.65201388888888889</v>
      </c>
      <c r="N356">
        <v>19.34</v>
      </c>
      <c r="O356" t="s">
        <v>35</v>
      </c>
      <c r="P356" s="4">
        <f t="shared" si="30"/>
        <v>19.34</v>
      </c>
      <c r="Q356" s="5">
        <v>354</v>
      </c>
      <c r="R356" s="11">
        <v>0.65201388888888889</v>
      </c>
      <c r="S356">
        <v>2.8620000000000001</v>
      </c>
      <c r="T356" t="s">
        <v>35</v>
      </c>
      <c r="U356" s="12">
        <f t="shared" si="31"/>
        <v>2.8620000000000001</v>
      </c>
      <c r="V356" s="12">
        <f t="shared" si="32"/>
        <v>28.62</v>
      </c>
    </row>
    <row r="357" spans="1:22" x14ac:dyDescent="0.25">
      <c r="A357">
        <v>355</v>
      </c>
      <c r="B357" s="11">
        <v>0.65202546296296293</v>
      </c>
      <c r="C357">
        <v>5.75</v>
      </c>
      <c r="D357" t="s">
        <v>35</v>
      </c>
      <c r="E357" s="2">
        <f t="shared" si="33"/>
        <v>0.52900000000000003</v>
      </c>
      <c r="F357" s="58">
        <f t="shared" si="34"/>
        <v>5.29</v>
      </c>
      <c r="G357">
        <v>355</v>
      </c>
      <c r="H357" s="11"/>
      <c r="K357" s="3">
        <f t="shared" si="35"/>
        <v>0</v>
      </c>
      <c r="L357">
        <v>355</v>
      </c>
      <c r="M357" s="11">
        <v>0.65202546296296293</v>
      </c>
      <c r="N357">
        <v>19.29</v>
      </c>
      <c r="O357" t="s">
        <v>35</v>
      </c>
      <c r="P357" s="4">
        <f t="shared" si="30"/>
        <v>19.29</v>
      </c>
      <c r="Q357" s="5">
        <v>355</v>
      </c>
      <c r="R357" s="11">
        <v>0.65202546296296293</v>
      </c>
      <c r="S357">
        <v>2.8860000000000001</v>
      </c>
      <c r="T357" t="s">
        <v>35</v>
      </c>
      <c r="U357" s="12">
        <f t="shared" si="31"/>
        <v>2.8860000000000001</v>
      </c>
      <c r="V357" s="12">
        <f t="shared" si="32"/>
        <v>28.86</v>
      </c>
    </row>
    <row r="358" spans="1:22" x14ac:dyDescent="0.25">
      <c r="A358">
        <v>356</v>
      </c>
      <c r="B358" s="11">
        <v>0.65203703703703708</v>
      </c>
      <c r="C358">
        <v>5.8</v>
      </c>
      <c r="D358" t="s">
        <v>35</v>
      </c>
      <c r="E358" s="2">
        <f t="shared" si="33"/>
        <v>0.53359999999999996</v>
      </c>
      <c r="F358" s="58">
        <f t="shared" si="34"/>
        <v>5.3359999999999994</v>
      </c>
      <c r="G358">
        <v>356</v>
      </c>
      <c r="H358" s="11"/>
      <c r="K358" s="3">
        <f t="shared" si="35"/>
        <v>0</v>
      </c>
      <c r="L358">
        <v>356</v>
      </c>
      <c r="M358" s="11">
        <v>0.65203703703703708</v>
      </c>
      <c r="N358">
        <v>19.239999999999998</v>
      </c>
      <c r="O358" t="s">
        <v>35</v>
      </c>
      <c r="P358" s="4">
        <f t="shared" si="30"/>
        <v>19.239999999999998</v>
      </c>
      <c r="Q358" s="5">
        <v>356</v>
      </c>
      <c r="R358" s="11">
        <v>0.65203703703703708</v>
      </c>
      <c r="S358">
        <v>2.8879999999999999</v>
      </c>
      <c r="T358" t="s">
        <v>35</v>
      </c>
      <c r="U358" s="12">
        <f t="shared" si="31"/>
        <v>2.8879999999999999</v>
      </c>
      <c r="V358" s="12">
        <f t="shared" si="32"/>
        <v>28.88</v>
      </c>
    </row>
    <row r="359" spans="1:22" x14ac:dyDescent="0.25">
      <c r="A359">
        <v>357</v>
      </c>
      <c r="B359" s="11">
        <v>0.65204861111111112</v>
      </c>
      <c r="C359">
        <v>5.84</v>
      </c>
      <c r="D359" t="s">
        <v>35</v>
      </c>
      <c r="E359" s="2">
        <f t="shared" si="33"/>
        <v>0.53727999999999998</v>
      </c>
      <c r="F359" s="58">
        <f t="shared" si="34"/>
        <v>5.3727999999999998</v>
      </c>
      <c r="G359">
        <v>357</v>
      </c>
      <c r="H359" s="11"/>
      <c r="K359" s="3">
        <f t="shared" si="35"/>
        <v>0</v>
      </c>
      <c r="L359">
        <v>357</v>
      </c>
      <c r="M359" s="11">
        <v>0.65204861111111112</v>
      </c>
      <c r="N359">
        <v>19.22</v>
      </c>
      <c r="O359" t="s">
        <v>35</v>
      </c>
      <c r="P359" s="4">
        <f t="shared" si="30"/>
        <v>19.22</v>
      </c>
      <c r="Q359" s="5">
        <v>357</v>
      </c>
      <c r="R359" s="11">
        <v>0.65204861111111112</v>
      </c>
      <c r="S359">
        <v>2.8860000000000001</v>
      </c>
      <c r="T359" t="s">
        <v>35</v>
      </c>
      <c r="U359" s="12">
        <f t="shared" si="31"/>
        <v>2.8860000000000001</v>
      </c>
      <c r="V359" s="12">
        <f t="shared" si="32"/>
        <v>28.86</v>
      </c>
    </row>
    <row r="360" spans="1:22" x14ac:dyDescent="0.25">
      <c r="A360">
        <v>358</v>
      </c>
      <c r="B360" s="11">
        <v>0.65206018518518516</v>
      </c>
      <c r="C360">
        <v>5.86</v>
      </c>
      <c r="D360" t="s">
        <v>35</v>
      </c>
      <c r="E360" s="2">
        <f t="shared" si="33"/>
        <v>0.53912000000000004</v>
      </c>
      <c r="F360" s="58">
        <f t="shared" si="34"/>
        <v>5.3912000000000004</v>
      </c>
      <c r="G360">
        <v>358</v>
      </c>
      <c r="H360" s="11"/>
      <c r="K360" s="3">
        <f t="shared" si="35"/>
        <v>0</v>
      </c>
      <c r="L360">
        <v>358</v>
      </c>
      <c r="M360" s="11">
        <v>0.65206018518518516</v>
      </c>
      <c r="N360">
        <v>19.170000000000002</v>
      </c>
      <c r="O360" t="s">
        <v>35</v>
      </c>
      <c r="P360" s="4">
        <f t="shared" si="30"/>
        <v>19.170000000000002</v>
      </c>
      <c r="Q360" s="5">
        <v>358</v>
      </c>
      <c r="R360" s="11">
        <v>0.65206018518518516</v>
      </c>
      <c r="S360">
        <v>2.8540000000000001</v>
      </c>
      <c r="T360" t="s">
        <v>35</v>
      </c>
      <c r="U360" s="12">
        <f t="shared" si="31"/>
        <v>2.8540000000000001</v>
      </c>
      <c r="V360" s="12">
        <f t="shared" si="32"/>
        <v>28.54</v>
      </c>
    </row>
    <row r="361" spans="1:22" x14ac:dyDescent="0.25">
      <c r="A361">
        <v>359</v>
      </c>
      <c r="B361" s="11">
        <v>0.6520717592592592</v>
      </c>
      <c r="C361">
        <v>5.86</v>
      </c>
      <c r="D361" t="s">
        <v>35</v>
      </c>
      <c r="E361" s="2">
        <f t="shared" si="33"/>
        <v>0.53912000000000004</v>
      </c>
      <c r="F361" s="58">
        <f t="shared" si="34"/>
        <v>5.3912000000000004</v>
      </c>
      <c r="G361">
        <v>359</v>
      </c>
      <c r="H361" s="11"/>
      <c r="K361" s="3">
        <f t="shared" si="35"/>
        <v>0</v>
      </c>
      <c r="L361">
        <v>359</v>
      </c>
      <c r="M361" s="11">
        <v>0.6520717592592592</v>
      </c>
      <c r="N361">
        <v>19.170000000000002</v>
      </c>
      <c r="O361" t="s">
        <v>35</v>
      </c>
      <c r="P361" s="4">
        <f t="shared" si="30"/>
        <v>19.170000000000002</v>
      </c>
      <c r="Q361" s="5">
        <v>359</v>
      </c>
      <c r="R361" s="11">
        <v>0.6520717592592592</v>
      </c>
      <c r="S361">
        <v>2.7829999999999999</v>
      </c>
      <c r="T361" t="s">
        <v>35</v>
      </c>
      <c r="U361" s="12">
        <f t="shared" si="31"/>
        <v>2.7829999999999999</v>
      </c>
      <c r="V361" s="12">
        <f t="shared" si="32"/>
        <v>27.83</v>
      </c>
    </row>
    <row r="362" spans="1:22" x14ac:dyDescent="0.25">
      <c r="A362">
        <v>360</v>
      </c>
      <c r="B362" s="11">
        <v>0.65208333333333335</v>
      </c>
      <c r="C362">
        <v>5.87</v>
      </c>
      <c r="D362" t="s">
        <v>35</v>
      </c>
      <c r="E362" s="2">
        <f t="shared" si="33"/>
        <v>0.54003999999999996</v>
      </c>
      <c r="F362" s="58">
        <f t="shared" si="34"/>
        <v>5.4003999999999994</v>
      </c>
      <c r="G362">
        <v>360</v>
      </c>
      <c r="H362" s="11"/>
      <c r="K362" s="3">
        <f t="shared" si="35"/>
        <v>0</v>
      </c>
      <c r="L362">
        <v>360</v>
      </c>
      <c r="M362" s="11">
        <v>0.65208333333333335</v>
      </c>
      <c r="N362">
        <v>19.170000000000002</v>
      </c>
      <c r="O362" t="s">
        <v>35</v>
      </c>
      <c r="P362" s="4">
        <f t="shared" si="30"/>
        <v>19.170000000000002</v>
      </c>
      <c r="Q362" s="5">
        <v>360</v>
      </c>
      <c r="R362" s="11">
        <v>0.65208333333333335</v>
      </c>
      <c r="S362">
        <v>2.7589999999999999</v>
      </c>
      <c r="T362" t="s">
        <v>35</v>
      </c>
      <c r="U362" s="12">
        <f t="shared" si="31"/>
        <v>2.7589999999999999</v>
      </c>
      <c r="V362" s="12">
        <f t="shared" si="32"/>
        <v>27.59</v>
      </c>
    </row>
    <row r="363" spans="1:22" x14ac:dyDescent="0.25">
      <c r="A363">
        <v>361</v>
      </c>
      <c r="B363" s="11">
        <v>0.65209490740740739</v>
      </c>
      <c r="C363">
        <v>5.88</v>
      </c>
      <c r="D363" t="s">
        <v>35</v>
      </c>
      <c r="E363" s="2">
        <f t="shared" si="33"/>
        <v>0.54096</v>
      </c>
      <c r="F363" s="58">
        <f t="shared" si="34"/>
        <v>5.4096000000000002</v>
      </c>
      <c r="G363">
        <v>361</v>
      </c>
      <c r="H363" s="11"/>
      <c r="K363" s="3">
        <f t="shared" si="35"/>
        <v>0</v>
      </c>
      <c r="L363">
        <v>361</v>
      </c>
      <c r="M363" s="11">
        <v>0.65209490740740739</v>
      </c>
      <c r="N363">
        <v>19.13</v>
      </c>
      <c r="O363" t="s">
        <v>35</v>
      </c>
      <c r="P363" s="4">
        <f t="shared" si="30"/>
        <v>19.13</v>
      </c>
      <c r="Q363" s="5">
        <v>361</v>
      </c>
      <c r="R363" s="11">
        <v>0.65209490740740739</v>
      </c>
      <c r="S363">
        <v>2.7410000000000001</v>
      </c>
      <c r="T363" t="s">
        <v>35</v>
      </c>
      <c r="U363" s="12">
        <f t="shared" si="31"/>
        <v>2.7410000000000001</v>
      </c>
      <c r="V363" s="12">
        <f t="shared" si="32"/>
        <v>27.41</v>
      </c>
    </row>
    <row r="364" spans="1:22" x14ac:dyDescent="0.25">
      <c r="A364">
        <v>362</v>
      </c>
      <c r="B364" s="11">
        <v>0.65210648148148154</v>
      </c>
      <c r="C364">
        <v>5.88</v>
      </c>
      <c r="D364" t="s">
        <v>35</v>
      </c>
      <c r="E364" s="2">
        <f t="shared" si="33"/>
        <v>0.54096</v>
      </c>
      <c r="F364" s="58">
        <f t="shared" si="34"/>
        <v>5.4096000000000002</v>
      </c>
      <c r="G364">
        <v>362</v>
      </c>
      <c r="H364" s="11"/>
      <c r="K364" s="3">
        <f t="shared" si="35"/>
        <v>0</v>
      </c>
      <c r="L364">
        <v>362</v>
      </c>
      <c r="M364" s="11">
        <v>0.65210648148148154</v>
      </c>
      <c r="N364">
        <v>19.13</v>
      </c>
      <c r="O364" t="s">
        <v>35</v>
      </c>
      <c r="P364" s="4">
        <f t="shared" si="30"/>
        <v>19.13</v>
      </c>
      <c r="Q364" s="5">
        <v>362</v>
      </c>
      <c r="R364" s="11">
        <v>0.65210648148148154</v>
      </c>
      <c r="S364">
        <v>2.7349999999999999</v>
      </c>
      <c r="T364" t="s">
        <v>35</v>
      </c>
      <c r="U364" s="12">
        <f t="shared" si="31"/>
        <v>2.7349999999999999</v>
      </c>
      <c r="V364" s="12">
        <f t="shared" si="32"/>
        <v>27.349999999999998</v>
      </c>
    </row>
    <row r="365" spans="1:22" x14ac:dyDescent="0.25">
      <c r="A365">
        <v>363</v>
      </c>
      <c r="B365" s="11">
        <v>0.65211805555555558</v>
      </c>
      <c r="C365">
        <v>5.88</v>
      </c>
      <c r="D365" t="s">
        <v>35</v>
      </c>
      <c r="E365" s="2">
        <f t="shared" si="33"/>
        <v>0.54096</v>
      </c>
      <c r="F365" s="58">
        <f t="shared" si="34"/>
        <v>5.4096000000000002</v>
      </c>
      <c r="G365">
        <v>363</v>
      </c>
      <c r="H365" s="11"/>
      <c r="K365" s="3">
        <f t="shared" si="35"/>
        <v>0</v>
      </c>
      <c r="L365">
        <v>363</v>
      </c>
      <c r="M365" s="11">
        <v>0.65211805555555558</v>
      </c>
      <c r="N365">
        <v>19.100000000000001</v>
      </c>
      <c r="O365" t="s">
        <v>35</v>
      </c>
      <c r="P365" s="4">
        <f t="shared" si="30"/>
        <v>19.100000000000001</v>
      </c>
      <c r="Q365" s="5">
        <v>363</v>
      </c>
      <c r="R365" s="11">
        <v>0.65211805555555558</v>
      </c>
      <c r="S365">
        <v>2.7330000000000001</v>
      </c>
      <c r="T365" t="s">
        <v>35</v>
      </c>
      <c r="U365" s="12">
        <f t="shared" si="31"/>
        <v>2.7330000000000001</v>
      </c>
      <c r="V365" s="12">
        <f t="shared" si="32"/>
        <v>27.330000000000002</v>
      </c>
    </row>
    <row r="366" spans="1:22" x14ac:dyDescent="0.25">
      <c r="A366">
        <v>364</v>
      </c>
      <c r="B366" s="11">
        <v>0.65212962962962961</v>
      </c>
      <c r="C366">
        <v>5.89</v>
      </c>
      <c r="D366" t="s">
        <v>35</v>
      </c>
      <c r="E366" s="2">
        <f t="shared" si="33"/>
        <v>0.54187999999999992</v>
      </c>
      <c r="F366" s="58">
        <f t="shared" si="34"/>
        <v>5.4187999999999992</v>
      </c>
      <c r="G366">
        <v>364</v>
      </c>
      <c r="H366" s="11"/>
      <c r="K366" s="3">
        <f t="shared" si="35"/>
        <v>0</v>
      </c>
      <c r="L366">
        <v>364</v>
      </c>
      <c r="M366" s="11">
        <v>0.65212962962962961</v>
      </c>
      <c r="N366">
        <v>19.079999999999998</v>
      </c>
      <c r="O366" t="s">
        <v>35</v>
      </c>
      <c r="P366" s="4">
        <f t="shared" si="30"/>
        <v>19.079999999999998</v>
      </c>
      <c r="Q366" s="5">
        <v>364</v>
      </c>
      <c r="R366" s="11">
        <v>0.65212962962962961</v>
      </c>
      <c r="S366">
        <v>2.113</v>
      </c>
      <c r="T366" t="s">
        <v>35</v>
      </c>
      <c r="U366" s="12">
        <f t="shared" si="31"/>
        <v>2.113</v>
      </c>
      <c r="V366" s="12">
        <f t="shared" si="32"/>
        <v>21.13</v>
      </c>
    </row>
    <row r="367" spans="1:22" x14ac:dyDescent="0.25">
      <c r="A367">
        <v>365</v>
      </c>
      <c r="B367" s="11">
        <v>0.65214120370370365</v>
      </c>
      <c r="C367">
        <v>5.88</v>
      </c>
      <c r="D367" t="s">
        <v>35</v>
      </c>
      <c r="E367" s="2">
        <f t="shared" si="33"/>
        <v>0.54096</v>
      </c>
      <c r="F367" s="58">
        <f t="shared" si="34"/>
        <v>5.4096000000000002</v>
      </c>
      <c r="G367">
        <v>365</v>
      </c>
      <c r="H367" s="11"/>
      <c r="K367" s="3">
        <f t="shared" si="35"/>
        <v>0</v>
      </c>
      <c r="L367">
        <v>365</v>
      </c>
      <c r="M367" s="11">
        <v>0.65214120370370365</v>
      </c>
      <c r="N367">
        <v>19.13</v>
      </c>
      <c r="O367" t="s">
        <v>35</v>
      </c>
      <c r="P367" s="4">
        <f t="shared" si="30"/>
        <v>19.13</v>
      </c>
      <c r="Q367" s="5">
        <v>365</v>
      </c>
      <c r="R367" s="11">
        <v>0.65214120370370365</v>
      </c>
      <c r="S367">
        <v>1.4630000000000001</v>
      </c>
      <c r="T367" t="s">
        <v>35</v>
      </c>
      <c r="U367" s="12">
        <f t="shared" si="31"/>
        <v>1.4630000000000001</v>
      </c>
      <c r="V367" s="12">
        <f t="shared" si="32"/>
        <v>14.63</v>
      </c>
    </row>
    <row r="368" spans="1:22" x14ac:dyDescent="0.25">
      <c r="A368">
        <v>366</v>
      </c>
      <c r="B368" s="11">
        <v>0.6521527777777778</v>
      </c>
      <c r="C368">
        <v>5.88</v>
      </c>
      <c r="D368" t="s">
        <v>35</v>
      </c>
      <c r="E368" s="2">
        <f t="shared" si="33"/>
        <v>0.54096</v>
      </c>
      <c r="F368" s="58">
        <f t="shared" si="34"/>
        <v>5.4096000000000002</v>
      </c>
      <c r="G368">
        <v>366</v>
      </c>
      <c r="H368" s="11"/>
      <c r="K368" s="3">
        <f t="shared" si="35"/>
        <v>0</v>
      </c>
      <c r="L368">
        <v>366</v>
      </c>
      <c r="M368" s="11">
        <v>0.6521527777777778</v>
      </c>
      <c r="N368">
        <v>19.149999999999999</v>
      </c>
      <c r="O368" t="s">
        <v>35</v>
      </c>
      <c r="P368" s="4">
        <f t="shared" si="30"/>
        <v>19.149999999999999</v>
      </c>
      <c r="Q368" s="5">
        <v>366</v>
      </c>
      <c r="R368" s="11">
        <v>0.6521527777777778</v>
      </c>
      <c r="S368">
        <v>1.302</v>
      </c>
      <c r="T368" t="s">
        <v>35</v>
      </c>
      <c r="U368" s="12">
        <f t="shared" si="31"/>
        <v>1.302</v>
      </c>
      <c r="V368" s="12">
        <f t="shared" si="32"/>
        <v>13.02</v>
      </c>
    </row>
    <row r="369" spans="1:22" x14ac:dyDescent="0.25">
      <c r="A369">
        <v>367</v>
      </c>
      <c r="B369" s="11">
        <v>0.65216435185185184</v>
      </c>
      <c r="C369">
        <v>5.88</v>
      </c>
      <c r="D369" t="s">
        <v>35</v>
      </c>
      <c r="E369" s="2">
        <f t="shared" si="33"/>
        <v>0.54096</v>
      </c>
      <c r="F369" s="58">
        <f t="shared" si="34"/>
        <v>5.4096000000000002</v>
      </c>
      <c r="G369">
        <v>367</v>
      </c>
      <c r="H369" s="11"/>
      <c r="K369" s="3">
        <f t="shared" si="35"/>
        <v>0</v>
      </c>
      <c r="L369">
        <v>367</v>
      </c>
      <c r="M369" s="11">
        <v>0.65216435185185184</v>
      </c>
      <c r="N369">
        <v>19.13</v>
      </c>
      <c r="O369" t="s">
        <v>35</v>
      </c>
      <c r="P369" s="4">
        <f t="shared" si="30"/>
        <v>19.13</v>
      </c>
      <c r="Q369" s="5">
        <v>367</v>
      </c>
      <c r="R369" s="11">
        <v>0.65216435185185184</v>
      </c>
      <c r="S369">
        <v>1.343</v>
      </c>
      <c r="T369" t="s">
        <v>35</v>
      </c>
      <c r="U369" s="12">
        <f t="shared" si="31"/>
        <v>1.343</v>
      </c>
      <c r="V369" s="12">
        <f t="shared" si="32"/>
        <v>13.43</v>
      </c>
    </row>
    <row r="370" spans="1:22" x14ac:dyDescent="0.25">
      <c r="A370">
        <v>368</v>
      </c>
      <c r="B370" s="11">
        <v>0.65217592592592599</v>
      </c>
      <c r="C370">
        <v>5.88</v>
      </c>
      <c r="D370" t="s">
        <v>35</v>
      </c>
      <c r="E370" s="2">
        <f t="shared" si="33"/>
        <v>0.54096</v>
      </c>
      <c r="F370" s="58">
        <f t="shared" si="34"/>
        <v>5.4096000000000002</v>
      </c>
      <c r="G370">
        <v>368</v>
      </c>
      <c r="H370" s="11"/>
      <c r="K370" s="3">
        <f t="shared" si="35"/>
        <v>0</v>
      </c>
      <c r="L370">
        <v>368</v>
      </c>
      <c r="M370" s="11">
        <v>0.65217592592592599</v>
      </c>
      <c r="N370">
        <v>19.12</v>
      </c>
      <c r="O370" t="s">
        <v>35</v>
      </c>
      <c r="P370" s="4">
        <f t="shared" si="30"/>
        <v>19.12</v>
      </c>
      <c r="Q370" s="5">
        <v>368</v>
      </c>
      <c r="R370" s="11">
        <v>0.65217592592592599</v>
      </c>
      <c r="S370">
        <v>1.3879999999999999</v>
      </c>
      <c r="T370" t="s">
        <v>35</v>
      </c>
      <c r="U370" s="12">
        <f t="shared" si="31"/>
        <v>1.3879999999999999</v>
      </c>
      <c r="V370" s="12">
        <f t="shared" si="32"/>
        <v>13.879999999999999</v>
      </c>
    </row>
    <row r="371" spans="1:22" x14ac:dyDescent="0.25">
      <c r="A371">
        <v>369</v>
      </c>
      <c r="B371" s="11">
        <v>0.65218750000000003</v>
      </c>
      <c r="C371">
        <v>5.87</v>
      </c>
      <c r="D371" t="s">
        <v>35</v>
      </c>
      <c r="E371" s="2">
        <f t="shared" si="33"/>
        <v>0.54003999999999996</v>
      </c>
      <c r="F371" s="58">
        <f t="shared" si="34"/>
        <v>5.4003999999999994</v>
      </c>
      <c r="G371">
        <v>369</v>
      </c>
      <c r="H371" s="11"/>
      <c r="K371" s="3">
        <f t="shared" si="35"/>
        <v>0</v>
      </c>
      <c r="L371">
        <v>369</v>
      </c>
      <c r="M371" s="11">
        <v>0.65218750000000003</v>
      </c>
      <c r="N371">
        <v>19.13</v>
      </c>
      <c r="O371" t="s">
        <v>35</v>
      </c>
      <c r="P371" s="4">
        <f t="shared" si="30"/>
        <v>19.13</v>
      </c>
      <c r="Q371" s="5">
        <v>369</v>
      </c>
      <c r="R371" s="11">
        <v>0.65218750000000003</v>
      </c>
      <c r="S371">
        <v>1.411</v>
      </c>
      <c r="T371" t="s">
        <v>35</v>
      </c>
      <c r="U371" s="12">
        <f t="shared" si="31"/>
        <v>1.411</v>
      </c>
      <c r="V371" s="12">
        <f t="shared" si="32"/>
        <v>14.11</v>
      </c>
    </row>
    <row r="372" spans="1:22" x14ac:dyDescent="0.25">
      <c r="A372">
        <v>370</v>
      </c>
      <c r="B372" s="11">
        <v>0.65219907407407407</v>
      </c>
      <c r="C372">
        <v>5.87</v>
      </c>
      <c r="D372" t="s">
        <v>35</v>
      </c>
      <c r="E372" s="2">
        <f t="shared" si="33"/>
        <v>0.54003999999999996</v>
      </c>
      <c r="F372" s="58">
        <f t="shared" si="34"/>
        <v>5.4003999999999994</v>
      </c>
      <c r="G372">
        <v>370</v>
      </c>
      <c r="H372" s="11"/>
      <c r="K372" s="3">
        <f t="shared" si="35"/>
        <v>0</v>
      </c>
      <c r="L372">
        <v>370</v>
      </c>
      <c r="M372" s="11">
        <v>0.65219907407407407</v>
      </c>
      <c r="N372">
        <v>19.170000000000002</v>
      </c>
      <c r="O372" t="s">
        <v>35</v>
      </c>
      <c r="P372" s="4">
        <f t="shared" si="30"/>
        <v>19.170000000000002</v>
      </c>
      <c r="Q372" s="5">
        <v>370</v>
      </c>
      <c r="R372" s="11">
        <v>0.65219907407407407</v>
      </c>
      <c r="S372">
        <v>1.393</v>
      </c>
      <c r="T372" t="s">
        <v>35</v>
      </c>
      <c r="U372" s="12">
        <f t="shared" si="31"/>
        <v>1.393</v>
      </c>
      <c r="V372" s="12">
        <f t="shared" si="32"/>
        <v>13.93</v>
      </c>
    </row>
    <row r="373" spans="1:22" x14ac:dyDescent="0.25">
      <c r="A373">
        <v>371</v>
      </c>
      <c r="B373" s="11">
        <v>0.65221064814814811</v>
      </c>
      <c r="C373">
        <v>5.87</v>
      </c>
      <c r="D373" t="s">
        <v>35</v>
      </c>
      <c r="E373" s="2">
        <f t="shared" si="33"/>
        <v>0.54003999999999996</v>
      </c>
      <c r="F373" s="58">
        <f t="shared" si="34"/>
        <v>5.4003999999999994</v>
      </c>
      <c r="G373">
        <v>371</v>
      </c>
      <c r="H373" s="11"/>
      <c r="K373" s="3">
        <f t="shared" si="35"/>
        <v>0</v>
      </c>
      <c r="L373">
        <v>371</v>
      </c>
      <c r="M373" s="11">
        <v>0.65221064814814811</v>
      </c>
      <c r="N373">
        <v>19.16</v>
      </c>
      <c r="O373" t="s">
        <v>35</v>
      </c>
      <c r="P373" s="4">
        <f t="shared" si="30"/>
        <v>19.16</v>
      </c>
      <c r="Q373" s="5">
        <v>371</v>
      </c>
      <c r="R373" s="11">
        <v>0.65221064814814811</v>
      </c>
      <c r="S373">
        <v>1.361</v>
      </c>
      <c r="T373" t="s">
        <v>35</v>
      </c>
      <c r="U373" s="12">
        <f t="shared" si="31"/>
        <v>1.361</v>
      </c>
      <c r="V373" s="12">
        <f t="shared" si="32"/>
        <v>13.61</v>
      </c>
    </row>
    <row r="374" spans="1:22" x14ac:dyDescent="0.25">
      <c r="A374">
        <v>372</v>
      </c>
      <c r="B374" s="11">
        <v>0.65222222222222226</v>
      </c>
      <c r="C374">
        <v>5.86</v>
      </c>
      <c r="D374" t="s">
        <v>35</v>
      </c>
      <c r="E374" s="2">
        <f t="shared" si="33"/>
        <v>0.53912000000000004</v>
      </c>
      <c r="F374" s="58">
        <f t="shared" si="34"/>
        <v>5.3912000000000004</v>
      </c>
      <c r="G374">
        <v>372</v>
      </c>
      <c r="H374" s="11"/>
      <c r="K374" s="3">
        <f t="shared" si="35"/>
        <v>0</v>
      </c>
      <c r="L374">
        <v>372</v>
      </c>
      <c r="M374" s="11">
        <v>0.65222222222222226</v>
      </c>
      <c r="N374">
        <v>19.190000000000001</v>
      </c>
      <c r="O374" t="s">
        <v>35</v>
      </c>
      <c r="P374" s="4">
        <f t="shared" si="30"/>
        <v>19.190000000000001</v>
      </c>
      <c r="Q374" s="5">
        <v>372</v>
      </c>
      <c r="R374" s="11">
        <v>0.65222222222222226</v>
      </c>
      <c r="S374">
        <v>1.3879999999999999</v>
      </c>
      <c r="T374" t="s">
        <v>35</v>
      </c>
      <c r="U374" s="12">
        <f t="shared" si="31"/>
        <v>1.3879999999999999</v>
      </c>
      <c r="V374" s="12">
        <f t="shared" si="32"/>
        <v>13.879999999999999</v>
      </c>
    </row>
    <row r="375" spans="1:22" x14ac:dyDescent="0.25">
      <c r="A375">
        <v>373</v>
      </c>
      <c r="B375" s="11">
        <v>0.6522337962962963</v>
      </c>
      <c r="C375">
        <v>5.86</v>
      </c>
      <c r="D375" t="s">
        <v>35</v>
      </c>
      <c r="E375" s="2">
        <f t="shared" si="33"/>
        <v>0.53912000000000004</v>
      </c>
      <c r="F375" s="58">
        <f t="shared" si="34"/>
        <v>5.3912000000000004</v>
      </c>
      <c r="G375">
        <v>373</v>
      </c>
      <c r="H375" s="11"/>
      <c r="K375" s="3">
        <f t="shared" si="35"/>
        <v>0</v>
      </c>
      <c r="L375">
        <v>373</v>
      </c>
      <c r="M375" s="11">
        <v>0.6522337962962963</v>
      </c>
      <c r="N375">
        <v>19.23</v>
      </c>
      <c r="O375" t="s">
        <v>35</v>
      </c>
      <c r="P375" s="4">
        <f t="shared" ref="P375:P438" si="36">N375*(IF(O375="mV",10^-3,1))</f>
        <v>19.23</v>
      </c>
      <c r="Q375" s="5">
        <v>373</v>
      </c>
      <c r="R375" s="11">
        <v>0.6522337962962963</v>
      </c>
      <c r="S375">
        <v>1.5640000000000001</v>
      </c>
      <c r="T375" t="s">
        <v>35</v>
      </c>
      <c r="U375" s="12">
        <f t="shared" si="31"/>
        <v>1.5640000000000001</v>
      </c>
      <c r="V375" s="12">
        <f t="shared" si="32"/>
        <v>15.64</v>
      </c>
    </row>
    <row r="376" spans="1:22" x14ac:dyDescent="0.25">
      <c r="A376">
        <v>374</v>
      </c>
      <c r="B376" s="11">
        <v>0.65224537037037034</v>
      </c>
      <c r="C376">
        <v>5.86</v>
      </c>
      <c r="D376" t="s">
        <v>35</v>
      </c>
      <c r="E376" s="2">
        <f t="shared" si="33"/>
        <v>0.53912000000000004</v>
      </c>
      <c r="F376" s="58">
        <f t="shared" si="34"/>
        <v>5.3912000000000004</v>
      </c>
      <c r="G376">
        <v>374</v>
      </c>
      <c r="H376" s="11"/>
      <c r="K376" s="3">
        <f t="shared" si="35"/>
        <v>0</v>
      </c>
      <c r="L376">
        <v>374</v>
      </c>
      <c r="M376" s="11">
        <v>0.65224537037037034</v>
      </c>
      <c r="N376">
        <v>19.239999999999998</v>
      </c>
      <c r="O376" t="s">
        <v>35</v>
      </c>
      <c r="P376" s="4">
        <f t="shared" si="36"/>
        <v>19.239999999999998</v>
      </c>
      <c r="Q376" s="5">
        <v>374</v>
      </c>
      <c r="R376" s="11">
        <v>0.65224537037037034</v>
      </c>
      <c r="S376">
        <v>2.3740000000000001</v>
      </c>
      <c r="T376" t="s">
        <v>35</v>
      </c>
      <c r="U376" s="12">
        <f t="shared" si="31"/>
        <v>2.3740000000000001</v>
      </c>
      <c r="V376" s="12">
        <f t="shared" si="32"/>
        <v>23.740000000000002</v>
      </c>
    </row>
    <row r="377" spans="1:22" x14ac:dyDescent="0.25">
      <c r="A377">
        <v>375</v>
      </c>
      <c r="B377" s="11">
        <v>0.65225694444444449</v>
      </c>
      <c r="C377">
        <v>5.85</v>
      </c>
      <c r="D377" t="s">
        <v>35</v>
      </c>
      <c r="E377" s="2">
        <f t="shared" si="33"/>
        <v>0.53820000000000001</v>
      </c>
      <c r="F377" s="58">
        <f t="shared" si="34"/>
        <v>5.3819999999999997</v>
      </c>
      <c r="G377">
        <v>375</v>
      </c>
      <c r="H377" s="11"/>
      <c r="K377" s="3">
        <f t="shared" si="35"/>
        <v>0</v>
      </c>
      <c r="L377">
        <v>375</v>
      </c>
      <c r="M377" s="11">
        <v>0.65224537037037034</v>
      </c>
      <c r="N377">
        <v>19.27</v>
      </c>
      <c r="O377" t="s">
        <v>35</v>
      </c>
      <c r="P377" s="4">
        <f t="shared" si="36"/>
        <v>19.27</v>
      </c>
      <c r="Q377" s="5">
        <v>375</v>
      </c>
      <c r="R377" s="11">
        <v>0.65224537037037034</v>
      </c>
      <c r="S377">
        <v>2.6419999999999999</v>
      </c>
      <c r="T377" t="s">
        <v>35</v>
      </c>
      <c r="U377" s="12">
        <f t="shared" ref="U377:U440" si="37">S377*(IF(T377="mV",10^-3,1))</f>
        <v>2.6419999999999999</v>
      </c>
      <c r="V377" s="12">
        <f t="shared" ref="V377:V440" si="38">U377*10</f>
        <v>26.419999999999998</v>
      </c>
    </row>
    <row r="378" spans="1:22" x14ac:dyDescent="0.25">
      <c r="A378">
        <v>376</v>
      </c>
      <c r="B378" s="11">
        <v>0.65226851851851853</v>
      </c>
      <c r="C378">
        <v>5.85</v>
      </c>
      <c r="D378" t="s">
        <v>35</v>
      </c>
      <c r="E378" s="2">
        <f t="shared" si="33"/>
        <v>0.53820000000000001</v>
      </c>
      <c r="F378" s="58">
        <f t="shared" si="34"/>
        <v>5.3819999999999997</v>
      </c>
      <c r="G378">
        <v>376</v>
      </c>
      <c r="H378" s="11"/>
      <c r="K378" s="3">
        <f t="shared" si="35"/>
        <v>0</v>
      </c>
      <c r="L378">
        <v>376</v>
      </c>
      <c r="M378" s="11">
        <v>0.65225694444444449</v>
      </c>
      <c r="N378">
        <v>19.27</v>
      </c>
      <c r="O378" t="s">
        <v>35</v>
      </c>
      <c r="P378" s="4">
        <f t="shared" si="36"/>
        <v>19.27</v>
      </c>
      <c r="Q378" s="5">
        <v>376</v>
      </c>
      <c r="R378" s="11">
        <v>0.65226851851851853</v>
      </c>
      <c r="S378">
        <v>2.758</v>
      </c>
      <c r="T378" t="s">
        <v>35</v>
      </c>
      <c r="U378" s="12">
        <f t="shared" si="37"/>
        <v>2.758</v>
      </c>
      <c r="V378" s="12">
        <f t="shared" si="38"/>
        <v>27.58</v>
      </c>
    </row>
    <row r="379" spans="1:22" x14ac:dyDescent="0.25">
      <c r="A379">
        <v>377</v>
      </c>
      <c r="B379" s="11">
        <v>0.65226851851851853</v>
      </c>
      <c r="C379">
        <v>5.86</v>
      </c>
      <c r="D379" t="s">
        <v>35</v>
      </c>
      <c r="E379" s="2">
        <f t="shared" ref="E379:E442" si="39">C379*0.092*(IF(D379="mV",10^-3,1))</f>
        <v>0.53912000000000004</v>
      </c>
      <c r="F379" s="58">
        <f t="shared" ref="F379:F442" si="40">10*E379</f>
        <v>5.3912000000000004</v>
      </c>
      <c r="G379">
        <v>377</v>
      </c>
      <c r="H379" s="11"/>
      <c r="K379" s="3">
        <f t="shared" si="35"/>
        <v>0</v>
      </c>
      <c r="L379">
        <v>377</v>
      </c>
      <c r="M379" s="11">
        <v>0.65228009259259256</v>
      </c>
      <c r="N379">
        <v>19.21</v>
      </c>
      <c r="O379" t="s">
        <v>35</v>
      </c>
      <c r="P379" s="4">
        <f t="shared" si="36"/>
        <v>19.21</v>
      </c>
      <c r="Q379" s="5">
        <v>377</v>
      </c>
      <c r="R379" s="11">
        <v>0.65228009259259256</v>
      </c>
      <c r="S379">
        <v>2.8</v>
      </c>
      <c r="T379" t="s">
        <v>35</v>
      </c>
      <c r="U379" s="12">
        <f t="shared" si="37"/>
        <v>2.8</v>
      </c>
      <c r="V379" s="12">
        <f t="shared" si="38"/>
        <v>28</v>
      </c>
    </row>
    <row r="380" spans="1:22" x14ac:dyDescent="0.25">
      <c r="A380">
        <v>378</v>
      </c>
      <c r="B380" s="11">
        <v>0.6522916666666666</v>
      </c>
      <c r="C380">
        <v>5.86</v>
      </c>
      <c r="D380" t="s">
        <v>35</v>
      </c>
      <c r="E380" s="2">
        <f t="shared" si="39"/>
        <v>0.53912000000000004</v>
      </c>
      <c r="F380" s="58">
        <f t="shared" si="40"/>
        <v>5.3912000000000004</v>
      </c>
      <c r="G380">
        <v>378</v>
      </c>
      <c r="H380" s="11"/>
      <c r="K380" s="3">
        <f t="shared" si="35"/>
        <v>0</v>
      </c>
      <c r="L380">
        <v>378</v>
      </c>
      <c r="M380" s="11">
        <v>0.6522916666666666</v>
      </c>
      <c r="N380">
        <v>19.2</v>
      </c>
      <c r="O380" t="s">
        <v>35</v>
      </c>
      <c r="P380" s="4">
        <f t="shared" si="36"/>
        <v>19.2</v>
      </c>
      <c r="Q380" s="5">
        <v>378</v>
      </c>
      <c r="R380" s="11">
        <v>0.6522916666666666</v>
      </c>
      <c r="S380">
        <v>2.2690000000000001</v>
      </c>
      <c r="T380" t="s">
        <v>35</v>
      </c>
      <c r="U380" s="12">
        <f t="shared" si="37"/>
        <v>2.2690000000000001</v>
      </c>
      <c r="V380" s="12">
        <f t="shared" si="38"/>
        <v>22.69</v>
      </c>
    </row>
    <row r="381" spans="1:22" x14ac:dyDescent="0.25">
      <c r="A381">
        <v>379</v>
      </c>
      <c r="B381" s="11">
        <v>0.65230324074074075</v>
      </c>
      <c r="C381">
        <v>5.86</v>
      </c>
      <c r="D381" t="s">
        <v>35</v>
      </c>
      <c r="E381" s="2">
        <f t="shared" si="39"/>
        <v>0.53912000000000004</v>
      </c>
      <c r="F381" s="58">
        <f t="shared" si="40"/>
        <v>5.3912000000000004</v>
      </c>
      <c r="G381">
        <v>379</v>
      </c>
      <c r="H381" s="11"/>
      <c r="K381" s="3">
        <f t="shared" si="35"/>
        <v>0</v>
      </c>
      <c r="L381">
        <v>379</v>
      </c>
      <c r="M381" s="11">
        <v>0.65230324074074075</v>
      </c>
      <c r="N381">
        <v>19.18</v>
      </c>
      <c r="O381" t="s">
        <v>35</v>
      </c>
      <c r="P381" s="4">
        <f t="shared" si="36"/>
        <v>19.18</v>
      </c>
      <c r="Q381" s="5">
        <v>379</v>
      </c>
      <c r="R381" s="11">
        <v>0.65230324074074075</v>
      </c>
      <c r="S381">
        <v>1.5509999999999999</v>
      </c>
      <c r="T381" t="s">
        <v>35</v>
      </c>
      <c r="U381" s="12">
        <f t="shared" si="37"/>
        <v>1.5509999999999999</v>
      </c>
      <c r="V381" s="12">
        <f t="shared" si="38"/>
        <v>15.51</v>
      </c>
    </row>
    <row r="382" spans="1:22" x14ac:dyDescent="0.25">
      <c r="A382">
        <v>380</v>
      </c>
      <c r="B382" s="11">
        <v>0.65231481481481479</v>
      </c>
      <c r="C382">
        <v>5.86</v>
      </c>
      <c r="D382" t="s">
        <v>35</v>
      </c>
      <c r="E382" s="2">
        <f t="shared" si="39"/>
        <v>0.53912000000000004</v>
      </c>
      <c r="F382" s="58">
        <f t="shared" si="40"/>
        <v>5.3912000000000004</v>
      </c>
      <c r="G382">
        <v>380</v>
      </c>
      <c r="H382" s="11"/>
      <c r="K382" s="3">
        <f t="shared" si="35"/>
        <v>0</v>
      </c>
      <c r="L382">
        <v>380</v>
      </c>
      <c r="M382" s="11">
        <v>0.65231481481481479</v>
      </c>
      <c r="N382">
        <v>19.21</v>
      </c>
      <c r="O382" t="s">
        <v>35</v>
      </c>
      <c r="P382" s="4">
        <f t="shared" si="36"/>
        <v>19.21</v>
      </c>
      <c r="Q382" s="5">
        <v>380</v>
      </c>
      <c r="R382" s="11">
        <v>0.65231481481481479</v>
      </c>
      <c r="S382">
        <v>1.504</v>
      </c>
      <c r="T382" t="s">
        <v>35</v>
      </c>
      <c r="U382" s="12">
        <f t="shared" si="37"/>
        <v>1.504</v>
      </c>
      <c r="V382" s="12">
        <f t="shared" si="38"/>
        <v>15.04</v>
      </c>
    </row>
    <row r="383" spans="1:22" x14ac:dyDescent="0.25">
      <c r="A383">
        <v>381</v>
      </c>
      <c r="B383" s="11">
        <v>0.65232638888888894</v>
      </c>
      <c r="C383">
        <v>5.84</v>
      </c>
      <c r="D383" t="s">
        <v>35</v>
      </c>
      <c r="E383" s="2">
        <f t="shared" si="39"/>
        <v>0.53727999999999998</v>
      </c>
      <c r="F383" s="58">
        <f t="shared" si="40"/>
        <v>5.3727999999999998</v>
      </c>
      <c r="G383">
        <v>381</v>
      </c>
      <c r="H383" s="11"/>
      <c r="K383" s="3">
        <f t="shared" si="35"/>
        <v>0</v>
      </c>
      <c r="L383">
        <v>381</v>
      </c>
      <c r="M383" s="11">
        <v>0.65232638888888894</v>
      </c>
      <c r="N383">
        <v>19.260000000000002</v>
      </c>
      <c r="O383" t="s">
        <v>35</v>
      </c>
      <c r="P383" s="4">
        <f t="shared" si="36"/>
        <v>19.260000000000002</v>
      </c>
      <c r="Q383" s="5">
        <v>381</v>
      </c>
      <c r="R383" s="11">
        <v>0.65232638888888894</v>
      </c>
      <c r="S383">
        <v>1.7549999999999999</v>
      </c>
      <c r="T383" t="s">
        <v>35</v>
      </c>
      <c r="U383" s="12">
        <f t="shared" si="37"/>
        <v>1.7549999999999999</v>
      </c>
      <c r="V383" s="12">
        <f t="shared" si="38"/>
        <v>17.549999999999997</v>
      </c>
    </row>
    <row r="384" spans="1:22" x14ac:dyDescent="0.25">
      <c r="A384">
        <v>382</v>
      </c>
      <c r="B384" s="11">
        <v>0.65233796296296298</v>
      </c>
      <c r="C384">
        <v>5.82</v>
      </c>
      <c r="D384" t="s">
        <v>35</v>
      </c>
      <c r="E384" s="2">
        <f t="shared" si="39"/>
        <v>0.53544000000000003</v>
      </c>
      <c r="F384" s="58">
        <f t="shared" si="40"/>
        <v>5.3544</v>
      </c>
      <c r="G384">
        <v>382</v>
      </c>
      <c r="H384" s="11"/>
      <c r="K384" s="3">
        <f t="shared" si="35"/>
        <v>0</v>
      </c>
      <c r="L384">
        <v>382</v>
      </c>
      <c r="M384" s="11">
        <v>0.65233796296296298</v>
      </c>
      <c r="N384">
        <v>19.28</v>
      </c>
      <c r="O384" t="s">
        <v>35</v>
      </c>
      <c r="P384" s="4">
        <f t="shared" si="36"/>
        <v>19.28</v>
      </c>
      <c r="Q384" s="5">
        <v>382</v>
      </c>
      <c r="R384" s="11">
        <v>0.65232638888888894</v>
      </c>
      <c r="S384">
        <v>2.399</v>
      </c>
      <c r="T384" t="s">
        <v>35</v>
      </c>
      <c r="U384" s="12">
        <f t="shared" si="37"/>
        <v>2.399</v>
      </c>
      <c r="V384" s="12">
        <f t="shared" si="38"/>
        <v>23.990000000000002</v>
      </c>
    </row>
    <row r="385" spans="1:22" x14ac:dyDescent="0.25">
      <c r="A385">
        <v>383</v>
      </c>
      <c r="B385" s="11">
        <v>0.65234953703703702</v>
      </c>
      <c r="C385">
        <v>5.82</v>
      </c>
      <c r="D385" t="s">
        <v>35</v>
      </c>
      <c r="E385" s="2">
        <f t="shared" si="39"/>
        <v>0.53544000000000003</v>
      </c>
      <c r="F385" s="58">
        <f t="shared" si="40"/>
        <v>5.3544</v>
      </c>
      <c r="G385">
        <v>383</v>
      </c>
      <c r="H385" s="11"/>
      <c r="K385" s="3">
        <f t="shared" si="35"/>
        <v>0</v>
      </c>
      <c r="L385">
        <v>383</v>
      </c>
      <c r="M385" s="11">
        <v>0.65233796296296298</v>
      </c>
      <c r="N385">
        <v>19.3</v>
      </c>
      <c r="O385" t="s">
        <v>35</v>
      </c>
      <c r="P385" s="4">
        <f t="shared" si="36"/>
        <v>19.3</v>
      </c>
      <c r="Q385" s="5">
        <v>383</v>
      </c>
      <c r="R385" s="11">
        <v>0.65234953703703702</v>
      </c>
      <c r="S385">
        <v>2.762</v>
      </c>
      <c r="T385" t="s">
        <v>35</v>
      </c>
      <c r="U385" s="12">
        <f t="shared" si="37"/>
        <v>2.762</v>
      </c>
      <c r="V385" s="12">
        <f t="shared" si="38"/>
        <v>27.62</v>
      </c>
    </row>
    <row r="386" spans="1:22" x14ac:dyDescent="0.25">
      <c r="A386">
        <v>384</v>
      </c>
      <c r="B386" s="11">
        <v>0.65234953703703702</v>
      </c>
      <c r="C386">
        <v>5.82</v>
      </c>
      <c r="D386" t="s">
        <v>35</v>
      </c>
      <c r="E386" s="2">
        <f t="shared" si="39"/>
        <v>0.53544000000000003</v>
      </c>
      <c r="F386" s="58">
        <f t="shared" si="40"/>
        <v>5.3544</v>
      </c>
      <c r="G386">
        <v>384</v>
      </c>
      <c r="H386" s="11"/>
      <c r="K386" s="3">
        <f t="shared" si="35"/>
        <v>0</v>
      </c>
      <c r="L386">
        <v>384</v>
      </c>
      <c r="M386" s="11">
        <v>0.65236111111111106</v>
      </c>
      <c r="N386">
        <v>19.309999999999999</v>
      </c>
      <c r="O386" t="s">
        <v>35</v>
      </c>
      <c r="P386" s="4">
        <f t="shared" si="36"/>
        <v>19.309999999999999</v>
      </c>
      <c r="Q386" s="5">
        <v>384</v>
      </c>
      <c r="R386" s="11">
        <v>0.65236111111111106</v>
      </c>
      <c r="S386">
        <v>2.7949999999999999</v>
      </c>
      <c r="T386" t="s">
        <v>35</v>
      </c>
      <c r="U386" s="12">
        <f t="shared" si="37"/>
        <v>2.7949999999999999</v>
      </c>
      <c r="V386" s="12">
        <f t="shared" si="38"/>
        <v>27.95</v>
      </c>
    </row>
    <row r="387" spans="1:22" x14ac:dyDescent="0.25">
      <c r="A387">
        <v>385</v>
      </c>
      <c r="B387" s="11">
        <v>0.65237268518518521</v>
      </c>
      <c r="C387">
        <v>5.82</v>
      </c>
      <c r="D387" t="s">
        <v>35</v>
      </c>
      <c r="E387" s="2">
        <f t="shared" si="39"/>
        <v>0.53544000000000003</v>
      </c>
      <c r="F387" s="58">
        <f t="shared" si="40"/>
        <v>5.3544</v>
      </c>
      <c r="G387">
        <v>385</v>
      </c>
      <c r="H387" s="11"/>
      <c r="K387" s="3">
        <f t="shared" ref="K387:K450" si="41">I387*(IF(J387="mV",10^-3,1))</f>
        <v>0</v>
      </c>
      <c r="L387">
        <v>385</v>
      </c>
      <c r="M387" s="11">
        <v>0.65237268518518521</v>
      </c>
      <c r="N387">
        <v>19.350000000000001</v>
      </c>
      <c r="O387" t="s">
        <v>35</v>
      </c>
      <c r="P387" s="4">
        <f t="shared" si="36"/>
        <v>19.350000000000001</v>
      </c>
      <c r="Q387" s="5">
        <v>385</v>
      </c>
      <c r="R387" s="11">
        <v>0.65237268518518521</v>
      </c>
      <c r="S387">
        <v>2.4620000000000002</v>
      </c>
      <c r="T387" t="s">
        <v>35</v>
      </c>
      <c r="U387" s="12">
        <f t="shared" si="37"/>
        <v>2.4620000000000002</v>
      </c>
      <c r="V387" s="12">
        <f t="shared" si="38"/>
        <v>24.62</v>
      </c>
    </row>
    <row r="388" spans="1:22" x14ac:dyDescent="0.25">
      <c r="A388">
        <v>386</v>
      </c>
      <c r="B388" s="11">
        <v>0.65238425925925925</v>
      </c>
      <c r="C388">
        <v>5.82</v>
      </c>
      <c r="D388" t="s">
        <v>35</v>
      </c>
      <c r="E388" s="2">
        <f t="shared" si="39"/>
        <v>0.53544000000000003</v>
      </c>
      <c r="F388" s="58">
        <f t="shared" si="40"/>
        <v>5.3544</v>
      </c>
      <c r="G388">
        <v>386</v>
      </c>
      <c r="H388" s="11"/>
      <c r="K388" s="3">
        <f t="shared" si="41"/>
        <v>0</v>
      </c>
      <c r="L388">
        <v>386</v>
      </c>
      <c r="M388" s="11">
        <v>0.65238425925925925</v>
      </c>
      <c r="N388">
        <v>19.32</v>
      </c>
      <c r="O388" t="s">
        <v>35</v>
      </c>
      <c r="P388" s="4">
        <f t="shared" si="36"/>
        <v>19.32</v>
      </c>
      <c r="Q388" s="5">
        <v>386</v>
      </c>
      <c r="R388" s="11">
        <v>0.65238425925925925</v>
      </c>
      <c r="S388">
        <v>1.581</v>
      </c>
      <c r="T388" t="s">
        <v>35</v>
      </c>
      <c r="U388" s="12">
        <f t="shared" si="37"/>
        <v>1.581</v>
      </c>
      <c r="V388" s="12">
        <f t="shared" si="38"/>
        <v>15.809999999999999</v>
      </c>
    </row>
    <row r="389" spans="1:22" x14ac:dyDescent="0.25">
      <c r="A389">
        <v>387</v>
      </c>
      <c r="B389" s="11">
        <v>0.6523958333333334</v>
      </c>
      <c r="C389">
        <v>5.83</v>
      </c>
      <c r="D389" t="s">
        <v>35</v>
      </c>
      <c r="E389" s="2">
        <f t="shared" si="39"/>
        <v>0.53635999999999995</v>
      </c>
      <c r="F389" s="58">
        <f t="shared" si="40"/>
        <v>5.3635999999999999</v>
      </c>
      <c r="G389">
        <v>387</v>
      </c>
      <c r="H389" s="11"/>
      <c r="K389" s="3">
        <f t="shared" si="41"/>
        <v>0</v>
      </c>
      <c r="L389">
        <v>387</v>
      </c>
      <c r="M389" s="11">
        <v>0.6523958333333334</v>
      </c>
      <c r="N389">
        <v>19.34</v>
      </c>
      <c r="O389" t="s">
        <v>35</v>
      </c>
      <c r="P389" s="4">
        <f t="shared" si="36"/>
        <v>19.34</v>
      </c>
      <c r="Q389" s="5">
        <v>387</v>
      </c>
      <c r="R389" s="11">
        <v>0.6523958333333334</v>
      </c>
      <c r="S389">
        <v>1.3839999999999999</v>
      </c>
      <c r="T389" t="s">
        <v>35</v>
      </c>
      <c r="U389" s="12">
        <f t="shared" si="37"/>
        <v>1.3839999999999999</v>
      </c>
      <c r="V389" s="12">
        <f t="shared" si="38"/>
        <v>13.84</v>
      </c>
    </row>
    <row r="390" spans="1:22" x14ac:dyDescent="0.25">
      <c r="A390">
        <v>388</v>
      </c>
      <c r="B390" s="11">
        <v>0.65240740740740744</v>
      </c>
      <c r="C390">
        <v>5.83</v>
      </c>
      <c r="D390" t="s">
        <v>35</v>
      </c>
      <c r="E390" s="2">
        <f t="shared" si="39"/>
        <v>0.53635999999999995</v>
      </c>
      <c r="F390" s="58">
        <f t="shared" si="40"/>
        <v>5.3635999999999999</v>
      </c>
      <c r="G390">
        <v>388</v>
      </c>
      <c r="H390" s="11"/>
      <c r="K390" s="3">
        <f t="shared" si="41"/>
        <v>0</v>
      </c>
      <c r="L390">
        <v>388</v>
      </c>
      <c r="M390" s="11">
        <v>0.65240740740740744</v>
      </c>
      <c r="N390">
        <v>19.28</v>
      </c>
      <c r="O390" t="s">
        <v>35</v>
      </c>
      <c r="P390" s="4">
        <f t="shared" si="36"/>
        <v>19.28</v>
      </c>
      <c r="Q390" s="5">
        <v>388</v>
      </c>
      <c r="R390" s="11">
        <v>0.65240740740740744</v>
      </c>
      <c r="S390">
        <v>1.3680000000000001</v>
      </c>
      <c r="T390" t="s">
        <v>35</v>
      </c>
      <c r="U390" s="12">
        <f t="shared" si="37"/>
        <v>1.3680000000000001</v>
      </c>
      <c r="V390" s="12">
        <f t="shared" si="38"/>
        <v>13.680000000000001</v>
      </c>
    </row>
    <row r="391" spans="1:22" x14ac:dyDescent="0.25">
      <c r="A391">
        <v>389</v>
      </c>
      <c r="B391" s="11">
        <v>0.65241898148148147</v>
      </c>
      <c r="C391">
        <v>5.83</v>
      </c>
      <c r="D391" t="s">
        <v>35</v>
      </c>
      <c r="E391" s="2">
        <f t="shared" si="39"/>
        <v>0.53635999999999995</v>
      </c>
      <c r="F391" s="58">
        <f t="shared" si="40"/>
        <v>5.3635999999999999</v>
      </c>
      <c r="G391">
        <v>389</v>
      </c>
      <c r="H391" s="11"/>
      <c r="K391" s="3">
        <f t="shared" si="41"/>
        <v>0</v>
      </c>
      <c r="L391">
        <v>389</v>
      </c>
      <c r="M391" s="11">
        <v>0.65241898148148147</v>
      </c>
      <c r="N391">
        <v>19.32</v>
      </c>
      <c r="O391" t="s">
        <v>35</v>
      </c>
      <c r="P391" s="4">
        <f t="shared" si="36"/>
        <v>19.32</v>
      </c>
      <c r="Q391" s="5">
        <v>389</v>
      </c>
      <c r="R391" s="11">
        <v>0.65241898148148147</v>
      </c>
      <c r="S391">
        <v>1.4810000000000001</v>
      </c>
      <c r="T391" t="s">
        <v>35</v>
      </c>
      <c r="U391" s="12">
        <f t="shared" si="37"/>
        <v>1.4810000000000001</v>
      </c>
      <c r="V391" s="12">
        <f t="shared" si="38"/>
        <v>14.81</v>
      </c>
    </row>
    <row r="392" spans="1:22" x14ac:dyDescent="0.25">
      <c r="A392">
        <v>390</v>
      </c>
      <c r="B392" s="11">
        <v>0.65243055555555551</v>
      </c>
      <c r="C392">
        <v>5.82</v>
      </c>
      <c r="D392" t="s">
        <v>35</v>
      </c>
      <c r="E392" s="2">
        <f t="shared" si="39"/>
        <v>0.53544000000000003</v>
      </c>
      <c r="F392" s="58">
        <f t="shared" si="40"/>
        <v>5.3544</v>
      </c>
      <c r="G392">
        <v>390</v>
      </c>
      <c r="H392" s="11"/>
      <c r="K392" s="3">
        <f t="shared" si="41"/>
        <v>0</v>
      </c>
      <c r="L392">
        <v>390</v>
      </c>
      <c r="M392" s="11">
        <v>0.65243055555555551</v>
      </c>
      <c r="N392">
        <v>19.3</v>
      </c>
      <c r="O392" t="s">
        <v>35</v>
      </c>
      <c r="P392" s="4">
        <f t="shared" si="36"/>
        <v>19.3</v>
      </c>
      <c r="Q392" s="5">
        <v>390</v>
      </c>
      <c r="R392" s="11">
        <v>0.65243055555555551</v>
      </c>
      <c r="S392">
        <v>2.1739999999999999</v>
      </c>
      <c r="T392" t="s">
        <v>35</v>
      </c>
      <c r="U392" s="12">
        <f t="shared" si="37"/>
        <v>2.1739999999999999</v>
      </c>
      <c r="V392" s="12">
        <f t="shared" si="38"/>
        <v>21.74</v>
      </c>
    </row>
    <row r="393" spans="1:22" x14ac:dyDescent="0.25">
      <c r="A393">
        <v>391</v>
      </c>
      <c r="B393" s="11">
        <v>0.65243055555555551</v>
      </c>
      <c r="C393">
        <v>5.82</v>
      </c>
      <c r="D393" t="s">
        <v>35</v>
      </c>
      <c r="E393" s="2">
        <f t="shared" si="39"/>
        <v>0.53544000000000003</v>
      </c>
      <c r="F393" s="58">
        <f t="shared" si="40"/>
        <v>5.3544</v>
      </c>
      <c r="G393">
        <v>391</v>
      </c>
      <c r="H393" s="11"/>
      <c r="K393" s="3">
        <f t="shared" si="41"/>
        <v>0</v>
      </c>
      <c r="L393">
        <v>391</v>
      </c>
      <c r="M393" s="11">
        <v>0.65244212962962966</v>
      </c>
      <c r="N393">
        <v>19.29</v>
      </c>
      <c r="O393" t="s">
        <v>35</v>
      </c>
      <c r="P393" s="4">
        <f t="shared" si="36"/>
        <v>19.29</v>
      </c>
      <c r="Q393" s="5">
        <v>391</v>
      </c>
      <c r="R393" s="11">
        <v>0.65244212962962966</v>
      </c>
      <c r="S393">
        <v>2.7469999999999999</v>
      </c>
      <c r="T393" t="s">
        <v>35</v>
      </c>
      <c r="U393" s="12">
        <f t="shared" si="37"/>
        <v>2.7469999999999999</v>
      </c>
      <c r="V393" s="12">
        <f t="shared" si="38"/>
        <v>27.47</v>
      </c>
    </row>
    <row r="394" spans="1:22" x14ac:dyDescent="0.25">
      <c r="A394">
        <v>392</v>
      </c>
      <c r="B394" s="11">
        <v>0.6524537037037037</v>
      </c>
      <c r="C394">
        <v>5.83</v>
      </c>
      <c r="D394" t="s">
        <v>35</v>
      </c>
      <c r="E394" s="2">
        <f t="shared" si="39"/>
        <v>0.53635999999999995</v>
      </c>
      <c r="F394" s="58">
        <f t="shared" si="40"/>
        <v>5.3635999999999999</v>
      </c>
      <c r="G394">
        <v>392</v>
      </c>
      <c r="H394" s="11"/>
      <c r="K394" s="3">
        <f t="shared" si="41"/>
        <v>0</v>
      </c>
      <c r="L394">
        <v>392</v>
      </c>
      <c r="M394" s="11">
        <v>0.6524537037037037</v>
      </c>
      <c r="N394">
        <v>19.28</v>
      </c>
      <c r="O394" t="s">
        <v>35</v>
      </c>
      <c r="P394" s="4">
        <f t="shared" si="36"/>
        <v>19.28</v>
      </c>
      <c r="Q394" s="5">
        <v>392</v>
      </c>
      <c r="R394" s="11">
        <v>0.6524537037037037</v>
      </c>
      <c r="S394">
        <v>2.8439999999999999</v>
      </c>
      <c r="T394" t="s">
        <v>35</v>
      </c>
      <c r="U394" s="12">
        <f t="shared" si="37"/>
        <v>2.8439999999999999</v>
      </c>
      <c r="V394" s="12">
        <f t="shared" si="38"/>
        <v>28.439999999999998</v>
      </c>
    </row>
    <row r="395" spans="1:22" x14ac:dyDescent="0.25">
      <c r="A395">
        <v>393</v>
      </c>
      <c r="B395" s="11">
        <v>0.65246527777777774</v>
      </c>
      <c r="C395">
        <v>5.83</v>
      </c>
      <c r="D395" t="s">
        <v>35</v>
      </c>
      <c r="E395" s="2">
        <f t="shared" si="39"/>
        <v>0.53635999999999995</v>
      </c>
      <c r="F395" s="58">
        <f t="shared" si="40"/>
        <v>5.3635999999999999</v>
      </c>
      <c r="G395">
        <v>393</v>
      </c>
      <c r="H395" s="11"/>
      <c r="K395" s="3">
        <f t="shared" si="41"/>
        <v>0</v>
      </c>
      <c r="L395">
        <v>393</v>
      </c>
      <c r="M395" s="11">
        <v>0.65246527777777774</v>
      </c>
      <c r="N395">
        <v>19.32</v>
      </c>
      <c r="O395" t="s">
        <v>35</v>
      </c>
      <c r="P395" s="4">
        <f t="shared" si="36"/>
        <v>19.32</v>
      </c>
      <c r="Q395" s="5">
        <v>393</v>
      </c>
      <c r="R395" s="11">
        <v>0.65246527777777774</v>
      </c>
      <c r="S395">
        <v>2.89</v>
      </c>
      <c r="T395" t="s">
        <v>35</v>
      </c>
      <c r="U395" s="12">
        <f t="shared" si="37"/>
        <v>2.89</v>
      </c>
      <c r="V395" s="12">
        <f t="shared" si="38"/>
        <v>28.900000000000002</v>
      </c>
    </row>
    <row r="396" spans="1:22" x14ac:dyDescent="0.25">
      <c r="A396">
        <v>394</v>
      </c>
      <c r="B396" s="11">
        <v>0.65247685185185189</v>
      </c>
      <c r="C396">
        <v>5.82</v>
      </c>
      <c r="D396" t="s">
        <v>35</v>
      </c>
      <c r="E396" s="2">
        <f t="shared" si="39"/>
        <v>0.53544000000000003</v>
      </c>
      <c r="F396" s="58">
        <f t="shared" si="40"/>
        <v>5.3544</v>
      </c>
      <c r="G396">
        <v>394</v>
      </c>
      <c r="H396" s="11"/>
      <c r="K396" s="3">
        <f t="shared" si="41"/>
        <v>0</v>
      </c>
      <c r="L396">
        <v>394</v>
      </c>
      <c r="M396" s="11">
        <v>0.65247685185185189</v>
      </c>
      <c r="N396">
        <v>19.350000000000001</v>
      </c>
      <c r="O396" t="s">
        <v>35</v>
      </c>
      <c r="P396" s="4">
        <f t="shared" si="36"/>
        <v>19.350000000000001</v>
      </c>
      <c r="Q396" s="5">
        <v>394</v>
      </c>
      <c r="R396" s="11">
        <v>0.65247685185185189</v>
      </c>
      <c r="S396">
        <v>2.899</v>
      </c>
      <c r="T396" t="s">
        <v>35</v>
      </c>
      <c r="U396" s="12">
        <f t="shared" si="37"/>
        <v>2.899</v>
      </c>
      <c r="V396" s="12">
        <f t="shared" si="38"/>
        <v>28.990000000000002</v>
      </c>
    </row>
    <row r="397" spans="1:22" x14ac:dyDescent="0.25">
      <c r="A397">
        <v>395</v>
      </c>
      <c r="B397" s="11">
        <v>0.65248842592592593</v>
      </c>
      <c r="C397">
        <v>5.76</v>
      </c>
      <c r="D397" t="s">
        <v>35</v>
      </c>
      <c r="E397" s="2">
        <f t="shared" si="39"/>
        <v>0.52991999999999995</v>
      </c>
      <c r="F397" s="58">
        <f t="shared" si="40"/>
        <v>5.299199999999999</v>
      </c>
      <c r="G397">
        <v>395</v>
      </c>
      <c r="H397" s="11"/>
      <c r="K397" s="3">
        <f t="shared" si="41"/>
        <v>0</v>
      </c>
      <c r="L397">
        <v>395</v>
      </c>
      <c r="M397" s="11">
        <v>0.65248842592592593</v>
      </c>
      <c r="N397">
        <v>19.37</v>
      </c>
      <c r="O397" t="s">
        <v>35</v>
      </c>
      <c r="P397" s="4">
        <f t="shared" si="36"/>
        <v>19.37</v>
      </c>
      <c r="Q397" s="5">
        <v>395</v>
      </c>
      <c r="R397" s="11">
        <v>0.65248842592592593</v>
      </c>
      <c r="S397">
        <v>2.88</v>
      </c>
      <c r="T397" t="s">
        <v>35</v>
      </c>
      <c r="U397" s="12">
        <f t="shared" si="37"/>
        <v>2.88</v>
      </c>
      <c r="V397" s="12">
        <f t="shared" si="38"/>
        <v>28.799999999999997</v>
      </c>
    </row>
    <row r="398" spans="1:22" x14ac:dyDescent="0.25">
      <c r="A398">
        <v>396</v>
      </c>
      <c r="B398" s="11">
        <v>0.65249999999999997</v>
      </c>
      <c r="C398">
        <v>5.56</v>
      </c>
      <c r="D398" t="s">
        <v>35</v>
      </c>
      <c r="E398" s="2">
        <f t="shared" si="39"/>
        <v>0.51151999999999997</v>
      </c>
      <c r="F398" s="58">
        <f t="shared" si="40"/>
        <v>5.1151999999999997</v>
      </c>
      <c r="G398">
        <v>396</v>
      </c>
      <c r="H398" s="11"/>
      <c r="K398" s="3">
        <f t="shared" si="41"/>
        <v>0</v>
      </c>
      <c r="L398">
        <v>396</v>
      </c>
      <c r="M398" s="11">
        <v>0.65249999999999997</v>
      </c>
      <c r="N398">
        <v>19.399999999999999</v>
      </c>
      <c r="O398" t="s">
        <v>35</v>
      </c>
      <c r="P398" s="4">
        <f t="shared" si="36"/>
        <v>19.399999999999999</v>
      </c>
      <c r="Q398" s="5">
        <v>396</v>
      </c>
      <c r="R398" s="11">
        <v>0.65249999999999997</v>
      </c>
      <c r="S398">
        <v>2.8210000000000002</v>
      </c>
      <c r="T398" t="s">
        <v>35</v>
      </c>
      <c r="U398" s="12">
        <f t="shared" si="37"/>
        <v>2.8210000000000002</v>
      </c>
      <c r="V398" s="12">
        <f t="shared" si="38"/>
        <v>28.21</v>
      </c>
    </row>
    <row r="399" spans="1:22" x14ac:dyDescent="0.25">
      <c r="A399">
        <v>397</v>
      </c>
      <c r="B399" s="11">
        <v>0.65251157407407401</v>
      </c>
      <c r="C399">
        <v>5.47</v>
      </c>
      <c r="D399" t="s">
        <v>35</v>
      </c>
      <c r="E399" s="2">
        <f t="shared" si="39"/>
        <v>0.50324000000000002</v>
      </c>
      <c r="F399" s="58">
        <f t="shared" si="40"/>
        <v>5.0324</v>
      </c>
      <c r="G399">
        <v>397</v>
      </c>
      <c r="H399" s="11"/>
      <c r="K399" s="3">
        <f t="shared" si="41"/>
        <v>0</v>
      </c>
      <c r="L399">
        <v>397</v>
      </c>
      <c r="M399" s="11">
        <v>0.65251157407407401</v>
      </c>
      <c r="N399">
        <v>19.43</v>
      </c>
      <c r="O399" t="s">
        <v>35</v>
      </c>
      <c r="P399" s="4">
        <f t="shared" si="36"/>
        <v>19.43</v>
      </c>
      <c r="Q399" s="5">
        <v>397</v>
      </c>
      <c r="R399" s="11">
        <v>0.65251157407407401</v>
      </c>
      <c r="S399">
        <v>2.78</v>
      </c>
      <c r="T399" t="s">
        <v>35</v>
      </c>
      <c r="U399" s="12">
        <f t="shared" si="37"/>
        <v>2.78</v>
      </c>
      <c r="V399" s="12">
        <f t="shared" si="38"/>
        <v>27.799999999999997</v>
      </c>
    </row>
    <row r="400" spans="1:22" x14ac:dyDescent="0.25">
      <c r="A400">
        <v>398</v>
      </c>
      <c r="B400" s="11">
        <v>0.65252314814814816</v>
      </c>
      <c r="C400">
        <v>5.47</v>
      </c>
      <c r="D400" t="s">
        <v>35</v>
      </c>
      <c r="E400" s="2">
        <f t="shared" si="39"/>
        <v>0.50324000000000002</v>
      </c>
      <c r="F400" s="58">
        <f t="shared" si="40"/>
        <v>5.0324</v>
      </c>
      <c r="G400">
        <v>398</v>
      </c>
      <c r="H400" s="11"/>
      <c r="K400" s="3">
        <f t="shared" si="41"/>
        <v>0</v>
      </c>
      <c r="L400">
        <v>398</v>
      </c>
      <c r="M400" s="11">
        <v>0.65252314814814816</v>
      </c>
      <c r="N400">
        <v>19.48</v>
      </c>
      <c r="O400" t="s">
        <v>35</v>
      </c>
      <c r="P400" s="4">
        <f t="shared" si="36"/>
        <v>19.48</v>
      </c>
      <c r="Q400" s="5">
        <v>398</v>
      </c>
      <c r="R400" s="11">
        <v>0.65252314814814816</v>
      </c>
      <c r="S400">
        <v>2.782</v>
      </c>
      <c r="T400" t="s">
        <v>35</v>
      </c>
      <c r="U400" s="12">
        <f t="shared" si="37"/>
        <v>2.782</v>
      </c>
      <c r="V400" s="12">
        <f t="shared" si="38"/>
        <v>27.82</v>
      </c>
    </row>
    <row r="401" spans="1:22" x14ac:dyDescent="0.25">
      <c r="A401">
        <v>399</v>
      </c>
      <c r="B401" s="11">
        <v>0.6525347222222222</v>
      </c>
      <c r="C401">
        <v>5.46</v>
      </c>
      <c r="D401" t="s">
        <v>35</v>
      </c>
      <c r="E401" s="2">
        <f t="shared" si="39"/>
        <v>0.50231999999999999</v>
      </c>
      <c r="F401" s="58">
        <f t="shared" si="40"/>
        <v>5.0232000000000001</v>
      </c>
      <c r="G401">
        <v>399</v>
      </c>
      <c r="H401" s="11"/>
      <c r="K401" s="3">
        <f t="shared" si="41"/>
        <v>0</v>
      </c>
      <c r="L401">
        <v>399</v>
      </c>
      <c r="M401" s="11">
        <v>0.6525347222222222</v>
      </c>
      <c r="N401">
        <v>19.5</v>
      </c>
      <c r="O401" t="s">
        <v>35</v>
      </c>
      <c r="P401" s="4">
        <f t="shared" si="36"/>
        <v>19.5</v>
      </c>
      <c r="Q401" s="5">
        <v>399</v>
      </c>
      <c r="R401" s="11">
        <v>0.6525347222222222</v>
      </c>
      <c r="S401">
        <v>2.778</v>
      </c>
      <c r="T401" t="s">
        <v>35</v>
      </c>
      <c r="U401" s="12">
        <f t="shared" si="37"/>
        <v>2.778</v>
      </c>
      <c r="V401" s="12">
        <f t="shared" si="38"/>
        <v>27.78</v>
      </c>
    </row>
    <row r="402" spans="1:22" x14ac:dyDescent="0.25">
      <c r="A402">
        <v>400</v>
      </c>
      <c r="B402" s="11">
        <v>0.65254629629629635</v>
      </c>
      <c r="C402">
        <v>5.45</v>
      </c>
      <c r="D402" t="s">
        <v>35</v>
      </c>
      <c r="E402" s="2">
        <f t="shared" si="39"/>
        <v>0.50139999999999996</v>
      </c>
      <c r="F402" s="58">
        <f t="shared" si="40"/>
        <v>5.0139999999999993</v>
      </c>
      <c r="G402">
        <v>400</v>
      </c>
      <c r="H402" s="11"/>
      <c r="K402" s="3">
        <f t="shared" si="41"/>
        <v>0</v>
      </c>
      <c r="L402">
        <v>400</v>
      </c>
      <c r="M402" s="11">
        <v>0.65254629629629635</v>
      </c>
      <c r="N402">
        <v>19.5</v>
      </c>
      <c r="O402" t="s">
        <v>35</v>
      </c>
      <c r="P402" s="4">
        <f t="shared" si="36"/>
        <v>19.5</v>
      </c>
      <c r="Q402" s="5">
        <v>400</v>
      </c>
      <c r="R402" s="11">
        <v>0.65254629629629635</v>
      </c>
      <c r="S402">
        <v>2.7669999999999999</v>
      </c>
      <c r="T402" t="s">
        <v>35</v>
      </c>
      <c r="U402" s="12">
        <f t="shared" si="37"/>
        <v>2.7669999999999999</v>
      </c>
      <c r="V402" s="12">
        <f t="shared" si="38"/>
        <v>27.669999999999998</v>
      </c>
    </row>
    <row r="403" spans="1:22" x14ac:dyDescent="0.25">
      <c r="A403">
        <v>401</v>
      </c>
      <c r="B403" s="11">
        <v>0.65255787037037039</v>
      </c>
      <c r="C403">
        <v>5.46</v>
      </c>
      <c r="D403" t="s">
        <v>35</v>
      </c>
      <c r="E403" s="2">
        <f t="shared" si="39"/>
        <v>0.50231999999999999</v>
      </c>
      <c r="F403" s="58">
        <f t="shared" si="40"/>
        <v>5.0232000000000001</v>
      </c>
      <c r="G403">
        <v>401</v>
      </c>
      <c r="H403" s="11"/>
      <c r="K403" s="3">
        <f t="shared" si="41"/>
        <v>0</v>
      </c>
      <c r="L403">
        <v>401</v>
      </c>
      <c r="M403" s="11">
        <v>0.65255787037037039</v>
      </c>
      <c r="N403">
        <v>19.5</v>
      </c>
      <c r="O403" t="s">
        <v>35</v>
      </c>
      <c r="P403" s="4">
        <f t="shared" si="36"/>
        <v>19.5</v>
      </c>
      <c r="Q403" s="5">
        <v>401</v>
      </c>
      <c r="R403" s="11">
        <v>0.65255787037037039</v>
      </c>
      <c r="S403">
        <v>2.7519999999999998</v>
      </c>
      <c r="T403" t="s">
        <v>35</v>
      </c>
      <c r="U403" s="12">
        <f t="shared" si="37"/>
        <v>2.7519999999999998</v>
      </c>
      <c r="V403" s="12">
        <f t="shared" si="38"/>
        <v>27.519999999999996</v>
      </c>
    </row>
    <row r="404" spans="1:22" x14ac:dyDescent="0.25">
      <c r="A404">
        <v>402</v>
      </c>
      <c r="B404" s="11">
        <v>0.65256944444444442</v>
      </c>
      <c r="C404">
        <v>5.46</v>
      </c>
      <c r="D404" t="s">
        <v>35</v>
      </c>
      <c r="E404" s="2">
        <f t="shared" si="39"/>
        <v>0.50231999999999999</v>
      </c>
      <c r="F404" s="58">
        <f t="shared" si="40"/>
        <v>5.0232000000000001</v>
      </c>
      <c r="G404">
        <v>402</v>
      </c>
      <c r="H404" s="11"/>
      <c r="K404" s="3">
        <f t="shared" si="41"/>
        <v>0</v>
      </c>
      <c r="L404">
        <v>402</v>
      </c>
      <c r="M404" s="11">
        <v>0.65256944444444442</v>
      </c>
      <c r="N404">
        <v>19.48</v>
      </c>
      <c r="O404" t="s">
        <v>35</v>
      </c>
      <c r="P404" s="4">
        <f t="shared" si="36"/>
        <v>19.48</v>
      </c>
      <c r="Q404" s="5">
        <v>402</v>
      </c>
      <c r="R404" s="11">
        <v>0.65256944444444442</v>
      </c>
      <c r="S404">
        <v>2.7429999999999999</v>
      </c>
      <c r="T404" t="s">
        <v>35</v>
      </c>
      <c r="U404" s="12">
        <f t="shared" si="37"/>
        <v>2.7429999999999999</v>
      </c>
      <c r="V404" s="12">
        <f t="shared" si="38"/>
        <v>27.43</v>
      </c>
    </row>
    <row r="405" spans="1:22" x14ac:dyDescent="0.25">
      <c r="A405">
        <v>403</v>
      </c>
      <c r="B405" s="11">
        <v>0.65258101851851846</v>
      </c>
      <c r="C405">
        <v>5.46</v>
      </c>
      <c r="D405" t="s">
        <v>35</v>
      </c>
      <c r="E405" s="2">
        <f t="shared" si="39"/>
        <v>0.50231999999999999</v>
      </c>
      <c r="F405" s="58">
        <f t="shared" si="40"/>
        <v>5.0232000000000001</v>
      </c>
      <c r="G405">
        <v>403</v>
      </c>
      <c r="H405" s="11"/>
      <c r="K405" s="3">
        <f t="shared" si="41"/>
        <v>0</v>
      </c>
      <c r="L405">
        <v>403</v>
      </c>
      <c r="M405" s="11">
        <v>0.65258101851851846</v>
      </c>
      <c r="N405">
        <v>19.5</v>
      </c>
      <c r="O405" t="s">
        <v>35</v>
      </c>
      <c r="P405" s="4">
        <f t="shared" si="36"/>
        <v>19.5</v>
      </c>
      <c r="Q405" s="5">
        <v>403</v>
      </c>
      <c r="R405" s="11">
        <v>0.65256944444444442</v>
      </c>
      <c r="S405">
        <v>2.76</v>
      </c>
      <c r="T405" t="s">
        <v>35</v>
      </c>
      <c r="U405" s="12">
        <f t="shared" si="37"/>
        <v>2.76</v>
      </c>
      <c r="V405" s="12">
        <f t="shared" si="38"/>
        <v>27.599999999999998</v>
      </c>
    </row>
    <row r="406" spans="1:22" x14ac:dyDescent="0.25">
      <c r="A406">
        <v>404</v>
      </c>
      <c r="B406" s="11">
        <v>0.65259259259259261</v>
      </c>
      <c r="C406">
        <v>5.45</v>
      </c>
      <c r="D406" t="s">
        <v>35</v>
      </c>
      <c r="E406" s="2">
        <f t="shared" si="39"/>
        <v>0.50139999999999996</v>
      </c>
      <c r="F406" s="58">
        <f t="shared" si="40"/>
        <v>5.0139999999999993</v>
      </c>
      <c r="G406">
        <v>404</v>
      </c>
      <c r="H406" s="11"/>
      <c r="K406" s="3">
        <f t="shared" si="41"/>
        <v>0</v>
      </c>
      <c r="L406">
        <v>404</v>
      </c>
      <c r="M406" s="11">
        <v>0.65258101851851846</v>
      </c>
      <c r="N406">
        <v>19.510000000000002</v>
      </c>
      <c r="O406" t="s">
        <v>35</v>
      </c>
      <c r="P406" s="4">
        <f t="shared" si="36"/>
        <v>19.510000000000002</v>
      </c>
      <c r="Q406" s="5">
        <v>404</v>
      </c>
      <c r="R406" s="11">
        <v>0.65259259259259261</v>
      </c>
      <c r="S406">
        <v>2.7890000000000001</v>
      </c>
      <c r="T406" t="s">
        <v>35</v>
      </c>
      <c r="U406" s="12">
        <f t="shared" si="37"/>
        <v>2.7890000000000001</v>
      </c>
      <c r="V406" s="12">
        <f t="shared" si="38"/>
        <v>27.89</v>
      </c>
    </row>
    <row r="407" spans="1:22" x14ac:dyDescent="0.25">
      <c r="A407">
        <v>405</v>
      </c>
      <c r="B407" s="11">
        <v>0.65259259259259261</v>
      </c>
      <c r="C407">
        <v>5.46</v>
      </c>
      <c r="D407" t="s">
        <v>35</v>
      </c>
      <c r="E407" s="2">
        <f t="shared" si="39"/>
        <v>0.50231999999999999</v>
      </c>
      <c r="F407" s="58">
        <f t="shared" si="40"/>
        <v>5.0232000000000001</v>
      </c>
      <c r="G407">
        <v>405</v>
      </c>
      <c r="H407" s="11"/>
      <c r="K407" s="3">
        <f t="shared" si="41"/>
        <v>0</v>
      </c>
      <c r="L407">
        <v>405</v>
      </c>
      <c r="M407" s="11">
        <v>0.65260416666666665</v>
      </c>
      <c r="N407">
        <v>19.55</v>
      </c>
      <c r="O407" t="s">
        <v>35</v>
      </c>
      <c r="P407" s="4">
        <f t="shared" si="36"/>
        <v>19.55</v>
      </c>
      <c r="Q407" s="5">
        <v>405</v>
      </c>
      <c r="R407" s="11">
        <v>0.65260416666666665</v>
      </c>
      <c r="S407">
        <v>2.7919999999999998</v>
      </c>
      <c r="T407" t="s">
        <v>35</v>
      </c>
      <c r="U407" s="12">
        <f t="shared" si="37"/>
        <v>2.7919999999999998</v>
      </c>
      <c r="V407" s="12">
        <f t="shared" si="38"/>
        <v>27.919999999999998</v>
      </c>
    </row>
    <row r="408" spans="1:22" x14ac:dyDescent="0.25">
      <c r="A408">
        <v>406</v>
      </c>
      <c r="B408" s="11">
        <v>0.6526157407407408</v>
      </c>
      <c r="C408">
        <v>5.46</v>
      </c>
      <c r="D408" t="s">
        <v>35</v>
      </c>
      <c r="E408" s="2">
        <f t="shared" si="39"/>
        <v>0.50231999999999999</v>
      </c>
      <c r="F408" s="58">
        <f t="shared" si="40"/>
        <v>5.0232000000000001</v>
      </c>
      <c r="G408">
        <v>406</v>
      </c>
      <c r="H408" s="11"/>
      <c r="K408" s="3">
        <f t="shared" si="41"/>
        <v>0</v>
      </c>
      <c r="L408">
        <v>406</v>
      </c>
      <c r="M408" s="11">
        <v>0.6526157407407408</v>
      </c>
      <c r="N408">
        <v>19.53</v>
      </c>
      <c r="O408" t="s">
        <v>35</v>
      </c>
      <c r="P408" s="4">
        <f t="shared" si="36"/>
        <v>19.53</v>
      </c>
      <c r="Q408" s="5">
        <v>406</v>
      </c>
      <c r="R408" s="11">
        <v>0.6526157407407408</v>
      </c>
      <c r="S408">
        <v>2.5009999999999999</v>
      </c>
      <c r="T408" t="s">
        <v>35</v>
      </c>
      <c r="U408" s="12">
        <f t="shared" si="37"/>
        <v>2.5009999999999999</v>
      </c>
      <c r="V408" s="12">
        <f t="shared" si="38"/>
        <v>25.009999999999998</v>
      </c>
    </row>
    <row r="409" spans="1:22" x14ac:dyDescent="0.25">
      <c r="A409">
        <v>407</v>
      </c>
      <c r="B409" s="11">
        <v>0.65262731481481484</v>
      </c>
      <c r="C409">
        <v>5.45</v>
      </c>
      <c r="D409" t="s">
        <v>35</v>
      </c>
      <c r="E409" s="2">
        <f t="shared" si="39"/>
        <v>0.50139999999999996</v>
      </c>
      <c r="F409" s="58">
        <f t="shared" si="40"/>
        <v>5.0139999999999993</v>
      </c>
      <c r="G409">
        <v>407</v>
      </c>
      <c r="H409" s="11"/>
      <c r="K409" s="3">
        <f t="shared" si="41"/>
        <v>0</v>
      </c>
      <c r="L409">
        <v>407</v>
      </c>
      <c r="M409" s="11">
        <v>0.65262731481481484</v>
      </c>
      <c r="N409">
        <v>19.52</v>
      </c>
      <c r="O409" t="s">
        <v>35</v>
      </c>
      <c r="P409" s="4">
        <f t="shared" si="36"/>
        <v>19.52</v>
      </c>
      <c r="Q409" s="5">
        <v>407</v>
      </c>
      <c r="R409" s="11">
        <v>0.65262731481481484</v>
      </c>
      <c r="S409">
        <v>1.9530000000000001</v>
      </c>
      <c r="T409" t="s">
        <v>35</v>
      </c>
      <c r="U409" s="12">
        <f t="shared" si="37"/>
        <v>1.9530000000000001</v>
      </c>
      <c r="V409" s="12">
        <f t="shared" si="38"/>
        <v>19.53</v>
      </c>
    </row>
    <row r="410" spans="1:22" x14ac:dyDescent="0.25">
      <c r="A410">
        <v>408</v>
      </c>
      <c r="B410" s="11">
        <v>0.65263888888888888</v>
      </c>
      <c r="C410">
        <v>5.44</v>
      </c>
      <c r="D410" t="s">
        <v>35</v>
      </c>
      <c r="E410" s="2">
        <f t="shared" si="39"/>
        <v>0.50048000000000004</v>
      </c>
      <c r="F410" s="58">
        <f t="shared" si="40"/>
        <v>5.0048000000000004</v>
      </c>
      <c r="G410">
        <v>408</v>
      </c>
      <c r="H410" s="11"/>
      <c r="K410" s="3">
        <f t="shared" si="41"/>
        <v>0</v>
      </c>
      <c r="L410">
        <v>408</v>
      </c>
      <c r="M410" s="11">
        <v>0.65263888888888888</v>
      </c>
      <c r="N410">
        <v>19.559999999999999</v>
      </c>
      <c r="O410" t="s">
        <v>35</v>
      </c>
      <c r="P410" s="4">
        <f t="shared" si="36"/>
        <v>19.559999999999999</v>
      </c>
      <c r="Q410" s="5">
        <v>408</v>
      </c>
      <c r="R410" s="11">
        <v>0.65263888888888888</v>
      </c>
      <c r="S410">
        <v>1.8859999999999999</v>
      </c>
      <c r="T410" t="s">
        <v>35</v>
      </c>
      <c r="U410" s="12">
        <f t="shared" si="37"/>
        <v>1.8859999999999999</v>
      </c>
      <c r="V410" s="12">
        <f t="shared" si="38"/>
        <v>18.86</v>
      </c>
    </row>
    <row r="411" spans="1:22" x14ac:dyDescent="0.25">
      <c r="A411">
        <v>409</v>
      </c>
      <c r="B411" s="11">
        <v>0.65265046296296292</v>
      </c>
      <c r="C411">
        <v>5.44</v>
      </c>
      <c r="D411" t="s">
        <v>35</v>
      </c>
      <c r="E411" s="2">
        <f t="shared" si="39"/>
        <v>0.50048000000000004</v>
      </c>
      <c r="F411" s="58">
        <f t="shared" si="40"/>
        <v>5.0048000000000004</v>
      </c>
      <c r="G411">
        <v>409</v>
      </c>
      <c r="H411" s="11"/>
      <c r="K411" s="3">
        <f t="shared" si="41"/>
        <v>0</v>
      </c>
      <c r="L411">
        <v>409</v>
      </c>
      <c r="M411" s="11">
        <v>0.65265046296296292</v>
      </c>
      <c r="N411">
        <v>19.57</v>
      </c>
      <c r="O411" t="s">
        <v>35</v>
      </c>
      <c r="P411" s="4">
        <f t="shared" si="36"/>
        <v>19.57</v>
      </c>
      <c r="Q411" s="5">
        <v>409</v>
      </c>
      <c r="R411" s="11">
        <v>0.65265046296296292</v>
      </c>
      <c r="S411">
        <v>2.1819999999999999</v>
      </c>
      <c r="T411" t="s">
        <v>35</v>
      </c>
      <c r="U411" s="12">
        <f t="shared" si="37"/>
        <v>2.1819999999999999</v>
      </c>
      <c r="V411" s="12">
        <f t="shared" si="38"/>
        <v>21.82</v>
      </c>
    </row>
    <row r="412" spans="1:22" x14ac:dyDescent="0.25">
      <c r="A412">
        <v>410</v>
      </c>
      <c r="B412" s="11">
        <v>0.65266203703703707</v>
      </c>
      <c r="C412">
        <v>5.45</v>
      </c>
      <c r="D412" t="s">
        <v>35</v>
      </c>
      <c r="E412" s="2">
        <f t="shared" si="39"/>
        <v>0.50139999999999996</v>
      </c>
      <c r="F412" s="58">
        <f t="shared" si="40"/>
        <v>5.0139999999999993</v>
      </c>
      <c r="G412">
        <v>410</v>
      </c>
      <c r="H412" s="11"/>
      <c r="K412" s="3">
        <f t="shared" si="41"/>
        <v>0</v>
      </c>
      <c r="L412">
        <v>410</v>
      </c>
      <c r="M412" s="11">
        <v>0.65266203703703707</v>
      </c>
      <c r="N412">
        <v>19.510000000000002</v>
      </c>
      <c r="O412" t="s">
        <v>35</v>
      </c>
      <c r="P412" s="4">
        <f t="shared" si="36"/>
        <v>19.510000000000002</v>
      </c>
      <c r="Q412" s="5">
        <v>410</v>
      </c>
      <c r="R412" s="11">
        <v>0.65266203703703707</v>
      </c>
      <c r="S412">
        <v>2.3719999999999999</v>
      </c>
      <c r="T412" t="s">
        <v>35</v>
      </c>
      <c r="U412" s="12">
        <f t="shared" si="37"/>
        <v>2.3719999999999999</v>
      </c>
      <c r="V412" s="12">
        <f t="shared" si="38"/>
        <v>23.72</v>
      </c>
    </row>
    <row r="413" spans="1:22" x14ac:dyDescent="0.25">
      <c r="A413">
        <v>411</v>
      </c>
      <c r="B413" s="11">
        <v>0.65267361111111111</v>
      </c>
      <c r="C413">
        <v>5.45</v>
      </c>
      <c r="D413" t="s">
        <v>35</v>
      </c>
      <c r="E413" s="2">
        <f t="shared" si="39"/>
        <v>0.50139999999999996</v>
      </c>
      <c r="F413" s="58">
        <f t="shared" si="40"/>
        <v>5.0139999999999993</v>
      </c>
      <c r="G413">
        <v>411</v>
      </c>
      <c r="H413" s="11"/>
      <c r="K413" s="3">
        <f t="shared" si="41"/>
        <v>0</v>
      </c>
      <c r="L413">
        <v>411</v>
      </c>
      <c r="M413" s="11">
        <v>0.65267361111111111</v>
      </c>
      <c r="N413">
        <v>19.53</v>
      </c>
      <c r="O413" t="s">
        <v>35</v>
      </c>
      <c r="P413" s="4">
        <f t="shared" si="36"/>
        <v>19.53</v>
      </c>
      <c r="Q413" s="5">
        <v>411</v>
      </c>
      <c r="R413" s="11">
        <v>0.65267361111111111</v>
      </c>
      <c r="S413">
        <v>2.3780000000000001</v>
      </c>
      <c r="T413" t="s">
        <v>35</v>
      </c>
      <c r="U413" s="12">
        <f t="shared" si="37"/>
        <v>2.3780000000000001</v>
      </c>
      <c r="V413" s="12">
        <f t="shared" si="38"/>
        <v>23.78</v>
      </c>
    </row>
    <row r="414" spans="1:22" x14ac:dyDescent="0.25">
      <c r="A414">
        <v>412</v>
      </c>
      <c r="B414" s="11">
        <v>0.65268518518518526</v>
      </c>
      <c r="C414">
        <v>5.45</v>
      </c>
      <c r="D414" t="s">
        <v>35</v>
      </c>
      <c r="E414" s="2">
        <f t="shared" si="39"/>
        <v>0.50139999999999996</v>
      </c>
      <c r="F414" s="58">
        <f t="shared" si="40"/>
        <v>5.0139999999999993</v>
      </c>
      <c r="G414">
        <v>412</v>
      </c>
      <c r="H414" s="11"/>
      <c r="K414" s="3">
        <f t="shared" si="41"/>
        <v>0</v>
      </c>
      <c r="L414">
        <v>412</v>
      </c>
      <c r="M414" s="11">
        <v>0.65268518518518526</v>
      </c>
      <c r="N414">
        <v>19.55</v>
      </c>
      <c r="O414" t="s">
        <v>35</v>
      </c>
      <c r="P414" s="4">
        <f t="shared" si="36"/>
        <v>19.55</v>
      </c>
      <c r="Q414" s="5">
        <v>412</v>
      </c>
      <c r="R414" s="11">
        <v>0.65268518518518526</v>
      </c>
      <c r="S414">
        <v>2.4750000000000001</v>
      </c>
      <c r="T414" t="s">
        <v>35</v>
      </c>
      <c r="U414" s="12">
        <f t="shared" si="37"/>
        <v>2.4750000000000001</v>
      </c>
      <c r="V414" s="12">
        <f t="shared" si="38"/>
        <v>24.75</v>
      </c>
    </row>
    <row r="415" spans="1:22" x14ac:dyDescent="0.25">
      <c r="A415">
        <v>413</v>
      </c>
      <c r="B415" s="11">
        <v>0.6526967592592593</v>
      </c>
      <c r="C415">
        <v>5.45</v>
      </c>
      <c r="D415" t="s">
        <v>35</v>
      </c>
      <c r="E415" s="2">
        <f t="shared" si="39"/>
        <v>0.50139999999999996</v>
      </c>
      <c r="F415" s="58">
        <f t="shared" si="40"/>
        <v>5.0139999999999993</v>
      </c>
      <c r="G415">
        <v>413</v>
      </c>
      <c r="H415" s="11"/>
      <c r="K415" s="3">
        <f t="shared" si="41"/>
        <v>0</v>
      </c>
      <c r="L415">
        <v>413</v>
      </c>
      <c r="M415" s="11">
        <v>0.6526967592592593</v>
      </c>
      <c r="N415">
        <v>19.559999999999999</v>
      </c>
      <c r="O415" t="s">
        <v>35</v>
      </c>
      <c r="P415" s="4">
        <f t="shared" si="36"/>
        <v>19.559999999999999</v>
      </c>
      <c r="Q415" s="5">
        <v>413</v>
      </c>
      <c r="R415" s="11">
        <v>0.6526967592592593</v>
      </c>
      <c r="S415">
        <v>2.7759999999999998</v>
      </c>
      <c r="T415" t="s">
        <v>35</v>
      </c>
      <c r="U415" s="12">
        <f t="shared" si="37"/>
        <v>2.7759999999999998</v>
      </c>
      <c r="V415" s="12">
        <f t="shared" si="38"/>
        <v>27.759999999999998</v>
      </c>
    </row>
    <row r="416" spans="1:22" x14ac:dyDescent="0.25">
      <c r="A416">
        <v>414</v>
      </c>
      <c r="B416" s="11">
        <v>0.65270833333333333</v>
      </c>
      <c r="C416">
        <v>5.45</v>
      </c>
      <c r="D416" t="s">
        <v>35</v>
      </c>
      <c r="E416" s="2">
        <f t="shared" si="39"/>
        <v>0.50139999999999996</v>
      </c>
      <c r="F416" s="58">
        <f t="shared" si="40"/>
        <v>5.0139999999999993</v>
      </c>
      <c r="G416">
        <v>414</v>
      </c>
      <c r="H416" s="11"/>
      <c r="K416" s="3">
        <f t="shared" si="41"/>
        <v>0</v>
      </c>
      <c r="L416">
        <v>414</v>
      </c>
      <c r="M416" s="11">
        <v>0.65270833333333333</v>
      </c>
      <c r="N416">
        <v>19.57</v>
      </c>
      <c r="O416" t="s">
        <v>35</v>
      </c>
      <c r="P416" s="4">
        <f t="shared" si="36"/>
        <v>19.57</v>
      </c>
      <c r="Q416" s="5">
        <v>414</v>
      </c>
      <c r="R416" s="11">
        <v>0.65270833333333333</v>
      </c>
      <c r="S416">
        <v>2.8119999999999998</v>
      </c>
      <c r="T416" t="s">
        <v>35</v>
      </c>
      <c r="U416" s="12">
        <f t="shared" si="37"/>
        <v>2.8119999999999998</v>
      </c>
      <c r="V416" s="12">
        <f t="shared" si="38"/>
        <v>28.119999999999997</v>
      </c>
    </row>
    <row r="417" spans="1:22" x14ac:dyDescent="0.25">
      <c r="A417">
        <v>415</v>
      </c>
      <c r="B417" s="11">
        <v>0.65271990740740737</v>
      </c>
      <c r="C417">
        <v>5.45</v>
      </c>
      <c r="D417" t="s">
        <v>35</v>
      </c>
      <c r="E417" s="2">
        <f t="shared" si="39"/>
        <v>0.50139999999999996</v>
      </c>
      <c r="F417" s="58">
        <f t="shared" si="40"/>
        <v>5.0139999999999993</v>
      </c>
      <c r="G417">
        <v>415</v>
      </c>
      <c r="H417" s="11"/>
      <c r="K417" s="3">
        <f t="shared" si="41"/>
        <v>0</v>
      </c>
      <c r="L417">
        <v>415</v>
      </c>
      <c r="M417" s="11">
        <v>0.65271990740740737</v>
      </c>
      <c r="N417">
        <v>19.55</v>
      </c>
      <c r="O417" t="s">
        <v>35</v>
      </c>
      <c r="P417" s="4">
        <f t="shared" si="36"/>
        <v>19.55</v>
      </c>
      <c r="Q417" s="5">
        <v>415</v>
      </c>
      <c r="R417" s="11">
        <v>0.65271990740740737</v>
      </c>
      <c r="S417">
        <v>2.379</v>
      </c>
      <c r="T417" t="s">
        <v>35</v>
      </c>
      <c r="U417" s="12">
        <f t="shared" si="37"/>
        <v>2.379</v>
      </c>
      <c r="V417" s="12">
        <f t="shared" si="38"/>
        <v>23.79</v>
      </c>
    </row>
    <row r="418" spans="1:22" x14ac:dyDescent="0.25">
      <c r="A418">
        <v>416</v>
      </c>
      <c r="B418" s="11">
        <v>0.65273148148148141</v>
      </c>
      <c r="C418">
        <v>5.46</v>
      </c>
      <c r="D418" t="s">
        <v>35</v>
      </c>
      <c r="E418" s="2">
        <f t="shared" si="39"/>
        <v>0.50231999999999999</v>
      </c>
      <c r="F418" s="58">
        <f t="shared" si="40"/>
        <v>5.0232000000000001</v>
      </c>
      <c r="G418">
        <v>416</v>
      </c>
      <c r="H418" s="11"/>
      <c r="K418" s="3">
        <f t="shared" si="41"/>
        <v>0</v>
      </c>
      <c r="L418">
        <v>416</v>
      </c>
      <c r="M418" s="11">
        <v>0.65273148148148141</v>
      </c>
      <c r="N418">
        <v>19.5</v>
      </c>
      <c r="O418" t="s">
        <v>35</v>
      </c>
      <c r="P418" s="4">
        <f t="shared" si="36"/>
        <v>19.5</v>
      </c>
      <c r="Q418" s="5">
        <v>416</v>
      </c>
      <c r="R418" s="11">
        <v>0.65273148148148141</v>
      </c>
      <c r="S418">
        <v>1.5369999999999999</v>
      </c>
      <c r="T418" t="s">
        <v>35</v>
      </c>
      <c r="U418" s="12">
        <f t="shared" si="37"/>
        <v>1.5369999999999999</v>
      </c>
      <c r="V418" s="12">
        <f t="shared" si="38"/>
        <v>15.37</v>
      </c>
    </row>
    <row r="419" spans="1:22" x14ac:dyDescent="0.25">
      <c r="A419">
        <v>417</v>
      </c>
      <c r="B419" s="11">
        <v>0.65274305555555556</v>
      </c>
      <c r="C419">
        <v>5.47</v>
      </c>
      <c r="D419" t="s">
        <v>35</v>
      </c>
      <c r="E419" s="2">
        <f t="shared" si="39"/>
        <v>0.50324000000000002</v>
      </c>
      <c r="F419" s="58">
        <f t="shared" si="40"/>
        <v>5.0324</v>
      </c>
      <c r="G419">
        <v>417</v>
      </c>
      <c r="H419" s="11"/>
      <c r="K419" s="3">
        <f t="shared" si="41"/>
        <v>0</v>
      </c>
      <c r="L419">
        <v>417</v>
      </c>
      <c r="M419" s="11">
        <v>0.65274305555555556</v>
      </c>
      <c r="N419">
        <v>19.489999999999998</v>
      </c>
      <c r="O419" t="s">
        <v>35</v>
      </c>
      <c r="P419" s="4">
        <f t="shared" si="36"/>
        <v>19.489999999999998</v>
      </c>
      <c r="Q419" s="5">
        <v>417</v>
      </c>
      <c r="R419" s="11">
        <v>0.65274305555555556</v>
      </c>
      <c r="S419">
        <v>1.3560000000000001</v>
      </c>
      <c r="T419" t="s">
        <v>35</v>
      </c>
      <c r="U419" s="12">
        <f t="shared" si="37"/>
        <v>1.3560000000000001</v>
      </c>
      <c r="V419" s="12">
        <f t="shared" si="38"/>
        <v>13.56</v>
      </c>
    </row>
    <row r="420" spans="1:22" x14ac:dyDescent="0.25">
      <c r="A420">
        <v>418</v>
      </c>
      <c r="B420" s="11">
        <v>0.6527546296296296</v>
      </c>
      <c r="C420">
        <v>5.47</v>
      </c>
      <c r="D420" t="s">
        <v>35</v>
      </c>
      <c r="E420" s="2">
        <f t="shared" si="39"/>
        <v>0.50324000000000002</v>
      </c>
      <c r="F420" s="58">
        <f t="shared" si="40"/>
        <v>5.0324</v>
      </c>
      <c r="G420">
        <v>418</v>
      </c>
      <c r="H420" s="11"/>
      <c r="K420" s="3">
        <f t="shared" si="41"/>
        <v>0</v>
      </c>
      <c r="L420">
        <v>418</v>
      </c>
      <c r="M420" s="11">
        <v>0.6527546296296296</v>
      </c>
      <c r="N420">
        <v>19.52</v>
      </c>
      <c r="O420" t="s">
        <v>35</v>
      </c>
      <c r="P420" s="4">
        <f t="shared" si="36"/>
        <v>19.52</v>
      </c>
      <c r="Q420" s="5">
        <v>418</v>
      </c>
      <c r="R420" s="11">
        <v>0.6527546296296296</v>
      </c>
      <c r="S420">
        <v>1.3480000000000001</v>
      </c>
      <c r="T420" t="s">
        <v>35</v>
      </c>
      <c r="U420" s="12">
        <f t="shared" si="37"/>
        <v>1.3480000000000001</v>
      </c>
      <c r="V420" s="12">
        <f t="shared" si="38"/>
        <v>13.48</v>
      </c>
    </row>
    <row r="421" spans="1:22" x14ac:dyDescent="0.25">
      <c r="A421">
        <v>419</v>
      </c>
      <c r="B421" s="11">
        <v>0.65276620370370375</v>
      </c>
      <c r="C421">
        <v>5.47</v>
      </c>
      <c r="D421" t="s">
        <v>35</v>
      </c>
      <c r="E421" s="2">
        <f t="shared" si="39"/>
        <v>0.50324000000000002</v>
      </c>
      <c r="F421" s="58">
        <f t="shared" si="40"/>
        <v>5.0324</v>
      </c>
      <c r="G421">
        <v>419</v>
      </c>
      <c r="H421" s="11"/>
      <c r="K421" s="3">
        <f t="shared" si="41"/>
        <v>0</v>
      </c>
      <c r="L421">
        <v>419</v>
      </c>
      <c r="M421" s="11">
        <v>0.65276620370370375</v>
      </c>
      <c r="N421">
        <v>19.510000000000002</v>
      </c>
      <c r="O421" t="s">
        <v>35</v>
      </c>
      <c r="P421" s="4">
        <f t="shared" si="36"/>
        <v>19.510000000000002</v>
      </c>
      <c r="Q421" s="5">
        <v>419</v>
      </c>
      <c r="R421" s="11">
        <v>0.65276620370370375</v>
      </c>
      <c r="S421">
        <v>1.478</v>
      </c>
      <c r="T421" t="s">
        <v>35</v>
      </c>
      <c r="U421" s="12">
        <f t="shared" si="37"/>
        <v>1.478</v>
      </c>
      <c r="V421" s="12">
        <f t="shared" si="38"/>
        <v>14.78</v>
      </c>
    </row>
    <row r="422" spans="1:22" x14ac:dyDescent="0.25">
      <c r="A422">
        <v>420</v>
      </c>
      <c r="B422" s="11">
        <v>0.65277777777777779</v>
      </c>
      <c r="C422">
        <v>5.48</v>
      </c>
      <c r="D422" t="s">
        <v>35</v>
      </c>
      <c r="E422" s="2">
        <f t="shared" si="39"/>
        <v>0.50416000000000005</v>
      </c>
      <c r="F422" s="58">
        <f t="shared" si="40"/>
        <v>5.0416000000000007</v>
      </c>
      <c r="G422">
        <v>420</v>
      </c>
      <c r="H422" s="11"/>
      <c r="K422" s="3">
        <f t="shared" si="41"/>
        <v>0</v>
      </c>
      <c r="L422">
        <v>420</v>
      </c>
      <c r="M422" s="11">
        <v>0.65277777777777779</v>
      </c>
      <c r="N422">
        <v>19.46</v>
      </c>
      <c r="O422" t="s">
        <v>35</v>
      </c>
      <c r="P422" s="4">
        <f t="shared" si="36"/>
        <v>19.46</v>
      </c>
      <c r="Q422" s="5">
        <v>420</v>
      </c>
      <c r="R422" s="11">
        <v>0.65277777777777779</v>
      </c>
      <c r="S422">
        <v>2.4460000000000002</v>
      </c>
      <c r="T422" t="s">
        <v>35</v>
      </c>
      <c r="U422" s="12">
        <f t="shared" si="37"/>
        <v>2.4460000000000002</v>
      </c>
      <c r="V422" s="12">
        <f t="shared" si="38"/>
        <v>24.46</v>
      </c>
    </row>
    <row r="423" spans="1:22" x14ac:dyDescent="0.25">
      <c r="A423">
        <v>421</v>
      </c>
      <c r="B423" s="11">
        <v>0.65278935185185183</v>
      </c>
      <c r="C423">
        <v>5.46</v>
      </c>
      <c r="D423" t="s">
        <v>35</v>
      </c>
      <c r="E423" s="2">
        <f t="shared" si="39"/>
        <v>0.50231999999999999</v>
      </c>
      <c r="F423" s="58">
        <f t="shared" si="40"/>
        <v>5.0232000000000001</v>
      </c>
      <c r="G423">
        <v>421</v>
      </c>
      <c r="H423" s="11"/>
      <c r="K423" s="3">
        <f t="shared" si="41"/>
        <v>0</v>
      </c>
      <c r="L423">
        <v>421</v>
      </c>
      <c r="M423" s="11">
        <v>0.65278935185185183</v>
      </c>
      <c r="N423">
        <v>19.489999999999998</v>
      </c>
      <c r="O423" t="s">
        <v>35</v>
      </c>
      <c r="P423" s="4">
        <f t="shared" si="36"/>
        <v>19.489999999999998</v>
      </c>
      <c r="Q423" s="5">
        <v>421</v>
      </c>
      <c r="R423" s="11">
        <v>0.65278935185185183</v>
      </c>
      <c r="S423">
        <v>2.7549999999999999</v>
      </c>
      <c r="T423" t="s">
        <v>35</v>
      </c>
      <c r="U423" s="12">
        <f t="shared" si="37"/>
        <v>2.7549999999999999</v>
      </c>
      <c r="V423" s="12">
        <f t="shared" si="38"/>
        <v>27.549999999999997</v>
      </c>
    </row>
    <row r="424" spans="1:22" x14ac:dyDescent="0.25">
      <c r="A424">
        <v>422</v>
      </c>
      <c r="B424" s="11">
        <v>0.65280092592592587</v>
      </c>
      <c r="C424">
        <v>5.47</v>
      </c>
      <c r="D424" t="s">
        <v>35</v>
      </c>
      <c r="E424" s="2">
        <f t="shared" si="39"/>
        <v>0.50324000000000002</v>
      </c>
      <c r="F424" s="58">
        <f t="shared" si="40"/>
        <v>5.0324</v>
      </c>
      <c r="G424">
        <v>422</v>
      </c>
      <c r="H424" s="11"/>
      <c r="K424" s="3">
        <f t="shared" si="41"/>
        <v>0</v>
      </c>
      <c r="L424">
        <v>422</v>
      </c>
      <c r="M424" s="11">
        <v>0.65280092592592587</v>
      </c>
      <c r="N424">
        <v>19.46</v>
      </c>
      <c r="O424" t="s">
        <v>35</v>
      </c>
      <c r="P424" s="4">
        <f t="shared" si="36"/>
        <v>19.46</v>
      </c>
      <c r="Q424" s="5">
        <v>422</v>
      </c>
      <c r="R424" s="11">
        <v>0.65280092592592587</v>
      </c>
      <c r="S424">
        <v>2.7839999999999998</v>
      </c>
      <c r="T424" t="s">
        <v>35</v>
      </c>
      <c r="U424" s="12">
        <f t="shared" si="37"/>
        <v>2.7839999999999998</v>
      </c>
      <c r="V424" s="12">
        <f t="shared" si="38"/>
        <v>27.839999999999996</v>
      </c>
    </row>
    <row r="425" spans="1:22" x14ac:dyDescent="0.25">
      <c r="A425">
        <v>423</v>
      </c>
      <c r="B425" s="11">
        <v>0.65281250000000002</v>
      </c>
      <c r="C425">
        <v>5.48</v>
      </c>
      <c r="D425" t="s">
        <v>35</v>
      </c>
      <c r="E425" s="2">
        <f t="shared" si="39"/>
        <v>0.50416000000000005</v>
      </c>
      <c r="F425" s="58">
        <f t="shared" si="40"/>
        <v>5.0416000000000007</v>
      </c>
      <c r="G425">
        <v>423</v>
      </c>
      <c r="H425" s="11"/>
      <c r="K425" s="3">
        <f t="shared" si="41"/>
        <v>0</v>
      </c>
      <c r="L425">
        <v>423</v>
      </c>
      <c r="M425" s="11">
        <v>0.65281250000000002</v>
      </c>
      <c r="N425">
        <v>19.45</v>
      </c>
      <c r="O425" t="s">
        <v>35</v>
      </c>
      <c r="P425" s="4">
        <f t="shared" si="36"/>
        <v>19.45</v>
      </c>
      <c r="Q425" s="5">
        <v>423</v>
      </c>
      <c r="R425" s="11">
        <v>0.65281250000000002</v>
      </c>
      <c r="S425">
        <v>2.8090000000000002</v>
      </c>
      <c r="T425" t="s">
        <v>35</v>
      </c>
      <c r="U425" s="12">
        <f t="shared" si="37"/>
        <v>2.8090000000000002</v>
      </c>
      <c r="V425" s="12">
        <f t="shared" si="38"/>
        <v>28.090000000000003</v>
      </c>
    </row>
    <row r="426" spans="1:22" x14ac:dyDescent="0.25">
      <c r="A426">
        <v>424</v>
      </c>
      <c r="B426" s="11">
        <v>0.65282407407407406</v>
      </c>
      <c r="C426">
        <v>5.47</v>
      </c>
      <c r="D426" t="s">
        <v>35</v>
      </c>
      <c r="E426" s="2">
        <f t="shared" si="39"/>
        <v>0.50324000000000002</v>
      </c>
      <c r="F426" s="58">
        <f t="shared" si="40"/>
        <v>5.0324</v>
      </c>
      <c r="G426">
        <v>424</v>
      </c>
      <c r="H426" s="11"/>
      <c r="K426" s="3">
        <f t="shared" si="41"/>
        <v>0</v>
      </c>
      <c r="L426">
        <v>424</v>
      </c>
      <c r="M426" s="11">
        <v>0.65282407407407406</v>
      </c>
      <c r="N426">
        <v>19.5</v>
      </c>
      <c r="O426" t="s">
        <v>35</v>
      </c>
      <c r="P426" s="4">
        <f t="shared" si="36"/>
        <v>19.5</v>
      </c>
      <c r="Q426" s="5">
        <v>424</v>
      </c>
      <c r="R426" s="11">
        <v>0.65282407407407406</v>
      </c>
      <c r="S426">
        <v>2.8140000000000001</v>
      </c>
      <c r="T426" t="s">
        <v>35</v>
      </c>
      <c r="U426" s="12">
        <f t="shared" si="37"/>
        <v>2.8140000000000001</v>
      </c>
      <c r="V426" s="12">
        <f t="shared" si="38"/>
        <v>28.14</v>
      </c>
    </row>
    <row r="427" spans="1:22" x14ac:dyDescent="0.25">
      <c r="A427">
        <v>425</v>
      </c>
      <c r="B427" s="11">
        <v>0.65283564814814821</v>
      </c>
      <c r="C427">
        <v>5.47</v>
      </c>
      <c r="D427" t="s">
        <v>35</v>
      </c>
      <c r="E427" s="2">
        <f t="shared" si="39"/>
        <v>0.50324000000000002</v>
      </c>
      <c r="F427" s="58">
        <f t="shared" si="40"/>
        <v>5.0324</v>
      </c>
      <c r="G427">
        <v>425</v>
      </c>
      <c r="H427" s="11"/>
      <c r="K427" s="3">
        <f t="shared" si="41"/>
        <v>0</v>
      </c>
      <c r="L427">
        <v>425</v>
      </c>
      <c r="M427" s="11">
        <v>0.65282407407407406</v>
      </c>
      <c r="N427">
        <v>19.46</v>
      </c>
      <c r="O427" t="s">
        <v>35</v>
      </c>
      <c r="P427" s="4">
        <f t="shared" si="36"/>
        <v>19.46</v>
      </c>
      <c r="Q427" s="5">
        <v>425</v>
      </c>
      <c r="R427" s="11">
        <v>0.65283564814814821</v>
      </c>
      <c r="S427">
        <v>2.819</v>
      </c>
      <c r="T427" t="s">
        <v>35</v>
      </c>
      <c r="U427" s="12">
        <f t="shared" si="37"/>
        <v>2.819</v>
      </c>
      <c r="V427" s="12">
        <f t="shared" si="38"/>
        <v>28.189999999999998</v>
      </c>
    </row>
    <row r="428" spans="1:22" x14ac:dyDescent="0.25">
      <c r="A428">
        <v>426</v>
      </c>
      <c r="B428" s="11">
        <v>0.65283564814814821</v>
      </c>
      <c r="C428">
        <v>5.47</v>
      </c>
      <c r="D428" t="s">
        <v>35</v>
      </c>
      <c r="E428" s="2">
        <f t="shared" si="39"/>
        <v>0.50324000000000002</v>
      </c>
      <c r="F428" s="58">
        <f t="shared" si="40"/>
        <v>5.0324</v>
      </c>
      <c r="G428">
        <v>426</v>
      </c>
      <c r="H428" s="11"/>
      <c r="K428" s="3">
        <f t="shared" si="41"/>
        <v>0</v>
      </c>
      <c r="L428">
        <v>426</v>
      </c>
      <c r="M428" s="11">
        <v>0.65284722222222225</v>
      </c>
      <c r="N428">
        <v>19.41</v>
      </c>
      <c r="O428" t="s">
        <v>35</v>
      </c>
      <c r="P428" s="4">
        <f t="shared" si="36"/>
        <v>19.41</v>
      </c>
      <c r="Q428" s="5">
        <v>426</v>
      </c>
      <c r="R428" s="11">
        <v>0.65284722222222225</v>
      </c>
      <c r="S428">
        <v>2.8410000000000002</v>
      </c>
      <c r="T428" t="s">
        <v>35</v>
      </c>
      <c r="U428" s="12">
        <f t="shared" si="37"/>
        <v>2.8410000000000002</v>
      </c>
      <c r="V428" s="12">
        <f t="shared" si="38"/>
        <v>28.410000000000004</v>
      </c>
    </row>
    <row r="429" spans="1:22" x14ac:dyDescent="0.25">
      <c r="A429">
        <v>427</v>
      </c>
      <c r="B429" s="11">
        <v>0.65285879629629628</v>
      </c>
      <c r="C429">
        <v>5.48</v>
      </c>
      <c r="D429" t="s">
        <v>35</v>
      </c>
      <c r="E429" s="2">
        <f t="shared" si="39"/>
        <v>0.50416000000000005</v>
      </c>
      <c r="F429" s="58">
        <f t="shared" si="40"/>
        <v>5.0416000000000007</v>
      </c>
      <c r="G429">
        <v>427</v>
      </c>
      <c r="H429" s="11"/>
      <c r="K429" s="3">
        <f t="shared" si="41"/>
        <v>0</v>
      </c>
      <c r="L429">
        <v>427</v>
      </c>
      <c r="M429" s="11">
        <v>0.65285879629629628</v>
      </c>
      <c r="N429">
        <v>19.440000000000001</v>
      </c>
      <c r="O429" t="s">
        <v>35</v>
      </c>
      <c r="P429" s="4">
        <f t="shared" si="36"/>
        <v>19.440000000000001</v>
      </c>
      <c r="Q429" s="5">
        <v>427</v>
      </c>
      <c r="R429" s="11">
        <v>0.65285879629629628</v>
      </c>
      <c r="S429">
        <v>2.8639999999999999</v>
      </c>
      <c r="T429" t="s">
        <v>35</v>
      </c>
      <c r="U429" s="12">
        <f t="shared" si="37"/>
        <v>2.8639999999999999</v>
      </c>
      <c r="V429" s="12">
        <f t="shared" si="38"/>
        <v>28.64</v>
      </c>
    </row>
    <row r="430" spans="1:22" x14ac:dyDescent="0.25">
      <c r="A430">
        <v>428</v>
      </c>
      <c r="B430" s="11">
        <v>0.65287037037037032</v>
      </c>
      <c r="C430">
        <v>5.48</v>
      </c>
      <c r="D430" t="s">
        <v>35</v>
      </c>
      <c r="E430" s="2">
        <f t="shared" si="39"/>
        <v>0.50416000000000005</v>
      </c>
      <c r="F430" s="58">
        <f t="shared" si="40"/>
        <v>5.0416000000000007</v>
      </c>
      <c r="G430">
        <v>428</v>
      </c>
      <c r="H430" s="11"/>
      <c r="K430" s="3">
        <f t="shared" si="41"/>
        <v>0</v>
      </c>
      <c r="L430">
        <v>428</v>
      </c>
      <c r="M430" s="11">
        <v>0.65287037037037032</v>
      </c>
      <c r="N430">
        <v>19.440000000000001</v>
      </c>
      <c r="O430" t="s">
        <v>35</v>
      </c>
      <c r="P430" s="4">
        <f t="shared" si="36"/>
        <v>19.440000000000001</v>
      </c>
      <c r="Q430" s="5">
        <v>428</v>
      </c>
      <c r="R430" s="11">
        <v>0.65287037037037032</v>
      </c>
      <c r="S430">
        <v>2.871</v>
      </c>
      <c r="T430" t="s">
        <v>35</v>
      </c>
      <c r="U430" s="12">
        <f t="shared" si="37"/>
        <v>2.871</v>
      </c>
      <c r="V430" s="12">
        <f t="shared" si="38"/>
        <v>28.71</v>
      </c>
    </row>
    <row r="431" spans="1:22" x14ac:dyDescent="0.25">
      <c r="A431">
        <v>429</v>
      </c>
      <c r="B431" s="11">
        <v>0.65288194444444447</v>
      </c>
      <c r="C431">
        <v>5.37</v>
      </c>
      <c r="D431" t="s">
        <v>35</v>
      </c>
      <c r="E431" s="2">
        <f t="shared" si="39"/>
        <v>0.49403999999999998</v>
      </c>
      <c r="F431" s="58">
        <f t="shared" si="40"/>
        <v>4.9403999999999995</v>
      </c>
      <c r="G431">
        <v>429</v>
      </c>
      <c r="H431" s="11"/>
      <c r="K431" s="3">
        <f t="shared" si="41"/>
        <v>0</v>
      </c>
      <c r="L431">
        <v>429</v>
      </c>
      <c r="M431" s="11">
        <v>0.65288194444444447</v>
      </c>
      <c r="N431">
        <v>19.489999999999998</v>
      </c>
      <c r="O431" t="s">
        <v>35</v>
      </c>
      <c r="P431" s="4">
        <f t="shared" si="36"/>
        <v>19.489999999999998</v>
      </c>
      <c r="Q431" s="5">
        <v>429</v>
      </c>
      <c r="R431" s="11">
        <v>0.65288194444444447</v>
      </c>
      <c r="S431">
        <v>2.8530000000000002</v>
      </c>
      <c r="T431" t="s">
        <v>35</v>
      </c>
      <c r="U431" s="12">
        <f t="shared" si="37"/>
        <v>2.8530000000000002</v>
      </c>
      <c r="V431" s="12">
        <f t="shared" si="38"/>
        <v>28.53</v>
      </c>
    </row>
    <row r="432" spans="1:22" x14ac:dyDescent="0.25">
      <c r="A432">
        <v>430</v>
      </c>
      <c r="B432" s="11">
        <v>0.65289351851851851</v>
      </c>
      <c r="C432">
        <v>5.14</v>
      </c>
      <c r="D432" t="s">
        <v>35</v>
      </c>
      <c r="E432" s="2">
        <f t="shared" si="39"/>
        <v>0.47287999999999997</v>
      </c>
      <c r="F432" s="58">
        <f t="shared" si="40"/>
        <v>4.7287999999999997</v>
      </c>
      <c r="G432">
        <v>430</v>
      </c>
      <c r="H432" s="11"/>
      <c r="K432" s="3">
        <f t="shared" si="41"/>
        <v>0</v>
      </c>
      <c r="L432">
        <v>430</v>
      </c>
      <c r="M432" s="11">
        <v>0.65289351851851851</v>
      </c>
      <c r="N432">
        <v>19.57</v>
      </c>
      <c r="O432" t="s">
        <v>35</v>
      </c>
      <c r="P432" s="4">
        <f t="shared" si="36"/>
        <v>19.57</v>
      </c>
      <c r="Q432" s="5">
        <v>430</v>
      </c>
      <c r="R432" s="11">
        <v>0.65289351851851851</v>
      </c>
      <c r="S432">
        <v>2.7410000000000001</v>
      </c>
      <c r="T432" t="s">
        <v>35</v>
      </c>
      <c r="U432" s="12">
        <f t="shared" si="37"/>
        <v>2.7410000000000001</v>
      </c>
      <c r="V432" s="12">
        <f t="shared" si="38"/>
        <v>27.41</v>
      </c>
    </row>
    <row r="433" spans="1:22" x14ac:dyDescent="0.25">
      <c r="A433">
        <v>431</v>
      </c>
      <c r="B433" s="11">
        <v>0.65290509259259266</v>
      </c>
      <c r="C433">
        <v>4.88</v>
      </c>
      <c r="D433" t="s">
        <v>35</v>
      </c>
      <c r="E433" s="2">
        <f t="shared" si="39"/>
        <v>0.44895999999999997</v>
      </c>
      <c r="F433" s="58">
        <f t="shared" si="40"/>
        <v>4.4895999999999994</v>
      </c>
      <c r="G433">
        <v>431</v>
      </c>
      <c r="H433" s="11"/>
      <c r="K433" s="3">
        <f t="shared" si="41"/>
        <v>0</v>
      </c>
      <c r="L433">
        <v>431</v>
      </c>
      <c r="M433" s="11">
        <v>0.65290509259259266</v>
      </c>
      <c r="N433">
        <v>19.68</v>
      </c>
      <c r="O433" t="s">
        <v>35</v>
      </c>
      <c r="P433" s="4">
        <f t="shared" si="36"/>
        <v>19.68</v>
      </c>
      <c r="Q433" s="5">
        <v>431</v>
      </c>
      <c r="R433" s="11">
        <v>0.65290509259259266</v>
      </c>
      <c r="S433">
        <v>2.625</v>
      </c>
      <c r="T433" t="s">
        <v>35</v>
      </c>
      <c r="U433" s="12">
        <f t="shared" si="37"/>
        <v>2.625</v>
      </c>
      <c r="V433" s="12">
        <f t="shared" si="38"/>
        <v>26.25</v>
      </c>
    </row>
    <row r="434" spans="1:22" x14ac:dyDescent="0.25">
      <c r="A434">
        <v>432</v>
      </c>
      <c r="B434" s="11">
        <v>0.6529166666666667</v>
      </c>
      <c r="C434">
        <v>4.7699999999999996</v>
      </c>
      <c r="D434" t="s">
        <v>35</v>
      </c>
      <c r="E434" s="2">
        <f t="shared" si="39"/>
        <v>0.43883999999999995</v>
      </c>
      <c r="F434" s="58">
        <f t="shared" si="40"/>
        <v>4.3883999999999999</v>
      </c>
      <c r="G434">
        <v>432</v>
      </c>
      <c r="H434" s="11"/>
      <c r="K434" s="3">
        <f t="shared" si="41"/>
        <v>0</v>
      </c>
      <c r="L434">
        <v>432</v>
      </c>
      <c r="M434" s="11">
        <v>0.6529166666666667</v>
      </c>
      <c r="N434">
        <v>19.72</v>
      </c>
      <c r="O434" t="s">
        <v>35</v>
      </c>
      <c r="P434" s="4">
        <f t="shared" si="36"/>
        <v>19.72</v>
      </c>
      <c r="Q434" s="5">
        <v>432</v>
      </c>
      <c r="R434" s="11">
        <v>0.6529166666666667</v>
      </c>
      <c r="S434">
        <v>2.5680000000000001</v>
      </c>
      <c r="T434" t="s">
        <v>35</v>
      </c>
      <c r="U434" s="12">
        <f t="shared" si="37"/>
        <v>2.5680000000000001</v>
      </c>
      <c r="V434" s="12">
        <f t="shared" si="38"/>
        <v>25.68</v>
      </c>
    </row>
    <row r="435" spans="1:22" x14ac:dyDescent="0.25">
      <c r="A435">
        <v>433</v>
      </c>
      <c r="B435" s="11">
        <v>0.65292824074074074</v>
      </c>
      <c r="C435">
        <v>4.78</v>
      </c>
      <c r="D435" t="s">
        <v>35</v>
      </c>
      <c r="E435" s="2">
        <f t="shared" si="39"/>
        <v>0.43976000000000004</v>
      </c>
      <c r="F435" s="58">
        <f t="shared" si="40"/>
        <v>4.3976000000000006</v>
      </c>
      <c r="G435">
        <v>433</v>
      </c>
      <c r="H435" s="11"/>
      <c r="K435" s="3">
        <f t="shared" si="41"/>
        <v>0</v>
      </c>
      <c r="L435">
        <v>433</v>
      </c>
      <c r="M435" s="11">
        <v>0.65292824074074074</v>
      </c>
      <c r="N435">
        <v>19.7</v>
      </c>
      <c r="O435" t="s">
        <v>35</v>
      </c>
      <c r="P435" s="4">
        <f t="shared" si="36"/>
        <v>19.7</v>
      </c>
      <c r="Q435" s="5">
        <v>433</v>
      </c>
      <c r="R435" s="11">
        <v>0.65292824074074074</v>
      </c>
      <c r="S435">
        <v>2.56</v>
      </c>
      <c r="T435" t="s">
        <v>35</v>
      </c>
      <c r="U435" s="12">
        <f t="shared" si="37"/>
        <v>2.56</v>
      </c>
      <c r="V435" s="12">
        <f t="shared" si="38"/>
        <v>25.6</v>
      </c>
    </row>
    <row r="436" spans="1:22" x14ac:dyDescent="0.25">
      <c r="A436">
        <v>434</v>
      </c>
      <c r="B436" s="11">
        <v>0.65293981481481478</v>
      </c>
      <c r="C436">
        <v>4.79</v>
      </c>
      <c r="D436" t="s">
        <v>35</v>
      </c>
      <c r="E436" s="2">
        <f t="shared" si="39"/>
        <v>0.44068000000000002</v>
      </c>
      <c r="F436" s="58">
        <f t="shared" si="40"/>
        <v>4.4068000000000005</v>
      </c>
      <c r="G436">
        <v>434</v>
      </c>
      <c r="H436" s="11"/>
      <c r="K436" s="3">
        <f t="shared" si="41"/>
        <v>0</v>
      </c>
      <c r="L436">
        <v>434</v>
      </c>
      <c r="M436" s="11">
        <v>0.65293981481481478</v>
      </c>
      <c r="N436">
        <v>19.75</v>
      </c>
      <c r="O436" t="s">
        <v>35</v>
      </c>
      <c r="P436" s="4">
        <f t="shared" si="36"/>
        <v>19.75</v>
      </c>
      <c r="Q436" s="5">
        <v>434</v>
      </c>
      <c r="R436" s="11">
        <v>0.65293981481481478</v>
      </c>
      <c r="S436">
        <v>2.6070000000000002</v>
      </c>
      <c r="T436" t="s">
        <v>35</v>
      </c>
      <c r="U436" s="12">
        <f t="shared" si="37"/>
        <v>2.6070000000000002</v>
      </c>
      <c r="V436" s="12">
        <f t="shared" si="38"/>
        <v>26.07</v>
      </c>
    </row>
    <row r="437" spans="1:22" x14ac:dyDescent="0.25">
      <c r="A437">
        <v>435</v>
      </c>
      <c r="B437" s="11">
        <v>0.65295138888888882</v>
      </c>
      <c r="C437">
        <v>4.84</v>
      </c>
      <c r="D437" t="s">
        <v>35</v>
      </c>
      <c r="E437" s="2">
        <f t="shared" si="39"/>
        <v>0.44527999999999995</v>
      </c>
      <c r="F437" s="58">
        <f t="shared" si="40"/>
        <v>4.4527999999999999</v>
      </c>
      <c r="G437">
        <v>435</v>
      </c>
      <c r="H437" s="11"/>
      <c r="K437" s="3">
        <f t="shared" si="41"/>
        <v>0</v>
      </c>
      <c r="L437">
        <v>435</v>
      </c>
      <c r="M437" s="11">
        <v>0.65295138888888882</v>
      </c>
      <c r="N437">
        <v>19.75</v>
      </c>
      <c r="O437" t="s">
        <v>35</v>
      </c>
      <c r="P437" s="4">
        <f t="shared" si="36"/>
        <v>19.75</v>
      </c>
      <c r="Q437" s="5">
        <v>435</v>
      </c>
      <c r="R437" s="11">
        <v>0.65295138888888882</v>
      </c>
      <c r="S437">
        <v>2.6259999999999999</v>
      </c>
      <c r="T437" t="s">
        <v>35</v>
      </c>
      <c r="U437" s="12">
        <f t="shared" si="37"/>
        <v>2.6259999999999999</v>
      </c>
      <c r="V437" s="12">
        <f t="shared" si="38"/>
        <v>26.259999999999998</v>
      </c>
    </row>
    <row r="438" spans="1:22" x14ac:dyDescent="0.25">
      <c r="A438">
        <v>436</v>
      </c>
      <c r="B438" s="11">
        <v>0.65296296296296297</v>
      </c>
      <c r="C438">
        <v>4.8499999999999996</v>
      </c>
      <c r="D438" t="s">
        <v>35</v>
      </c>
      <c r="E438" s="2">
        <f t="shared" si="39"/>
        <v>0.44619999999999999</v>
      </c>
      <c r="F438" s="58">
        <f t="shared" si="40"/>
        <v>4.4619999999999997</v>
      </c>
      <c r="G438">
        <v>436</v>
      </c>
      <c r="H438" s="11"/>
      <c r="K438" s="3">
        <f t="shared" si="41"/>
        <v>0</v>
      </c>
      <c r="L438">
        <v>436</v>
      </c>
      <c r="M438" s="11">
        <v>0.65296296296296297</v>
      </c>
      <c r="N438">
        <v>19.75</v>
      </c>
      <c r="O438" t="s">
        <v>35</v>
      </c>
      <c r="P438" s="4">
        <f t="shared" si="36"/>
        <v>19.75</v>
      </c>
      <c r="Q438" s="5">
        <v>436</v>
      </c>
      <c r="R438" s="11">
        <v>0.65296296296296297</v>
      </c>
      <c r="S438">
        <v>2.6360000000000001</v>
      </c>
      <c r="T438" t="s">
        <v>35</v>
      </c>
      <c r="U438" s="12">
        <f t="shared" si="37"/>
        <v>2.6360000000000001</v>
      </c>
      <c r="V438" s="12">
        <f t="shared" si="38"/>
        <v>26.36</v>
      </c>
    </row>
    <row r="439" spans="1:22" x14ac:dyDescent="0.25">
      <c r="A439">
        <v>437</v>
      </c>
      <c r="B439" s="11">
        <v>0.65297453703703701</v>
      </c>
      <c r="C439">
        <v>4.84</v>
      </c>
      <c r="D439" t="s">
        <v>35</v>
      </c>
      <c r="E439" s="2">
        <f t="shared" si="39"/>
        <v>0.44527999999999995</v>
      </c>
      <c r="F439" s="58">
        <f t="shared" si="40"/>
        <v>4.4527999999999999</v>
      </c>
      <c r="G439">
        <v>437</v>
      </c>
      <c r="H439" s="11"/>
      <c r="K439" s="3">
        <f t="shared" si="41"/>
        <v>0</v>
      </c>
      <c r="L439">
        <v>437</v>
      </c>
      <c r="M439" s="11">
        <v>0.65297453703703701</v>
      </c>
      <c r="N439">
        <v>19.809999999999999</v>
      </c>
      <c r="O439" t="s">
        <v>35</v>
      </c>
      <c r="P439" s="4">
        <f t="shared" ref="P439:P502" si="42">N439*(IF(O439="mV",10^-3,1))</f>
        <v>19.809999999999999</v>
      </c>
      <c r="Q439" s="5">
        <v>437</v>
      </c>
      <c r="R439" s="11">
        <v>0.65297453703703701</v>
      </c>
      <c r="S439">
        <v>2.6389999999999998</v>
      </c>
      <c r="T439" t="s">
        <v>35</v>
      </c>
      <c r="U439" s="12">
        <f t="shared" si="37"/>
        <v>2.6389999999999998</v>
      </c>
      <c r="V439" s="12">
        <f t="shared" si="38"/>
        <v>26.389999999999997</v>
      </c>
    </row>
    <row r="440" spans="1:22" x14ac:dyDescent="0.25">
      <c r="A440">
        <v>438</v>
      </c>
      <c r="B440" s="11">
        <v>0.65298611111111116</v>
      </c>
      <c r="C440">
        <v>4.83</v>
      </c>
      <c r="D440" t="s">
        <v>35</v>
      </c>
      <c r="E440" s="2">
        <f t="shared" si="39"/>
        <v>0.44435999999999998</v>
      </c>
      <c r="F440" s="58">
        <f t="shared" si="40"/>
        <v>4.4436</v>
      </c>
      <c r="G440">
        <v>438</v>
      </c>
      <c r="H440" s="11"/>
      <c r="K440" s="3">
        <f t="shared" si="41"/>
        <v>0</v>
      </c>
      <c r="L440">
        <v>438</v>
      </c>
      <c r="M440" s="11">
        <v>0.65298611111111116</v>
      </c>
      <c r="N440">
        <v>19.809999999999999</v>
      </c>
      <c r="O440" t="s">
        <v>35</v>
      </c>
      <c r="P440" s="4">
        <f t="shared" si="42"/>
        <v>19.809999999999999</v>
      </c>
      <c r="Q440" s="5">
        <v>438</v>
      </c>
      <c r="R440" s="11">
        <v>0.65298611111111116</v>
      </c>
      <c r="S440">
        <v>2.6469999999999998</v>
      </c>
      <c r="T440" t="s">
        <v>35</v>
      </c>
      <c r="U440" s="12">
        <f t="shared" si="37"/>
        <v>2.6469999999999998</v>
      </c>
      <c r="V440" s="12">
        <f t="shared" si="38"/>
        <v>26.47</v>
      </c>
    </row>
    <row r="441" spans="1:22" x14ac:dyDescent="0.25">
      <c r="A441">
        <v>439</v>
      </c>
      <c r="B441" s="11">
        <v>0.65299768518518519</v>
      </c>
      <c r="C441">
        <v>4.83</v>
      </c>
      <c r="D441" t="s">
        <v>35</v>
      </c>
      <c r="E441" s="2">
        <f t="shared" si="39"/>
        <v>0.44435999999999998</v>
      </c>
      <c r="F441" s="58">
        <f t="shared" si="40"/>
        <v>4.4436</v>
      </c>
      <c r="G441">
        <v>439</v>
      </c>
      <c r="H441" s="11"/>
      <c r="K441" s="3">
        <f t="shared" si="41"/>
        <v>0</v>
      </c>
      <c r="L441">
        <v>439</v>
      </c>
      <c r="M441" s="11">
        <v>0.65299768518518519</v>
      </c>
      <c r="N441">
        <v>19.8</v>
      </c>
      <c r="O441" t="s">
        <v>35</v>
      </c>
      <c r="P441" s="4">
        <f t="shared" si="42"/>
        <v>19.8</v>
      </c>
      <c r="Q441" s="5">
        <v>439</v>
      </c>
      <c r="R441" s="11">
        <v>0.65299768518518519</v>
      </c>
      <c r="S441">
        <v>2.6659999999999999</v>
      </c>
      <c r="T441" t="s">
        <v>35</v>
      </c>
      <c r="U441" s="12">
        <f t="shared" ref="U441:U504" si="43">S441*(IF(T441="mV",10^-3,1))</f>
        <v>2.6659999999999999</v>
      </c>
      <c r="V441" s="12">
        <f t="shared" ref="V441:V504" si="44">U441*10</f>
        <v>26.66</v>
      </c>
    </row>
    <row r="442" spans="1:22" x14ac:dyDescent="0.25">
      <c r="A442">
        <v>440</v>
      </c>
      <c r="B442" s="11">
        <v>0.65300925925925923</v>
      </c>
      <c r="C442">
        <v>4.84</v>
      </c>
      <c r="D442" t="s">
        <v>35</v>
      </c>
      <c r="E442" s="2">
        <f t="shared" si="39"/>
        <v>0.44527999999999995</v>
      </c>
      <c r="F442" s="58">
        <f t="shared" si="40"/>
        <v>4.4527999999999999</v>
      </c>
      <c r="G442">
        <v>440</v>
      </c>
      <c r="H442" s="11"/>
      <c r="K442" s="3">
        <f t="shared" si="41"/>
        <v>0</v>
      </c>
      <c r="L442">
        <v>440</v>
      </c>
      <c r="M442" s="11">
        <v>0.65300925925925923</v>
      </c>
      <c r="N442">
        <v>19.79</v>
      </c>
      <c r="O442" t="s">
        <v>35</v>
      </c>
      <c r="P442" s="4">
        <f t="shared" si="42"/>
        <v>19.79</v>
      </c>
      <c r="Q442" s="5">
        <v>440</v>
      </c>
      <c r="R442" s="11">
        <v>0.65300925925925923</v>
      </c>
      <c r="S442">
        <v>2.698</v>
      </c>
      <c r="T442" t="s">
        <v>35</v>
      </c>
      <c r="U442" s="12">
        <f t="shared" si="43"/>
        <v>2.698</v>
      </c>
      <c r="V442" s="12">
        <f t="shared" si="44"/>
        <v>26.98</v>
      </c>
    </row>
    <row r="443" spans="1:22" x14ac:dyDescent="0.25">
      <c r="A443">
        <v>441</v>
      </c>
      <c r="B443" s="11">
        <v>0.65302083333333327</v>
      </c>
      <c r="C443">
        <v>4.84</v>
      </c>
      <c r="D443" t="s">
        <v>35</v>
      </c>
      <c r="E443" s="2">
        <f t="shared" ref="E443:E506" si="45">C443*0.092*(IF(D443="mV",10^-3,1))</f>
        <v>0.44527999999999995</v>
      </c>
      <c r="F443" s="58">
        <f t="shared" ref="F443:F506" si="46">10*E443</f>
        <v>4.4527999999999999</v>
      </c>
      <c r="G443">
        <v>441</v>
      </c>
      <c r="H443" s="11"/>
      <c r="K443" s="3">
        <f t="shared" si="41"/>
        <v>0</v>
      </c>
      <c r="L443">
        <v>441</v>
      </c>
      <c r="M443" s="11">
        <v>0.65302083333333327</v>
      </c>
      <c r="N443">
        <v>19.75</v>
      </c>
      <c r="O443" t="s">
        <v>35</v>
      </c>
      <c r="P443" s="4">
        <f t="shared" si="42"/>
        <v>19.75</v>
      </c>
      <c r="Q443" s="5">
        <v>441</v>
      </c>
      <c r="R443" s="11">
        <v>0.65302083333333327</v>
      </c>
      <c r="S443">
        <v>2.4740000000000002</v>
      </c>
      <c r="T443" t="s">
        <v>35</v>
      </c>
      <c r="U443" s="12">
        <f t="shared" si="43"/>
        <v>2.4740000000000002</v>
      </c>
      <c r="V443" s="12">
        <f t="shared" si="44"/>
        <v>24.740000000000002</v>
      </c>
    </row>
    <row r="444" spans="1:22" x14ac:dyDescent="0.25">
      <c r="A444">
        <v>442</v>
      </c>
      <c r="B444" s="11">
        <v>0.65303240740740742</v>
      </c>
      <c r="C444">
        <v>4.84</v>
      </c>
      <c r="D444" t="s">
        <v>35</v>
      </c>
      <c r="E444" s="2">
        <f t="shared" si="45"/>
        <v>0.44527999999999995</v>
      </c>
      <c r="F444" s="58">
        <f t="shared" si="46"/>
        <v>4.4527999999999999</v>
      </c>
      <c r="G444">
        <v>442</v>
      </c>
      <c r="H444" s="11"/>
      <c r="K444" s="3">
        <f t="shared" si="41"/>
        <v>0</v>
      </c>
      <c r="L444">
        <v>442</v>
      </c>
      <c r="M444" s="11">
        <v>0.65303240740740742</v>
      </c>
      <c r="N444">
        <v>19.77</v>
      </c>
      <c r="O444" t="s">
        <v>35</v>
      </c>
      <c r="P444" s="4">
        <f t="shared" si="42"/>
        <v>19.77</v>
      </c>
      <c r="Q444" s="5">
        <v>442</v>
      </c>
      <c r="R444" s="11">
        <v>0.65303240740740742</v>
      </c>
      <c r="S444">
        <v>1.958</v>
      </c>
      <c r="T444" t="s">
        <v>35</v>
      </c>
      <c r="U444" s="12">
        <f t="shared" si="43"/>
        <v>1.958</v>
      </c>
      <c r="V444" s="12">
        <f t="shared" si="44"/>
        <v>19.579999999999998</v>
      </c>
    </row>
    <row r="445" spans="1:22" x14ac:dyDescent="0.25">
      <c r="A445">
        <v>443</v>
      </c>
      <c r="B445" s="11">
        <v>0.65304398148148146</v>
      </c>
      <c r="C445">
        <v>4.84</v>
      </c>
      <c r="D445" t="s">
        <v>35</v>
      </c>
      <c r="E445" s="2">
        <f t="shared" si="45"/>
        <v>0.44527999999999995</v>
      </c>
      <c r="F445" s="58">
        <f t="shared" si="46"/>
        <v>4.4527999999999999</v>
      </c>
      <c r="G445">
        <v>443</v>
      </c>
      <c r="H445" s="11"/>
      <c r="K445" s="3">
        <f t="shared" si="41"/>
        <v>0</v>
      </c>
      <c r="L445">
        <v>443</v>
      </c>
      <c r="M445" s="11">
        <v>0.65304398148148146</v>
      </c>
      <c r="N445">
        <v>19.78</v>
      </c>
      <c r="O445" t="s">
        <v>35</v>
      </c>
      <c r="P445" s="4">
        <f t="shared" si="42"/>
        <v>19.78</v>
      </c>
      <c r="Q445" s="5">
        <v>443</v>
      </c>
      <c r="R445" s="11">
        <v>0.65304398148148146</v>
      </c>
      <c r="S445">
        <v>1.744</v>
      </c>
      <c r="T445" t="s">
        <v>35</v>
      </c>
      <c r="U445" s="12">
        <f t="shared" si="43"/>
        <v>1.744</v>
      </c>
      <c r="V445" s="12">
        <f t="shared" si="44"/>
        <v>17.440000000000001</v>
      </c>
    </row>
    <row r="446" spans="1:22" x14ac:dyDescent="0.25">
      <c r="A446">
        <v>444</v>
      </c>
      <c r="B446" s="11">
        <v>0.65305555555555561</v>
      </c>
      <c r="C446">
        <v>4.83</v>
      </c>
      <c r="D446" t="s">
        <v>35</v>
      </c>
      <c r="E446" s="2">
        <f t="shared" si="45"/>
        <v>0.44435999999999998</v>
      </c>
      <c r="F446" s="58">
        <f t="shared" si="46"/>
        <v>4.4436</v>
      </c>
      <c r="G446">
        <v>444</v>
      </c>
      <c r="H446" s="11"/>
      <c r="K446" s="3">
        <f t="shared" si="41"/>
        <v>0</v>
      </c>
      <c r="L446">
        <v>444</v>
      </c>
      <c r="M446" s="11">
        <v>0.65305555555555561</v>
      </c>
      <c r="N446">
        <v>19.809999999999999</v>
      </c>
      <c r="O446" t="s">
        <v>35</v>
      </c>
      <c r="P446" s="4">
        <f t="shared" si="42"/>
        <v>19.809999999999999</v>
      </c>
      <c r="Q446" s="5">
        <v>444</v>
      </c>
      <c r="R446" s="11">
        <v>0.65305555555555561</v>
      </c>
      <c r="S446">
        <v>1.75</v>
      </c>
      <c r="T446" t="s">
        <v>35</v>
      </c>
      <c r="U446" s="12">
        <f t="shared" si="43"/>
        <v>1.75</v>
      </c>
      <c r="V446" s="12">
        <f t="shared" si="44"/>
        <v>17.5</v>
      </c>
    </row>
    <row r="447" spans="1:22" x14ac:dyDescent="0.25">
      <c r="A447">
        <v>445</v>
      </c>
      <c r="B447" s="11">
        <v>0.65306712962962965</v>
      </c>
      <c r="C447">
        <v>4.84</v>
      </c>
      <c r="D447" t="s">
        <v>35</v>
      </c>
      <c r="E447" s="2">
        <f t="shared" si="45"/>
        <v>0.44527999999999995</v>
      </c>
      <c r="F447" s="58">
        <f t="shared" si="46"/>
        <v>4.4527999999999999</v>
      </c>
      <c r="G447">
        <v>445</v>
      </c>
      <c r="H447" s="11"/>
      <c r="K447" s="3">
        <f t="shared" si="41"/>
        <v>0</v>
      </c>
      <c r="L447">
        <v>445</v>
      </c>
      <c r="M447" s="11">
        <v>0.65306712962962965</v>
      </c>
      <c r="N447">
        <v>19.809999999999999</v>
      </c>
      <c r="O447" t="s">
        <v>35</v>
      </c>
      <c r="P447" s="4">
        <f t="shared" si="42"/>
        <v>19.809999999999999</v>
      </c>
      <c r="Q447" s="5">
        <v>445</v>
      </c>
      <c r="R447" s="11">
        <v>0.65306712962962965</v>
      </c>
      <c r="S447">
        <v>1.7609999999999999</v>
      </c>
      <c r="T447" t="s">
        <v>35</v>
      </c>
      <c r="U447" s="12">
        <f t="shared" si="43"/>
        <v>1.7609999999999999</v>
      </c>
      <c r="V447" s="12">
        <f t="shared" si="44"/>
        <v>17.61</v>
      </c>
    </row>
    <row r="448" spans="1:22" x14ac:dyDescent="0.25">
      <c r="A448">
        <v>446</v>
      </c>
      <c r="B448" s="11">
        <v>0.65307870370370369</v>
      </c>
      <c r="C448">
        <v>4.84</v>
      </c>
      <c r="D448" t="s">
        <v>35</v>
      </c>
      <c r="E448" s="2">
        <f t="shared" si="45"/>
        <v>0.44527999999999995</v>
      </c>
      <c r="F448" s="58">
        <f t="shared" si="46"/>
        <v>4.4527999999999999</v>
      </c>
      <c r="G448">
        <v>446</v>
      </c>
      <c r="H448" s="11"/>
      <c r="K448" s="3">
        <f t="shared" si="41"/>
        <v>0</v>
      </c>
      <c r="L448">
        <v>446</v>
      </c>
      <c r="M448" s="11">
        <v>0.65307870370370369</v>
      </c>
      <c r="N448">
        <v>19.829999999999998</v>
      </c>
      <c r="O448" t="s">
        <v>35</v>
      </c>
      <c r="P448" s="4">
        <f t="shared" si="42"/>
        <v>19.829999999999998</v>
      </c>
      <c r="Q448" s="5">
        <v>446</v>
      </c>
      <c r="R448" s="11">
        <v>0.65307870370370369</v>
      </c>
      <c r="S448">
        <v>2.1480000000000001</v>
      </c>
      <c r="T448" t="s">
        <v>35</v>
      </c>
      <c r="U448" s="12">
        <f t="shared" si="43"/>
        <v>2.1480000000000001</v>
      </c>
      <c r="V448" s="12">
        <f t="shared" si="44"/>
        <v>21.48</v>
      </c>
    </row>
    <row r="449" spans="1:22" x14ac:dyDescent="0.25">
      <c r="A449">
        <v>447</v>
      </c>
      <c r="B449" s="11">
        <v>0.65309027777777773</v>
      </c>
      <c r="C449">
        <v>4.83</v>
      </c>
      <c r="D449" t="s">
        <v>35</v>
      </c>
      <c r="E449" s="2">
        <f t="shared" si="45"/>
        <v>0.44435999999999998</v>
      </c>
      <c r="F449" s="58">
        <f t="shared" si="46"/>
        <v>4.4436</v>
      </c>
      <c r="G449">
        <v>447</v>
      </c>
      <c r="H449" s="11"/>
      <c r="K449" s="3">
        <f t="shared" si="41"/>
        <v>0</v>
      </c>
      <c r="L449">
        <v>447</v>
      </c>
      <c r="M449" s="11">
        <v>0.65309027777777773</v>
      </c>
      <c r="N449">
        <v>19.84</v>
      </c>
      <c r="O449" t="s">
        <v>35</v>
      </c>
      <c r="P449" s="4">
        <f t="shared" si="42"/>
        <v>19.84</v>
      </c>
      <c r="Q449" s="5">
        <v>447</v>
      </c>
      <c r="R449" s="11">
        <v>0.65309027777777773</v>
      </c>
      <c r="S449">
        <v>2.6539999999999999</v>
      </c>
      <c r="T449" t="s">
        <v>35</v>
      </c>
      <c r="U449" s="12">
        <f t="shared" si="43"/>
        <v>2.6539999999999999</v>
      </c>
      <c r="V449" s="12">
        <f t="shared" si="44"/>
        <v>26.54</v>
      </c>
    </row>
    <row r="450" spans="1:22" x14ac:dyDescent="0.25">
      <c r="A450">
        <v>448</v>
      </c>
      <c r="B450" s="11">
        <v>0.65310185185185188</v>
      </c>
      <c r="C450">
        <v>4.83</v>
      </c>
      <c r="D450" t="s">
        <v>35</v>
      </c>
      <c r="E450" s="2">
        <f t="shared" si="45"/>
        <v>0.44435999999999998</v>
      </c>
      <c r="F450" s="58">
        <f t="shared" si="46"/>
        <v>4.4436</v>
      </c>
      <c r="G450">
        <v>448</v>
      </c>
      <c r="H450" s="11"/>
      <c r="K450" s="3">
        <f t="shared" si="41"/>
        <v>0</v>
      </c>
      <c r="L450">
        <v>448</v>
      </c>
      <c r="M450" s="11">
        <v>0.65310185185185188</v>
      </c>
      <c r="N450">
        <v>19.84</v>
      </c>
      <c r="O450" t="s">
        <v>35</v>
      </c>
      <c r="P450" s="4">
        <f t="shared" si="42"/>
        <v>19.84</v>
      </c>
      <c r="Q450" s="5">
        <v>448</v>
      </c>
      <c r="R450" s="11">
        <v>0.65310185185185188</v>
      </c>
      <c r="S450">
        <v>2.7519999999999998</v>
      </c>
      <c r="T450" t="s">
        <v>35</v>
      </c>
      <c r="U450" s="12">
        <f t="shared" si="43"/>
        <v>2.7519999999999998</v>
      </c>
      <c r="V450" s="12">
        <f t="shared" si="44"/>
        <v>27.519999999999996</v>
      </c>
    </row>
    <row r="451" spans="1:22" x14ac:dyDescent="0.25">
      <c r="A451">
        <v>449</v>
      </c>
      <c r="B451" s="11">
        <v>0.65311342592592592</v>
      </c>
      <c r="C451">
        <v>4.82</v>
      </c>
      <c r="D451" t="s">
        <v>35</v>
      </c>
      <c r="E451" s="2">
        <f t="shared" si="45"/>
        <v>0.44344</v>
      </c>
      <c r="F451" s="58">
        <f t="shared" si="46"/>
        <v>4.4344000000000001</v>
      </c>
      <c r="G451">
        <v>449</v>
      </c>
      <c r="H451" s="11"/>
      <c r="K451" s="3">
        <f t="shared" ref="K451:K514" si="47">I451*(IF(J451="mV",10^-3,1))</f>
        <v>0</v>
      </c>
      <c r="L451">
        <v>449</v>
      </c>
      <c r="M451" s="11">
        <v>0.65311342592592592</v>
      </c>
      <c r="N451">
        <v>19.850000000000001</v>
      </c>
      <c r="O451" t="s">
        <v>35</v>
      </c>
      <c r="P451" s="4">
        <f t="shared" si="42"/>
        <v>19.850000000000001</v>
      </c>
      <c r="Q451" s="5">
        <v>449</v>
      </c>
      <c r="R451" s="11">
        <v>0.65311342592592592</v>
      </c>
      <c r="S451">
        <v>2.76</v>
      </c>
      <c r="T451" t="s">
        <v>35</v>
      </c>
      <c r="U451" s="12">
        <f t="shared" si="43"/>
        <v>2.76</v>
      </c>
      <c r="V451" s="12">
        <f t="shared" si="44"/>
        <v>27.599999999999998</v>
      </c>
    </row>
    <row r="452" spans="1:22" x14ac:dyDescent="0.25">
      <c r="A452">
        <v>450</v>
      </c>
      <c r="B452" s="11">
        <v>0.65312500000000007</v>
      </c>
      <c r="C452">
        <v>4.83</v>
      </c>
      <c r="D452" t="s">
        <v>35</v>
      </c>
      <c r="E452" s="2">
        <f t="shared" si="45"/>
        <v>0.44435999999999998</v>
      </c>
      <c r="F452" s="58">
        <f t="shared" si="46"/>
        <v>4.4436</v>
      </c>
      <c r="G452">
        <v>450</v>
      </c>
      <c r="H452" s="11"/>
      <c r="K452" s="3">
        <f t="shared" si="47"/>
        <v>0</v>
      </c>
      <c r="L452">
        <v>450</v>
      </c>
      <c r="M452" s="11">
        <v>0.65312500000000007</v>
      </c>
      <c r="N452">
        <v>19.84</v>
      </c>
      <c r="O452" t="s">
        <v>35</v>
      </c>
      <c r="P452" s="4">
        <f t="shared" si="42"/>
        <v>19.84</v>
      </c>
      <c r="Q452" s="5">
        <v>450</v>
      </c>
      <c r="R452" s="11">
        <v>0.65312500000000007</v>
      </c>
      <c r="S452">
        <v>2.1930000000000001</v>
      </c>
      <c r="T452" t="s">
        <v>35</v>
      </c>
      <c r="U452" s="12">
        <f t="shared" si="43"/>
        <v>2.1930000000000001</v>
      </c>
      <c r="V452" s="12">
        <f t="shared" si="44"/>
        <v>21.93</v>
      </c>
    </row>
    <row r="453" spans="1:22" x14ac:dyDescent="0.25">
      <c r="A453">
        <v>451</v>
      </c>
      <c r="B453" s="11">
        <v>0.65313657407407411</v>
      </c>
      <c r="C453">
        <v>4.83</v>
      </c>
      <c r="D453" t="s">
        <v>35</v>
      </c>
      <c r="E453" s="2">
        <f t="shared" si="45"/>
        <v>0.44435999999999998</v>
      </c>
      <c r="F453" s="58">
        <f t="shared" si="46"/>
        <v>4.4436</v>
      </c>
      <c r="G453">
        <v>451</v>
      </c>
      <c r="H453" s="11"/>
      <c r="K453" s="3">
        <f t="shared" si="47"/>
        <v>0</v>
      </c>
      <c r="L453">
        <v>451</v>
      </c>
      <c r="M453" s="11">
        <v>0.65313657407407411</v>
      </c>
      <c r="N453">
        <v>19.829999999999998</v>
      </c>
      <c r="O453" t="s">
        <v>35</v>
      </c>
      <c r="P453" s="4">
        <f t="shared" si="42"/>
        <v>19.829999999999998</v>
      </c>
      <c r="Q453" s="5">
        <v>451</v>
      </c>
      <c r="R453" s="11">
        <v>0.65313657407407411</v>
      </c>
      <c r="S453">
        <v>1.4019999999999999</v>
      </c>
      <c r="T453" t="s">
        <v>35</v>
      </c>
      <c r="U453" s="12">
        <f t="shared" si="43"/>
        <v>1.4019999999999999</v>
      </c>
      <c r="V453" s="12">
        <f t="shared" si="44"/>
        <v>14.02</v>
      </c>
    </row>
    <row r="454" spans="1:22" x14ac:dyDescent="0.25">
      <c r="A454">
        <v>452</v>
      </c>
      <c r="B454" s="11">
        <v>0.65314814814814814</v>
      </c>
      <c r="C454">
        <v>4.82</v>
      </c>
      <c r="D454" t="s">
        <v>35</v>
      </c>
      <c r="E454" s="2">
        <f t="shared" si="45"/>
        <v>0.44344</v>
      </c>
      <c r="F454" s="58">
        <f t="shared" si="46"/>
        <v>4.4344000000000001</v>
      </c>
      <c r="G454">
        <v>452</v>
      </c>
      <c r="H454" s="11"/>
      <c r="K454" s="3">
        <f t="shared" si="47"/>
        <v>0</v>
      </c>
      <c r="L454">
        <v>452</v>
      </c>
      <c r="M454" s="11">
        <v>0.65314814814814814</v>
      </c>
      <c r="N454">
        <v>19.82</v>
      </c>
      <c r="O454" t="s">
        <v>35</v>
      </c>
      <c r="P454" s="4">
        <f t="shared" si="42"/>
        <v>19.82</v>
      </c>
      <c r="Q454" s="5">
        <v>452</v>
      </c>
      <c r="R454" s="11">
        <v>0.65314814814814814</v>
      </c>
      <c r="S454">
        <v>1.2769999999999999</v>
      </c>
      <c r="T454" t="s">
        <v>35</v>
      </c>
      <c r="U454" s="12">
        <f t="shared" si="43"/>
        <v>1.2769999999999999</v>
      </c>
      <c r="V454" s="12">
        <f t="shared" si="44"/>
        <v>12.77</v>
      </c>
    </row>
    <row r="455" spans="1:22" x14ac:dyDescent="0.25">
      <c r="A455">
        <v>453</v>
      </c>
      <c r="B455" s="11">
        <v>0.65315972222222218</v>
      </c>
      <c r="C455">
        <v>4.83</v>
      </c>
      <c r="D455" t="s">
        <v>35</v>
      </c>
      <c r="E455" s="2">
        <f t="shared" si="45"/>
        <v>0.44435999999999998</v>
      </c>
      <c r="F455" s="58">
        <f t="shared" si="46"/>
        <v>4.4436</v>
      </c>
      <c r="G455">
        <v>453</v>
      </c>
      <c r="H455" s="11"/>
      <c r="K455" s="3">
        <f t="shared" si="47"/>
        <v>0</v>
      </c>
      <c r="L455">
        <v>453</v>
      </c>
      <c r="M455" s="11">
        <v>0.65315972222222218</v>
      </c>
      <c r="N455">
        <v>19.84</v>
      </c>
      <c r="O455" t="s">
        <v>35</v>
      </c>
      <c r="P455" s="4">
        <f t="shared" si="42"/>
        <v>19.84</v>
      </c>
      <c r="Q455" s="5">
        <v>453</v>
      </c>
      <c r="R455" s="11">
        <v>0.65315972222222218</v>
      </c>
      <c r="S455">
        <v>1.264</v>
      </c>
      <c r="T455" t="s">
        <v>35</v>
      </c>
      <c r="U455" s="12">
        <f t="shared" si="43"/>
        <v>1.264</v>
      </c>
      <c r="V455" s="12">
        <f t="shared" si="44"/>
        <v>12.64</v>
      </c>
    </row>
    <row r="456" spans="1:22" x14ac:dyDescent="0.25">
      <c r="A456">
        <v>454</v>
      </c>
      <c r="B456" s="11">
        <v>0.65317129629629633</v>
      </c>
      <c r="C456">
        <v>4.84</v>
      </c>
      <c r="D456" t="s">
        <v>35</v>
      </c>
      <c r="E456" s="2">
        <f t="shared" si="45"/>
        <v>0.44527999999999995</v>
      </c>
      <c r="F456" s="58">
        <f t="shared" si="46"/>
        <v>4.4527999999999999</v>
      </c>
      <c r="G456">
        <v>454</v>
      </c>
      <c r="H456" s="11"/>
      <c r="K456" s="3">
        <f t="shared" si="47"/>
        <v>0</v>
      </c>
      <c r="L456">
        <v>454</v>
      </c>
      <c r="M456" s="11">
        <v>0.65317129629629633</v>
      </c>
      <c r="N456">
        <v>19.809999999999999</v>
      </c>
      <c r="O456" t="s">
        <v>35</v>
      </c>
      <c r="P456" s="4">
        <f t="shared" si="42"/>
        <v>19.809999999999999</v>
      </c>
      <c r="Q456" s="5">
        <v>454</v>
      </c>
      <c r="R456" s="11">
        <v>0.65317129629629633</v>
      </c>
      <c r="S456">
        <v>1.2529999999999999</v>
      </c>
      <c r="T456" t="s">
        <v>35</v>
      </c>
      <c r="U456" s="12">
        <f t="shared" si="43"/>
        <v>1.2529999999999999</v>
      </c>
      <c r="V456" s="12">
        <f t="shared" si="44"/>
        <v>12.53</v>
      </c>
    </row>
    <row r="457" spans="1:22" x14ac:dyDescent="0.25">
      <c r="A457">
        <v>455</v>
      </c>
      <c r="B457" s="11">
        <v>0.65318287037037037</v>
      </c>
      <c r="C457">
        <v>4.83</v>
      </c>
      <c r="D457" t="s">
        <v>35</v>
      </c>
      <c r="E457" s="2">
        <f t="shared" si="45"/>
        <v>0.44435999999999998</v>
      </c>
      <c r="F457" s="58">
        <f t="shared" si="46"/>
        <v>4.4436</v>
      </c>
      <c r="G457">
        <v>455</v>
      </c>
      <c r="H457" s="11"/>
      <c r="K457" s="3">
        <f t="shared" si="47"/>
        <v>0</v>
      </c>
      <c r="L457">
        <v>455</v>
      </c>
      <c r="M457" s="11">
        <v>0.65318287037037037</v>
      </c>
      <c r="N457">
        <v>19.809999999999999</v>
      </c>
      <c r="O457" t="s">
        <v>35</v>
      </c>
      <c r="P457" s="4">
        <f t="shared" si="42"/>
        <v>19.809999999999999</v>
      </c>
      <c r="Q457" s="5">
        <v>455</v>
      </c>
      <c r="R457" s="11">
        <v>0.65318287037037037</v>
      </c>
      <c r="S457">
        <v>1.9810000000000001</v>
      </c>
      <c r="T457" t="s">
        <v>35</v>
      </c>
      <c r="U457" s="12">
        <f t="shared" si="43"/>
        <v>1.9810000000000001</v>
      </c>
      <c r="V457" s="12">
        <f t="shared" si="44"/>
        <v>19.810000000000002</v>
      </c>
    </row>
    <row r="458" spans="1:22" x14ac:dyDescent="0.25">
      <c r="A458">
        <v>456</v>
      </c>
      <c r="B458" s="11">
        <v>0.65319444444444441</v>
      </c>
      <c r="C458">
        <v>4.84</v>
      </c>
      <c r="D458" t="s">
        <v>35</v>
      </c>
      <c r="E458" s="2">
        <f t="shared" si="45"/>
        <v>0.44527999999999995</v>
      </c>
      <c r="F458" s="58">
        <f t="shared" si="46"/>
        <v>4.4527999999999999</v>
      </c>
      <c r="G458">
        <v>456</v>
      </c>
      <c r="H458" s="11"/>
      <c r="K458" s="3">
        <f t="shared" si="47"/>
        <v>0</v>
      </c>
      <c r="L458">
        <v>456</v>
      </c>
      <c r="M458" s="11">
        <v>0.65319444444444441</v>
      </c>
      <c r="N458">
        <v>19.79</v>
      </c>
      <c r="O458" t="s">
        <v>35</v>
      </c>
      <c r="P458" s="4">
        <f t="shared" si="42"/>
        <v>19.79</v>
      </c>
      <c r="Q458" s="5">
        <v>456</v>
      </c>
      <c r="R458" s="11">
        <v>0.65319444444444441</v>
      </c>
      <c r="S458">
        <v>2.64</v>
      </c>
      <c r="T458" t="s">
        <v>35</v>
      </c>
      <c r="U458" s="12">
        <f t="shared" si="43"/>
        <v>2.64</v>
      </c>
      <c r="V458" s="12">
        <f t="shared" si="44"/>
        <v>26.400000000000002</v>
      </c>
    </row>
    <row r="459" spans="1:22" x14ac:dyDescent="0.25">
      <c r="A459">
        <v>457</v>
      </c>
      <c r="B459" s="11">
        <v>0.65320601851851856</v>
      </c>
      <c r="C459">
        <v>4.8499999999999996</v>
      </c>
      <c r="D459" t="s">
        <v>35</v>
      </c>
      <c r="E459" s="2">
        <f t="shared" si="45"/>
        <v>0.44619999999999999</v>
      </c>
      <c r="F459" s="58">
        <f t="shared" si="46"/>
        <v>4.4619999999999997</v>
      </c>
      <c r="G459">
        <v>457</v>
      </c>
      <c r="H459" s="11"/>
      <c r="K459" s="3">
        <f t="shared" si="47"/>
        <v>0</v>
      </c>
      <c r="L459">
        <v>457</v>
      </c>
      <c r="M459" s="11">
        <v>0.65320601851851856</v>
      </c>
      <c r="N459">
        <v>19.75</v>
      </c>
      <c r="O459" t="s">
        <v>35</v>
      </c>
      <c r="P459" s="4">
        <f t="shared" si="42"/>
        <v>19.75</v>
      </c>
      <c r="Q459" s="5">
        <v>457</v>
      </c>
      <c r="R459" s="11">
        <v>0.65320601851851856</v>
      </c>
      <c r="S459">
        <v>2.74</v>
      </c>
      <c r="T459" t="s">
        <v>35</v>
      </c>
      <c r="U459" s="12">
        <f t="shared" si="43"/>
        <v>2.74</v>
      </c>
      <c r="V459" s="12">
        <f t="shared" si="44"/>
        <v>27.400000000000002</v>
      </c>
    </row>
    <row r="460" spans="1:22" x14ac:dyDescent="0.25">
      <c r="A460">
        <v>458</v>
      </c>
      <c r="B460" s="11">
        <v>0.6532175925925926</v>
      </c>
      <c r="C460">
        <v>4.8499999999999996</v>
      </c>
      <c r="D460" t="s">
        <v>35</v>
      </c>
      <c r="E460" s="2">
        <f t="shared" si="45"/>
        <v>0.44619999999999999</v>
      </c>
      <c r="F460" s="58">
        <f t="shared" si="46"/>
        <v>4.4619999999999997</v>
      </c>
      <c r="G460">
        <v>458</v>
      </c>
      <c r="H460" s="11"/>
      <c r="K460" s="3">
        <f t="shared" si="47"/>
        <v>0</v>
      </c>
      <c r="L460">
        <v>458</v>
      </c>
      <c r="M460" s="11">
        <v>0.6532175925925926</v>
      </c>
      <c r="N460">
        <v>19.78</v>
      </c>
      <c r="O460" t="s">
        <v>35</v>
      </c>
      <c r="P460" s="4">
        <f t="shared" si="42"/>
        <v>19.78</v>
      </c>
      <c r="Q460" s="5">
        <v>458</v>
      </c>
      <c r="R460" s="11">
        <v>0.6532175925925926</v>
      </c>
      <c r="S460">
        <v>2.762</v>
      </c>
      <c r="T460" t="s">
        <v>35</v>
      </c>
      <c r="U460" s="12">
        <f t="shared" si="43"/>
        <v>2.762</v>
      </c>
      <c r="V460" s="12">
        <f t="shared" si="44"/>
        <v>27.62</v>
      </c>
    </row>
    <row r="461" spans="1:22" x14ac:dyDescent="0.25">
      <c r="A461">
        <v>459</v>
      </c>
      <c r="B461" s="11">
        <v>0.65322916666666664</v>
      </c>
      <c r="C461">
        <v>4.8600000000000003</v>
      </c>
      <c r="D461" t="s">
        <v>35</v>
      </c>
      <c r="E461" s="2">
        <f t="shared" si="45"/>
        <v>0.44712000000000002</v>
      </c>
      <c r="F461" s="58">
        <f t="shared" si="46"/>
        <v>4.4712000000000005</v>
      </c>
      <c r="G461">
        <v>459</v>
      </c>
      <c r="H461" s="11"/>
      <c r="K461" s="3">
        <f t="shared" si="47"/>
        <v>0</v>
      </c>
      <c r="L461">
        <v>459</v>
      </c>
      <c r="M461" s="11">
        <v>0.65322916666666664</v>
      </c>
      <c r="N461">
        <v>19.71</v>
      </c>
      <c r="O461" t="s">
        <v>35</v>
      </c>
      <c r="P461" s="4">
        <f t="shared" si="42"/>
        <v>19.71</v>
      </c>
      <c r="Q461" s="5">
        <v>459</v>
      </c>
      <c r="R461" s="11">
        <v>0.65322916666666664</v>
      </c>
      <c r="S461">
        <v>2.7719999999999998</v>
      </c>
      <c r="T461" t="s">
        <v>35</v>
      </c>
      <c r="U461" s="12">
        <f t="shared" si="43"/>
        <v>2.7719999999999998</v>
      </c>
      <c r="V461" s="12">
        <f t="shared" si="44"/>
        <v>27.72</v>
      </c>
    </row>
    <row r="462" spans="1:22" x14ac:dyDescent="0.25">
      <c r="A462">
        <v>460</v>
      </c>
      <c r="B462" s="11">
        <v>0.65324074074074068</v>
      </c>
      <c r="C462">
        <v>4.83</v>
      </c>
      <c r="D462" t="s">
        <v>35</v>
      </c>
      <c r="E462" s="2">
        <f t="shared" si="45"/>
        <v>0.44435999999999998</v>
      </c>
      <c r="F462" s="58">
        <f t="shared" si="46"/>
        <v>4.4436</v>
      </c>
      <c r="G462">
        <v>460</v>
      </c>
      <c r="H462" s="11"/>
      <c r="K462" s="3">
        <f t="shared" si="47"/>
        <v>0</v>
      </c>
      <c r="L462">
        <v>460</v>
      </c>
      <c r="M462" s="11">
        <v>0.65324074074074068</v>
      </c>
      <c r="N462">
        <v>19.690000000000001</v>
      </c>
      <c r="O462" t="s">
        <v>35</v>
      </c>
      <c r="P462" s="4">
        <f t="shared" si="42"/>
        <v>19.690000000000001</v>
      </c>
      <c r="Q462" s="5">
        <v>460</v>
      </c>
      <c r="R462" s="11">
        <v>0.65324074074074068</v>
      </c>
      <c r="S462">
        <v>2.7759999999999998</v>
      </c>
      <c r="T462" t="s">
        <v>35</v>
      </c>
      <c r="U462" s="12">
        <f t="shared" si="43"/>
        <v>2.7759999999999998</v>
      </c>
      <c r="V462" s="12">
        <f t="shared" si="44"/>
        <v>27.759999999999998</v>
      </c>
    </row>
    <row r="463" spans="1:22" x14ac:dyDescent="0.25">
      <c r="A463">
        <v>461</v>
      </c>
      <c r="B463" s="11">
        <v>0.65325231481481483</v>
      </c>
      <c r="C463">
        <v>4.75</v>
      </c>
      <c r="D463" t="s">
        <v>35</v>
      </c>
      <c r="E463" s="2">
        <f t="shared" si="45"/>
        <v>0.437</v>
      </c>
      <c r="F463" s="58">
        <f t="shared" si="46"/>
        <v>4.37</v>
      </c>
      <c r="G463">
        <v>461</v>
      </c>
      <c r="H463" s="11"/>
      <c r="K463" s="3">
        <f t="shared" si="47"/>
        <v>0</v>
      </c>
      <c r="L463">
        <v>461</v>
      </c>
      <c r="M463" s="11">
        <v>0.65325231481481483</v>
      </c>
      <c r="N463">
        <v>19.8</v>
      </c>
      <c r="O463" t="s">
        <v>35</v>
      </c>
      <c r="P463" s="4">
        <f t="shared" si="42"/>
        <v>19.8</v>
      </c>
      <c r="Q463" s="5">
        <v>461</v>
      </c>
      <c r="R463" s="11">
        <v>0.65325231481481483</v>
      </c>
      <c r="S463">
        <v>2.7320000000000002</v>
      </c>
      <c r="T463" t="s">
        <v>35</v>
      </c>
      <c r="U463" s="12">
        <f t="shared" si="43"/>
        <v>2.7320000000000002</v>
      </c>
      <c r="V463" s="12">
        <f t="shared" si="44"/>
        <v>27.32</v>
      </c>
    </row>
    <row r="464" spans="1:22" x14ac:dyDescent="0.25">
      <c r="A464">
        <v>462</v>
      </c>
      <c r="B464" s="11">
        <v>0.65326388888888887</v>
      </c>
      <c r="C464">
        <v>4.63</v>
      </c>
      <c r="D464" t="s">
        <v>35</v>
      </c>
      <c r="E464" s="2">
        <f t="shared" si="45"/>
        <v>0.42596000000000001</v>
      </c>
      <c r="F464" s="58">
        <f t="shared" si="46"/>
        <v>4.2595999999999998</v>
      </c>
      <c r="G464">
        <v>462</v>
      </c>
      <c r="H464" s="11"/>
      <c r="K464" s="3">
        <f t="shared" si="47"/>
        <v>0</v>
      </c>
      <c r="L464">
        <v>462</v>
      </c>
      <c r="M464" s="11">
        <v>0.65326388888888887</v>
      </c>
      <c r="N464">
        <v>19.850000000000001</v>
      </c>
      <c r="O464" t="s">
        <v>35</v>
      </c>
      <c r="P464" s="4">
        <f t="shared" si="42"/>
        <v>19.850000000000001</v>
      </c>
      <c r="Q464" s="5">
        <v>462</v>
      </c>
      <c r="R464" s="11">
        <v>0.65326388888888887</v>
      </c>
      <c r="S464">
        <v>2.6440000000000001</v>
      </c>
      <c r="T464" t="s">
        <v>35</v>
      </c>
      <c r="U464" s="12">
        <f t="shared" si="43"/>
        <v>2.6440000000000001</v>
      </c>
      <c r="V464" s="12">
        <f t="shared" si="44"/>
        <v>26.44</v>
      </c>
    </row>
    <row r="465" spans="1:22" x14ac:dyDescent="0.25">
      <c r="A465">
        <v>463</v>
      </c>
      <c r="B465" s="11">
        <v>0.65327546296296302</v>
      </c>
      <c r="C465">
        <v>4.55</v>
      </c>
      <c r="D465" t="s">
        <v>35</v>
      </c>
      <c r="E465" s="2">
        <f t="shared" si="45"/>
        <v>0.41859999999999997</v>
      </c>
      <c r="F465" s="58">
        <f t="shared" si="46"/>
        <v>4.1859999999999999</v>
      </c>
      <c r="G465">
        <v>463</v>
      </c>
      <c r="H465" s="11"/>
      <c r="K465" s="3">
        <f t="shared" si="47"/>
        <v>0</v>
      </c>
      <c r="L465">
        <v>463</v>
      </c>
      <c r="M465" s="11">
        <v>0.65327546296296302</v>
      </c>
      <c r="N465">
        <v>19.93</v>
      </c>
      <c r="O465" t="s">
        <v>35</v>
      </c>
      <c r="P465" s="4">
        <f t="shared" si="42"/>
        <v>19.93</v>
      </c>
      <c r="Q465" s="5">
        <v>463</v>
      </c>
      <c r="R465" s="11">
        <v>0.65327546296296302</v>
      </c>
      <c r="S465">
        <v>2.54</v>
      </c>
      <c r="T465" t="s">
        <v>35</v>
      </c>
      <c r="U465" s="12">
        <f t="shared" si="43"/>
        <v>2.54</v>
      </c>
      <c r="V465" s="12">
        <f t="shared" si="44"/>
        <v>25.4</v>
      </c>
    </row>
    <row r="466" spans="1:22" x14ac:dyDescent="0.25">
      <c r="A466">
        <v>464</v>
      </c>
      <c r="B466" s="11">
        <v>0.65328703703703705</v>
      </c>
      <c r="C466">
        <v>4.46</v>
      </c>
      <c r="D466" t="s">
        <v>35</v>
      </c>
      <c r="E466" s="2">
        <f t="shared" si="45"/>
        <v>0.41031999999999996</v>
      </c>
      <c r="F466" s="58">
        <f t="shared" si="46"/>
        <v>4.1031999999999993</v>
      </c>
      <c r="G466">
        <v>464</v>
      </c>
      <c r="H466" s="11"/>
      <c r="K466" s="3">
        <f t="shared" si="47"/>
        <v>0</v>
      </c>
      <c r="L466">
        <v>464</v>
      </c>
      <c r="M466" s="11">
        <v>0.65328703703703705</v>
      </c>
      <c r="N466">
        <v>19.920000000000002</v>
      </c>
      <c r="O466" t="s">
        <v>35</v>
      </c>
      <c r="P466" s="4">
        <f t="shared" si="42"/>
        <v>19.920000000000002</v>
      </c>
      <c r="Q466" s="5">
        <v>464</v>
      </c>
      <c r="R466" s="11">
        <v>0.65328703703703705</v>
      </c>
      <c r="S466">
        <v>2.5230000000000001</v>
      </c>
      <c r="T466" t="s">
        <v>35</v>
      </c>
      <c r="U466" s="12">
        <f t="shared" si="43"/>
        <v>2.5230000000000001</v>
      </c>
      <c r="V466" s="12">
        <f t="shared" si="44"/>
        <v>25.23</v>
      </c>
    </row>
    <row r="467" spans="1:22" x14ac:dyDescent="0.25">
      <c r="A467">
        <v>465</v>
      </c>
      <c r="B467" s="11">
        <v>0.65329861111111109</v>
      </c>
      <c r="C467">
        <v>4.4000000000000004</v>
      </c>
      <c r="D467" t="s">
        <v>35</v>
      </c>
      <c r="E467" s="2">
        <f t="shared" si="45"/>
        <v>0.40480000000000005</v>
      </c>
      <c r="F467" s="58">
        <f t="shared" si="46"/>
        <v>4.048</v>
      </c>
      <c r="G467">
        <v>465</v>
      </c>
      <c r="H467" s="11"/>
      <c r="K467" s="3">
        <f t="shared" si="47"/>
        <v>0</v>
      </c>
      <c r="L467">
        <v>465</v>
      </c>
      <c r="M467" s="11">
        <v>0.65329861111111109</v>
      </c>
      <c r="N467">
        <v>19.97</v>
      </c>
      <c r="O467" t="s">
        <v>35</v>
      </c>
      <c r="P467" s="4">
        <f t="shared" si="42"/>
        <v>19.97</v>
      </c>
      <c r="Q467" s="5">
        <v>465</v>
      </c>
      <c r="R467" s="11">
        <v>0.65329861111111109</v>
      </c>
      <c r="S467">
        <v>2.5009999999999999</v>
      </c>
      <c r="T467" t="s">
        <v>35</v>
      </c>
      <c r="U467" s="12">
        <f t="shared" si="43"/>
        <v>2.5009999999999999</v>
      </c>
      <c r="V467" s="12">
        <f t="shared" si="44"/>
        <v>25.009999999999998</v>
      </c>
    </row>
    <row r="468" spans="1:22" x14ac:dyDescent="0.25">
      <c r="A468">
        <v>466</v>
      </c>
      <c r="B468" s="11">
        <v>0.65331018518518513</v>
      </c>
      <c r="C468">
        <v>4.3499999999999996</v>
      </c>
      <c r="D468" t="s">
        <v>35</v>
      </c>
      <c r="E468" s="2">
        <f t="shared" si="45"/>
        <v>0.40019999999999994</v>
      </c>
      <c r="F468" s="58">
        <f t="shared" si="46"/>
        <v>4.0019999999999998</v>
      </c>
      <c r="G468">
        <v>466</v>
      </c>
      <c r="H468" s="11"/>
      <c r="K468" s="3">
        <f t="shared" si="47"/>
        <v>0</v>
      </c>
      <c r="L468">
        <v>466</v>
      </c>
      <c r="M468" s="11">
        <v>0.65331018518518513</v>
      </c>
      <c r="N468">
        <v>19.97</v>
      </c>
      <c r="O468" t="s">
        <v>35</v>
      </c>
      <c r="P468" s="4">
        <f t="shared" si="42"/>
        <v>19.97</v>
      </c>
      <c r="Q468" s="5">
        <v>466</v>
      </c>
      <c r="R468" s="11">
        <v>0.65331018518518513</v>
      </c>
      <c r="S468">
        <v>2.44</v>
      </c>
      <c r="T468" t="s">
        <v>35</v>
      </c>
      <c r="U468" s="12">
        <f t="shared" si="43"/>
        <v>2.44</v>
      </c>
      <c r="V468" s="12">
        <f t="shared" si="44"/>
        <v>24.4</v>
      </c>
    </row>
    <row r="469" spans="1:22" x14ac:dyDescent="0.25">
      <c r="A469">
        <v>467</v>
      </c>
      <c r="B469" s="11">
        <v>0.65332175925925928</v>
      </c>
      <c r="C469">
        <v>4.29</v>
      </c>
      <c r="D469" t="s">
        <v>35</v>
      </c>
      <c r="E469" s="2">
        <f t="shared" si="45"/>
        <v>0.39467999999999998</v>
      </c>
      <c r="F469" s="58">
        <f t="shared" si="46"/>
        <v>3.9467999999999996</v>
      </c>
      <c r="G469">
        <v>467</v>
      </c>
      <c r="H469" s="11"/>
      <c r="K469" s="3">
        <f t="shared" si="47"/>
        <v>0</v>
      </c>
      <c r="L469">
        <v>467</v>
      </c>
      <c r="M469" s="11">
        <v>0.65332175925925928</v>
      </c>
      <c r="N469">
        <v>20</v>
      </c>
      <c r="O469" t="s">
        <v>35</v>
      </c>
      <c r="P469" s="4">
        <f t="shared" si="42"/>
        <v>20</v>
      </c>
      <c r="Q469" s="5">
        <v>467</v>
      </c>
      <c r="R469" s="11">
        <v>0.65332175925925928</v>
      </c>
      <c r="S469">
        <v>2.4289999999999998</v>
      </c>
      <c r="T469" t="s">
        <v>35</v>
      </c>
      <c r="U469" s="12">
        <f t="shared" si="43"/>
        <v>2.4289999999999998</v>
      </c>
      <c r="V469" s="12">
        <f t="shared" si="44"/>
        <v>24.29</v>
      </c>
    </row>
    <row r="470" spans="1:22" x14ac:dyDescent="0.25">
      <c r="A470">
        <v>468</v>
      </c>
      <c r="B470" s="11">
        <v>0.65333333333333332</v>
      </c>
      <c r="C470">
        <v>4.34</v>
      </c>
      <c r="D470" t="s">
        <v>35</v>
      </c>
      <c r="E470" s="2">
        <f t="shared" si="45"/>
        <v>0.39927999999999997</v>
      </c>
      <c r="F470" s="58">
        <f t="shared" si="46"/>
        <v>3.9927999999999999</v>
      </c>
      <c r="G470">
        <v>468</v>
      </c>
      <c r="H470" s="11"/>
      <c r="K470" s="3">
        <f t="shared" si="47"/>
        <v>0</v>
      </c>
      <c r="L470">
        <v>468</v>
      </c>
      <c r="M470" s="11">
        <v>0.65333333333333332</v>
      </c>
      <c r="N470">
        <v>20</v>
      </c>
      <c r="O470" t="s">
        <v>35</v>
      </c>
      <c r="P470" s="4">
        <f t="shared" si="42"/>
        <v>20</v>
      </c>
      <c r="Q470" s="5">
        <v>468</v>
      </c>
      <c r="R470" s="11">
        <v>0.65333333333333332</v>
      </c>
      <c r="S470">
        <v>2.3860000000000001</v>
      </c>
      <c r="T470" t="s">
        <v>35</v>
      </c>
      <c r="U470" s="12">
        <f t="shared" si="43"/>
        <v>2.3860000000000001</v>
      </c>
      <c r="V470" s="12">
        <f t="shared" si="44"/>
        <v>23.86</v>
      </c>
    </row>
    <row r="471" spans="1:22" x14ac:dyDescent="0.25">
      <c r="A471">
        <v>469</v>
      </c>
      <c r="B471" s="11">
        <v>0.65334490740740747</v>
      </c>
      <c r="C471">
        <v>4.37</v>
      </c>
      <c r="D471" t="s">
        <v>35</v>
      </c>
      <c r="E471" s="2">
        <f t="shared" si="45"/>
        <v>0.40204000000000001</v>
      </c>
      <c r="F471" s="58">
        <f t="shared" si="46"/>
        <v>4.0204000000000004</v>
      </c>
      <c r="G471">
        <v>469</v>
      </c>
      <c r="H471" s="11"/>
      <c r="K471" s="3">
        <f t="shared" si="47"/>
        <v>0</v>
      </c>
      <c r="L471">
        <v>469</v>
      </c>
      <c r="M471" s="11">
        <v>0.65334490740740747</v>
      </c>
      <c r="N471">
        <v>19.98</v>
      </c>
      <c r="O471" t="s">
        <v>35</v>
      </c>
      <c r="P471" s="4">
        <f t="shared" si="42"/>
        <v>19.98</v>
      </c>
      <c r="Q471" s="5">
        <v>469</v>
      </c>
      <c r="R471" s="11">
        <v>0.65334490740740747</v>
      </c>
      <c r="S471">
        <v>2.4020000000000001</v>
      </c>
      <c r="T471" t="s">
        <v>35</v>
      </c>
      <c r="U471" s="12">
        <f t="shared" si="43"/>
        <v>2.4020000000000001</v>
      </c>
      <c r="V471" s="12">
        <f t="shared" si="44"/>
        <v>24.020000000000003</v>
      </c>
    </row>
    <row r="472" spans="1:22" x14ac:dyDescent="0.25">
      <c r="A472">
        <v>470</v>
      </c>
      <c r="B472" s="11">
        <v>0.65335648148148151</v>
      </c>
      <c r="C472">
        <v>4.3499999999999996</v>
      </c>
      <c r="D472" t="s">
        <v>35</v>
      </c>
      <c r="E472" s="2">
        <f t="shared" si="45"/>
        <v>0.40019999999999994</v>
      </c>
      <c r="F472" s="58">
        <f t="shared" si="46"/>
        <v>4.0019999999999998</v>
      </c>
      <c r="G472">
        <v>470</v>
      </c>
      <c r="H472" s="11"/>
      <c r="K472" s="3">
        <f t="shared" si="47"/>
        <v>0</v>
      </c>
      <c r="L472">
        <v>470</v>
      </c>
      <c r="M472" s="11">
        <v>0.65335648148148151</v>
      </c>
      <c r="N472">
        <v>20.010000000000002</v>
      </c>
      <c r="O472" t="s">
        <v>35</v>
      </c>
      <c r="P472" s="4">
        <f t="shared" si="42"/>
        <v>20.010000000000002</v>
      </c>
      <c r="Q472" s="5">
        <v>470</v>
      </c>
      <c r="R472" s="11">
        <v>0.65335648148148151</v>
      </c>
      <c r="S472">
        <v>2.427</v>
      </c>
      <c r="T472" t="s">
        <v>35</v>
      </c>
      <c r="U472" s="12">
        <f t="shared" si="43"/>
        <v>2.427</v>
      </c>
      <c r="V472" s="12">
        <f t="shared" si="44"/>
        <v>24.27</v>
      </c>
    </row>
    <row r="473" spans="1:22" x14ac:dyDescent="0.25">
      <c r="A473">
        <v>471</v>
      </c>
      <c r="B473" s="11">
        <v>0.65336805555555555</v>
      </c>
      <c r="C473">
        <v>4.3600000000000003</v>
      </c>
      <c r="D473" t="s">
        <v>35</v>
      </c>
      <c r="E473" s="2">
        <f t="shared" si="45"/>
        <v>0.40112000000000003</v>
      </c>
      <c r="F473" s="58">
        <f t="shared" si="46"/>
        <v>4.0112000000000005</v>
      </c>
      <c r="G473">
        <v>471</v>
      </c>
      <c r="H473" s="11"/>
      <c r="K473" s="3">
        <f t="shared" si="47"/>
        <v>0</v>
      </c>
      <c r="L473">
        <v>471</v>
      </c>
      <c r="M473" s="11">
        <v>0.65336805555555555</v>
      </c>
      <c r="N473">
        <v>19.97</v>
      </c>
      <c r="O473" t="s">
        <v>35</v>
      </c>
      <c r="P473" s="4">
        <f t="shared" si="42"/>
        <v>19.97</v>
      </c>
      <c r="Q473" s="5">
        <v>471</v>
      </c>
      <c r="R473" s="11">
        <v>0.65336805555555555</v>
      </c>
      <c r="S473">
        <v>2.4220000000000002</v>
      </c>
      <c r="T473" t="s">
        <v>35</v>
      </c>
      <c r="U473" s="12">
        <f t="shared" si="43"/>
        <v>2.4220000000000002</v>
      </c>
      <c r="V473" s="12">
        <f t="shared" si="44"/>
        <v>24.220000000000002</v>
      </c>
    </row>
    <row r="474" spans="1:22" x14ac:dyDescent="0.25">
      <c r="A474">
        <v>472</v>
      </c>
      <c r="B474" s="11">
        <v>0.65337962962962959</v>
      </c>
      <c r="C474">
        <v>4.3499999999999996</v>
      </c>
      <c r="D474" t="s">
        <v>35</v>
      </c>
      <c r="E474" s="2">
        <f t="shared" si="45"/>
        <v>0.40019999999999994</v>
      </c>
      <c r="F474" s="58">
        <f t="shared" si="46"/>
        <v>4.0019999999999998</v>
      </c>
      <c r="G474">
        <v>472</v>
      </c>
      <c r="H474" s="11"/>
      <c r="K474" s="3">
        <f t="shared" si="47"/>
        <v>0</v>
      </c>
      <c r="L474">
        <v>472</v>
      </c>
      <c r="M474" s="11">
        <v>0.65337962962962959</v>
      </c>
      <c r="N474">
        <v>19.97</v>
      </c>
      <c r="O474" t="s">
        <v>35</v>
      </c>
      <c r="P474" s="4">
        <f t="shared" si="42"/>
        <v>19.97</v>
      </c>
      <c r="Q474" s="5">
        <v>472</v>
      </c>
      <c r="R474" s="11">
        <v>0.65337962962962959</v>
      </c>
      <c r="S474">
        <v>2.4020000000000001</v>
      </c>
      <c r="T474" t="s">
        <v>35</v>
      </c>
      <c r="U474" s="12">
        <f t="shared" si="43"/>
        <v>2.4020000000000001</v>
      </c>
      <c r="V474" s="12">
        <f t="shared" si="44"/>
        <v>24.020000000000003</v>
      </c>
    </row>
    <row r="475" spans="1:22" x14ac:dyDescent="0.25">
      <c r="A475">
        <v>473</v>
      </c>
      <c r="B475" s="11">
        <v>0.65339120370370374</v>
      </c>
      <c r="C475">
        <v>4.3499999999999996</v>
      </c>
      <c r="D475" t="s">
        <v>35</v>
      </c>
      <c r="E475" s="2">
        <f t="shared" si="45"/>
        <v>0.40019999999999994</v>
      </c>
      <c r="F475" s="58">
        <f t="shared" si="46"/>
        <v>4.0019999999999998</v>
      </c>
      <c r="G475">
        <v>473</v>
      </c>
      <c r="H475" s="11"/>
      <c r="K475" s="3">
        <f t="shared" si="47"/>
        <v>0</v>
      </c>
      <c r="L475">
        <v>473</v>
      </c>
      <c r="M475" s="11">
        <v>0.65339120370370374</v>
      </c>
      <c r="N475">
        <v>20.02</v>
      </c>
      <c r="O475" t="s">
        <v>35</v>
      </c>
      <c r="P475" s="4">
        <f t="shared" si="42"/>
        <v>20.02</v>
      </c>
      <c r="Q475" s="5">
        <v>473</v>
      </c>
      <c r="R475" s="11">
        <v>0.65339120370370374</v>
      </c>
      <c r="S475">
        <v>2.3940000000000001</v>
      </c>
      <c r="T475" t="s">
        <v>35</v>
      </c>
      <c r="U475" s="12">
        <f t="shared" si="43"/>
        <v>2.3940000000000001</v>
      </c>
      <c r="V475" s="12">
        <f t="shared" si="44"/>
        <v>23.94</v>
      </c>
    </row>
    <row r="476" spans="1:22" x14ac:dyDescent="0.25">
      <c r="A476">
        <v>474</v>
      </c>
      <c r="B476" s="11">
        <v>0.65340277777777778</v>
      </c>
      <c r="C476">
        <v>4.3600000000000003</v>
      </c>
      <c r="D476" t="s">
        <v>35</v>
      </c>
      <c r="E476" s="2">
        <f t="shared" si="45"/>
        <v>0.40112000000000003</v>
      </c>
      <c r="F476" s="58">
        <f t="shared" si="46"/>
        <v>4.0112000000000005</v>
      </c>
      <c r="G476">
        <v>474</v>
      </c>
      <c r="H476" s="11"/>
      <c r="K476" s="3">
        <f t="shared" si="47"/>
        <v>0</v>
      </c>
      <c r="L476">
        <v>474</v>
      </c>
      <c r="M476" s="11">
        <v>0.65340277777777778</v>
      </c>
      <c r="N476">
        <v>19.96</v>
      </c>
      <c r="O476" t="s">
        <v>35</v>
      </c>
      <c r="P476" s="4">
        <f t="shared" si="42"/>
        <v>19.96</v>
      </c>
      <c r="Q476" s="5">
        <v>474</v>
      </c>
      <c r="R476" s="11">
        <v>0.65340277777777778</v>
      </c>
      <c r="S476">
        <v>2.3980000000000001</v>
      </c>
      <c r="T476" t="s">
        <v>35</v>
      </c>
      <c r="U476" s="12">
        <f t="shared" si="43"/>
        <v>2.3980000000000001</v>
      </c>
      <c r="V476" s="12">
        <f t="shared" si="44"/>
        <v>23.98</v>
      </c>
    </row>
    <row r="477" spans="1:22" x14ac:dyDescent="0.25">
      <c r="A477">
        <v>475</v>
      </c>
      <c r="B477" s="11">
        <v>0.65341435185185182</v>
      </c>
      <c r="C477">
        <v>4.37</v>
      </c>
      <c r="D477" t="s">
        <v>35</v>
      </c>
      <c r="E477" s="2">
        <f t="shared" si="45"/>
        <v>0.40204000000000001</v>
      </c>
      <c r="F477" s="58">
        <f t="shared" si="46"/>
        <v>4.0204000000000004</v>
      </c>
      <c r="G477">
        <v>475</v>
      </c>
      <c r="H477" s="11"/>
      <c r="K477" s="3">
        <f t="shared" si="47"/>
        <v>0</v>
      </c>
      <c r="L477">
        <v>475</v>
      </c>
      <c r="M477" s="11">
        <v>0.65341435185185182</v>
      </c>
      <c r="N477">
        <v>19.899999999999999</v>
      </c>
      <c r="O477" t="s">
        <v>35</v>
      </c>
      <c r="P477" s="4">
        <f t="shared" si="42"/>
        <v>19.899999999999999</v>
      </c>
      <c r="Q477" s="5">
        <v>475</v>
      </c>
      <c r="R477" s="11">
        <v>0.65341435185185182</v>
      </c>
      <c r="S477">
        <v>2.1539999999999999</v>
      </c>
      <c r="T477" t="s">
        <v>35</v>
      </c>
      <c r="U477" s="12">
        <f t="shared" si="43"/>
        <v>2.1539999999999999</v>
      </c>
      <c r="V477" s="12">
        <f t="shared" si="44"/>
        <v>21.54</v>
      </c>
    </row>
    <row r="478" spans="1:22" x14ac:dyDescent="0.25">
      <c r="A478">
        <v>476</v>
      </c>
      <c r="B478" s="11">
        <v>0.65342592592592597</v>
      </c>
      <c r="C478">
        <v>4.37</v>
      </c>
      <c r="D478" t="s">
        <v>35</v>
      </c>
      <c r="E478" s="2">
        <f t="shared" si="45"/>
        <v>0.40204000000000001</v>
      </c>
      <c r="F478" s="58">
        <f t="shared" si="46"/>
        <v>4.0204000000000004</v>
      </c>
      <c r="G478">
        <v>476</v>
      </c>
      <c r="H478" s="11"/>
      <c r="K478" s="3">
        <f t="shared" si="47"/>
        <v>0</v>
      </c>
      <c r="L478">
        <v>476</v>
      </c>
      <c r="M478" s="11">
        <v>0.65342592592592597</v>
      </c>
      <c r="N478">
        <v>19.920000000000002</v>
      </c>
      <c r="O478" t="s">
        <v>35</v>
      </c>
      <c r="P478" s="4">
        <f t="shared" si="42"/>
        <v>19.920000000000002</v>
      </c>
      <c r="Q478" s="5">
        <v>476</v>
      </c>
      <c r="R478" s="11">
        <v>0.65342592592592597</v>
      </c>
      <c r="S478">
        <v>1.347</v>
      </c>
      <c r="T478" t="s">
        <v>35</v>
      </c>
      <c r="U478" s="12">
        <f t="shared" si="43"/>
        <v>1.347</v>
      </c>
      <c r="V478" s="12">
        <f t="shared" si="44"/>
        <v>13.469999999999999</v>
      </c>
    </row>
    <row r="479" spans="1:22" x14ac:dyDescent="0.25">
      <c r="A479">
        <v>477</v>
      </c>
      <c r="B479" s="11">
        <v>0.6534375</v>
      </c>
      <c r="C479">
        <v>4.37</v>
      </c>
      <c r="D479" t="s">
        <v>35</v>
      </c>
      <c r="E479" s="2">
        <f t="shared" si="45"/>
        <v>0.40204000000000001</v>
      </c>
      <c r="F479" s="58">
        <f t="shared" si="46"/>
        <v>4.0204000000000004</v>
      </c>
      <c r="G479">
        <v>477</v>
      </c>
      <c r="H479" s="11"/>
      <c r="K479" s="3">
        <f t="shared" si="47"/>
        <v>0</v>
      </c>
      <c r="L479">
        <v>477</v>
      </c>
      <c r="M479" s="11">
        <v>0.6534375</v>
      </c>
      <c r="N479">
        <v>19.87</v>
      </c>
      <c r="O479" t="s">
        <v>35</v>
      </c>
      <c r="P479" s="4">
        <f t="shared" si="42"/>
        <v>19.87</v>
      </c>
      <c r="Q479" s="5">
        <v>477</v>
      </c>
      <c r="R479" s="11">
        <v>0.6534375</v>
      </c>
      <c r="S479">
        <v>1.1299999999999999</v>
      </c>
      <c r="T479" t="s">
        <v>35</v>
      </c>
      <c r="U479" s="12">
        <f t="shared" si="43"/>
        <v>1.1299999999999999</v>
      </c>
      <c r="V479" s="12">
        <f t="shared" si="44"/>
        <v>11.299999999999999</v>
      </c>
    </row>
    <row r="480" spans="1:22" x14ac:dyDescent="0.25">
      <c r="A480">
        <v>478</v>
      </c>
      <c r="B480" s="11">
        <v>0.65344907407407404</v>
      </c>
      <c r="C480">
        <v>4.37</v>
      </c>
      <c r="D480" t="s">
        <v>35</v>
      </c>
      <c r="E480" s="2">
        <f t="shared" si="45"/>
        <v>0.40204000000000001</v>
      </c>
      <c r="F480" s="58">
        <f t="shared" si="46"/>
        <v>4.0204000000000004</v>
      </c>
      <c r="G480">
        <v>478</v>
      </c>
      <c r="H480" s="11"/>
      <c r="K480" s="3">
        <f t="shared" si="47"/>
        <v>0</v>
      </c>
      <c r="L480">
        <v>478</v>
      </c>
      <c r="M480" s="11">
        <v>0.65344907407407404</v>
      </c>
      <c r="N480">
        <v>19.89</v>
      </c>
      <c r="O480" t="s">
        <v>35</v>
      </c>
      <c r="P480" s="4">
        <f t="shared" si="42"/>
        <v>19.89</v>
      </c>
      <c r="Q480" s="5">
        <v>478</v>
      </c>
      <c r="R480" s="11">
        <v>0.65344907407407404</v>
      </c>
      <c r="S480">
        <v>1.0609999999999999</v>
      </c>
      <c r="T480" t="s">
        <v>35</v>
      </c>
      <c r="U480" s="12">
        <f t="shared" si="43"/>
        <v>1.0609999999999999</v>
      </c>
      <c r="V480" s="12">
        <f t="shared" si="44"/>
        <v>10.61</v>
      </c>
    </row>
    <row r="481" spans="1:22" x14ac:dyDescent="0.25">
      <c r="A481">
        <v>479</v>
      </c>
      <c r="B481" s="11">
        <v>0.65346064814814808</v>
      </c>
      <c r="C481">
        <v>4.3600000000000003</v>
      </c>
      <c r="D481" t="s">
        <v>35</v>
      </c>
      <c r="E481" s="2">
        <f t="shared" si="45"/>
        <v>0.40112000000000003</v>
      </c>
      <c r="F481" s="58">
        <f t="shared" si="46"/>
        <v>4.0112000000000005</v>
      </c>
      <c r="G481">
        <v>479</v>
      </c>
      <c r="H481" s="11"/>
      <c r="K481" s="3">
        <f t="shared" si="47"/>
        <v>0</v>
      </c>
      <c r="L481">
        <v>479</v>
      </c>
      <c r="M481" s="11">
        <v>0.65346064814814808</v>
      </c>
      <c r="N481">
        <v>19.87</v>
      </c>
      <c r="O481" t="s">
        <v>35</v>
      </c>
      <c r="P481" s="4">
        <f t="shared" si="42"/>
        <v>19.87</v>
      </c>
      <c r="Q481" s="5">
        <v>479</v>
      </c>
      <c r="R481" s="11">
        <v>0.65346064814814808</v>
      </c>
      <c r="S481">
        <v>1.242</v>
      </c>
      <c r="T481" t="s">
        <v>35</v>
      </c>
      <c r="U481" s="12">
        <f t="shared" si="43"/>
        <v>1.242</v>
      </c>
      <c r="V481" s="12">
        <f t="shared" si="44"/>
        <v>12.42</v>
      </c>
    </row>
    <row r="482" spans="1:22" x14ac:dyDescent="0.25">
      <c r="A482">
        <v>480</v>
      </c>
      <c r="B482" s="11">
        <v>0.65347222222222223</v>
      </c>
      <c r="C482">
        <v>4.3499999999999996</v>
      </c>
      <c r="D482" t="s">
        <v>35</v>
      </c>
      <c r="E482" s="2">
        <f t="shared" si="45"/>
        <v>0.40019999999999994</v>
      </c>
      <c r="F482" s="58">
        <f t="shared" si="46"/>
        <v>4.0019999999999998</v>
      </c>
      <c r="G482">
        <v>480</v>
      </c>
      <c r="H482" s="11"/>
      <c r="K482" s="3">
        <f t="shared" si="47"/>
        <v>0</v>
      </c>
      <c r="L482">
        <v>480</v>
      </c>
      <c r="M482" s="11">
        <v>0.65347222222222223</v>
      </c>
      <c r="N482">
        <v>19.899999999999999</v>
      </c>
      <c r="O482" t="s">
        <v>35</v>
      </c>
      <c r="P482" s="4">
        <f t="shared" si="42"/>
        <v>19.899999999999999</v>
      </c>
      <c r="Q482" s="5">
        <v>480</v>
      </c>
      <c r="R482" s="11">
        <v>0.65347222222222223</v>
      </c>
      <c r="S482">
        <v>2.1379999999999999</v>
      </c>
      <c r="T482" t="s">
        <v>35</v>
      </c>
      <c r="U482" s="12">
        <f t="shared" si="43"/>
        <v>2.1379999999999999</v>
      </c>
      <c r="V482" s="12">
        <f t="shared" si="44"/>
        <v>21.38</v>
      </c>
    </row>
    <row r="483" spans="1:22" x14ac:dyDescent="0.25">
      <c r="A483">
        <v>481</v>
      </c>
      <c r="B483" s="11">
        <v>0.65348379629629627</v>
      </c>
      <c r="C483">
        <v>4.3600000000000003</v>
      </c>
      <c r="D483" t="s">
        <v>35</v>
      </c>
      <c r="E483" s="2">
        <f t="shared" si="45"/>
        <v>0.40112000000000003</v>
      </c>
      <c r="F483" s="58">
        <f t="shared" si="46"/>
        <v>4.0112000000000005</v>
      </c>
      <c r="G483">
        <v>481</v>
      </c>
      <c r="H483" s="11"/>
      <c r="K483" s="3">
        <f t="shared" si="47"/>
        <v>0</v>
      </c>
      <c r="L483">
        <v>481</v>
      </c>
      <c r="M483" s="11">
        <v>0.65348379629629627</v>
      </c>
      <c r="N483">
        <v>19.899999999999999</v>
      </c>
      <c r="O483" t="s">
        <v>35</v>
      </c>
      <c r="P483" s="4">
        <f t="shared" si="42"/>
        <v>19.899999999999999</v>
      </c>
      <c r="Q483" s="5">
        <v>481</v>
      </c>
      <c r="R483" s="11">
        <v>0.65348379629629627</v>
      </c>
      <c r="S483">
        <v>2.351</v>
      </c>
      <c r="T483" t="s">
        <v>35</v>
      </c>
      <c r="U483" s="12">
        <f t="shared" si="43"/>
        <v>2.351</v>
      </c>
      <c r="V483" s="12">
        <f t="shared" si="44"/>
        <v>23.509999999999998</v>
      </c>
    </row>
    <row r="484" spans="1:22" x14ac:dyDescent="0.25">
      <c r="A484">
        <v>482</v>
      </c>
      <c r="B484" s="11">
        <v>0.65349537037037042</v>
      </c>
      <c r="C484">
        <v>4.3499999999999996</v>
      </c>
      <c r="D484" t="s">
        <v>35</v>
      </c>
      <c r="E484" s="2">
        <f t="shared" si="45"/>
        <v>0.40019999999999994</v>
      </c>
      <c r="F484" s="58">
        <f t="shared" si="46"/>
        <v>4.0019999999999998</v>
      </c>
      <c r="G484">
        <v>482</v>
      </c>
      <c r="H484" s="11"/>
      <c r="K484" s="3">
        <f t="shared" si="47"/>
        <v>0</v>
      </c>
      <c r="L484">
        <v>482</v>
      </c>
      <c r="M484" s="11">
        <v>0.65349537037037042</v>
      </c>
      <c r="N484">
        <v>19.920000000000002</v>
      </c>
      <c r="O484" t="s">
        <v>35</v>
      </c>
      <c r="P484" s="4">
        <f t="shared" si="42"/>
        <v>19.920000000000002</v>
      </c>
      <c r="Q484" s="5">
        <v>482</v>
      </c>
      <c r="R484" s="11">
        <v>0.65349537037037042</v>
      </c>
      <c r="S484">
        <v>2.3849999999999998</v>
      </c>
      <c r="T484" t="s">
        <v>35</v>
      </c>
      <c r="U484" s="12">
        <f t="shared" si="43"/>
        <v>2.3849999999999998</v>
      </c>
      <c r="V484" s="12">
        <f t="shared" si="44"/>
        <v>23.849999999999998</v>
      </c>
    </row>
    <row r="485" spans="1:22" x14ac:dyDescent="0.25">
      <c r="A485">
        <v>483</v>
      </c>
      <c r="B485" s="11">
        <v>0.65350694444444446</v>
      </c>
      <c r="C485">
        <v>4.3600000000000003</v>
      </c>
      <c r="D485" t="s">
        <v>35</v>
      </c>
      <c r="E485" s="2">
        <f t="shared" si="45"/>
        <v>0.40112000000000003</v>
      </c>
      <c r="F485" s="58">
        <f t="shared" si="46"/>
        <v>4.0112000000000005</v>
      </c>
      <c r="G485">
        <v>483</v>
      </c>
      <c r="H485" s="11"/>
      <c r="K485" s="3">
        <f t="shared" si="47"/>
        <v>0</v>
      </c>
      <c r="L485">
        <v>483</v>
      </c>
      <c r="M485" s="11">
        <v>0.65350694444444446</v>
      </c>
      <c r="N485">
        <v>19.91</v>
      </c>
      <c r="O485" t="s">
        <v>35</v>
      </c>
      <c r="P485" s="4">
        <f t="shared" si="42"/>
        <v>19.91</v>
      </c>
      <c r="Q485" s="5">
        <v>483</v>
      </c>
      <c r="R485" s="11">
        <v>0.65350694444444446</v>
      </c>
      <c r="S485">
        <v>2.3820000000000001</v>
      </c>
      <c r="T485" t="s">
        <v>35</v>
      </c>
      <c r="U485" s="12">
        <f t="shared" si="43"/>
        <v>2.3820000000000001</v>
      </c>
      <c r="V485" s="12">
        <f t="shared" si="44"/>
        <v>23.82</v>
      </c>
    </row>
    <row r="486" spans="1:22" x14ac:dyDescent="0.25">
      <c r="A486">
        <v>484</v>
      </c>
      <c r="B486" s="11">
        <v>0.6535185185185185</v>
      </c>
      <c r="C486">
        <v>4.37</v>
      </c>
      <c r="D486" t="s">
        <v>35</v>
      </c>
      <c r="E486" s="2">
        <f t="shared" si="45"/>
        <v>0.40204000000000001</v>
      </c>
      <c r="F486" s="58">
        <f t="shared" si="46"/>
        <v>4.0204000000000004</v>
      </c>
      <c r="G486">
        <v>484</v>
      </c>
      <c r="H486" s="11"/>
      <c r="K486" s="3">
        <f t="shared" si="47"/>
        <v>0</v>
      </c>
      <c r="L486">
        <v>484</v>
      </c>
      <c r="M486" s="11">
        <v>0.6535185185185185</v>
      </c>
      <c r="N486">
        <v>19.93</v>
      </c>
      <c r="O486" t="s">
        <v>35</v>
      </c>
      <c r="P486" s="4">
        <f t="shared" si="42"/>
        <v>19.93</v>
      </c>
      <c r="Q486" s="5">
        <v>484</v>
      </c>
      <c r="R486" s="11">
        <v>0.6535185185185185</v>
      </c>
      <c r="S486">
        <v>1.901</v>
      </c>
      <c r="T486" t="s">
        <v>35</v>
      </c>
      <c r="U486" s="12">
        <f t="shared" si="43"/>
        <v>1.901</v>
      </c>
      <c r="V486" s="12">
        <f t="shared" si="44"/>
        <v>19.010000000000002</v>
      </c>
    </row>
    <row r="487" spans="1:22" x14ac:dyDescent="0.25">
      <c r="A487">
        <v>485</v>
      </c>
      <c r="B487" s="11">
        <v>0.65353009259259254</v>
      </c>
      <c r="C487">
        <v>4.3600000000000003</v>
      </c>
      <c r="D487" t="s">
        <v>35</v>
      </c>
      <c r="E487" s="2">
        <f t="shared" si="45"/>
        <v>0.40112000000000003</v>
      </c>
      <c r="F487" s="58">
        <f t="shared" si="46"/>
        <v>4.0112000000000005</v>
      </c>
      <c r="G487">
        <v>485</v>
      </c>
      <c r="H487" s="11"/>
      <c r="K487" s="3">
        <f t="shared" si="47"/>
        <v>0</v>
      </c>
      <c r="L487">
        <v>485</v>
      </c>
      <c r="M487" s="11">
        <v>0.65353009259259254</v>
      </c>
      <c r="N487">
        <v>19.91</v>
      </c>
      <c r="O487" t="s">
        <v>35</v>
      </c>
      <c r="P487" s="4">
        <f t="shared" si="42"/>
        <v>19.91</v>
      </c>
      <c r="Q487" s="5">
        <v>485</v>
      </c>
      <c r="R487" s="11">
        <v>0.65353009259259254</v>
      </c>
      <c r="S487">
        <v>1.23</v>
      </c>
      <c r="T487" t="s">
        <v>35</v>
      </c>
      <c r="U487" s="12">
        <f t="shared" si="43"/>
        <v>1.23</v>
      </c>
      <c r="V487" s="12">
        <f t="shared" si="44"/>
        <v>12.3</v>
      </c>
    </row>
    <row r="488" spans="1:22" x14ac:dyDescent="0.25">
      <c r="A488">
        <v>486</v>
      </c>
      <c r="B488" s="11">
        <v>0.65354166666666669</v>
      </c>
      <c r="C488">
        <v>4.3600000000000003</v>
      </c>
      <c r="D488" t="s">
        <v>35</v>
      </c>
      <c r="E488" s="2">
        <f t="shared" si="45"/>
        <v>0.40112000000000003</v>
      </c>
      <c r="F488" s="58">
        <f t="shared" si="46"/>
        <v>4.0112000000000005</v>
      </c>
      <c r="G488">
        <v>486</v>
      </c>
      <c r="H488" s="11"/>
      <c r="K488" s="3">
        <f t="shared" si="47"/>
        <v>0</v>
      </c>
      <c r="L488">
        <v>486</v>
      </c>
      <c r="M488" s="11">
        <v>0.65354166666666669</v>
      </c>
      <c r="N488">
        <v>19.93</v>
      </c>
      <c r="O488" t="s">
        <v>35</v>
      </c>
      <c r="P488" s="4">
        <f t="shared" si="42"/>
        <v>19.93</v>
      </c>
      <c r="Q488" s="5">
        <v>486</v>
      </c>
      <c r="R488" s="11">
        <v>0.65354166666666669</v>
      </c>
      <c r="S488">
        <v>1.1000000000000001</v>
      </c>
      <c r="T488" t="s">
        <v>35</v>
      </c>
      <c r="U488" s="12">
        <f t="shared" si="43"/>
        <v>1.1000000000000001</v>
      </c>
      <c r="V488" s="12">
        <f t="shared" si="44"/>
        <v>11</v>
      </c>
    </row>
    <row r="489" spans="1:22" x14ac:dyDescent="0.25">
      <c r="A489">
        <v>487</v>
      </c>
      <c r="B489" s="11">
        <v>0.65355324074074073</v>
      </c>
      <c r="C489">
        <v>4.37</v>
      </c>
      <c r="D489" t="s">
        <v>35</v>
      </c>
      <c r="E489" s="2">
        <f t="shared" si="45"/>
        <v>0.40204000000000001</v>
      </c>
      <c r="F489" s="58">
        <f t="shared" si="46"/>
        <v>4.0204000000000004</v>
      </c>
      <c r="G489">
        <v>487</v>
      </c>
      <c r="H489" s="11"/>
      <c r="K489" s="3">
        <f t="shared" si="47"/>
        <v>0</v>
      </c>
      <c r="L489">
        <v>487</v>
      </c>
      <c r="M489" s="11">
        <v>0.65355324074074073</v>
      </c>
      <c r="N489">
        <v>19.93</v>
      </c>
      <c r="O489" t="s">
        <v>35</v>
      </c>
      <c r="P489" s="4">
        <f t="shared" si="42"/>
        <v>19.93</v>
      </c>
      <c r="Q489" s="5">
        <v>487</v>
      </c>
      <c r="R489" s="11">
        <v>0.65355324074074073</v>
      </c>
      <c r="S489">
        <v>1.216</v>
      </c>
      <c r="T489" t="s">
        <v>35</v>
      </c>
      <c r="U489" s="12">
        <f t="shared" si="43"/>
        <v>1.216</v>
      </c>
      <c r="V489" s="12">
        <f t="shared" si="44"/>
        <v>12.16</v>
      </c>
    </row>
    <row r="490" spans="1:22" x14ac:dyDescent="0.25">
      <c r="A490">
        <v>488</v>
      </c>
      <c r="B490" s="11">
        <v>0.65356481481481488</v>
      </c>
      <c r="C490">
        <v>4.3499999999999996</v>
      </c>
      <c r="D490" t="s">
        <v>35</v>
      </c>
      <c r="E490" s="2">
        <f t="shared" si="45"/>
        <v>0.40019999999999994</v>
      </c>
      <c r="F490" s="58">
        <f t="shared" si="46"/>
        <v>4.0019999999999998</v>
      </c>
      <c r="G490">
        <v>488</v>
      </c>
      <c r="H490" s="11"/>
      <c r="K490" s="3">
        <f t="shared" si="47"/>
        <v>0</v>
      </c>
      <c r="L490">
        <v>488</v>
      </c>
      <c r="M490" s="11">
        <v>0.65356481481481488</v>
      </c>
      <c r="N490">
        <v>19.95</v>
      </c>
      <c r="O490" t="s">
        <v>35</v>
      </c>
      <c r="P490" s="4">
        <f t="shared" si="42"/>
        <v>19.95</v>
      </c>
      <c r="Q490" s="5">
        <v>488</v>
      </c>
      <c r="R490" s="11">
        <v>0.65356481481481488</v>
      </c>
      <c r="S490">
        <v>1.8460000000000001</v>
      </c>
      <c r="T490" t="s">
        <v>35</v>
      </c>
      <c r="U490" s="12">
        <f t="shared" si="43"/>
        <v>1.8460000000000001</v>
      </c>
      <c r="V490" s="12">
        <f t="shared" si="44"/>
        <v>18.46</v>
      </c>
    </row>
    <row r="491" spans="1:22" x14ac:dyDescent="0.25">
      <c r="A491">
        <v>489</v>
      </c>
      <c r="B491" s="11">
        <v>0.65357638888888892</v>
      </c>
      <c r="C491">
        <v>4.34</v>
      </c>
      <c r="D491" t="s">
        <v>35</v>
      </c>
      <c r="E491" s="2">
        <f t="shared" si="45"/>
        <v>0.39927999999999997</v>
      </c>
      <c r="F491" s="58">
        <f t="shared" si="46"/>
        <v>3.9927999999999999</v>
      </c>
      <c r="G491">
        <v>489</v>
      </c>
      <c r="H491" s="11"/>
      <c r="K491" s="3">
        <f t="shared" si="47"/>
        <v>0</v>
      </c>
      <c r="L491">
        <v>489</v>
      </c>
      <c r="M491" s="11">
        <v>0.65357638888888892</v>
      </c>
      <c r="N491">
        <v>19.98</v>
      </c>
      <c r="O491" t="s">
        <v>35</v>
      </c>
      <c r="P491" s="4">
        <f t="shared" si="42"/>
        <v>19.98</v>
      </c>
      <c r="Q491" s="5">
        <v>489</v>
      </c>
      <c r="R491" s="11">
        <v>0.65357638888888892</v>
      </c>
      <c r="S491">
        <v>2.3180000000000001</v>
      </c>
      <c r="T491" t="s">
        <v>35</v>
      </c>
      <c r="U491" s="12">
        <f t="shared" si="43"/>
        <v>2.3180000000000001</v>
      </c>
      <c r="V491" s="12">
        <f t="shared" si="44"/>
        <v>23.18</v>
      </c>
    </row>
    <row r="492" spans="1:22" x14ac:dyDescent="0.25">
      <c r="A492">
        <v>490</v>
      </c>
      <c r="B492" s="11">
        <v>0.65358796296296295</v>
      </c>
      <c r="C492">
        <v>4.3499999999999996</v>
      </c>
      <c r="D492" t="s">
        <v>35</v>
      </c>
      <c r="E492" s="2">
        <f t="shared" si="45"/>
        <v>0.40019999999999994</v>
      </c>
      <c r="F492" s="58">
        <f t="shared" si="46"/>
        <v>4.0019999999999998</v>
      </c>
      <c r="G492">
        <v>490</v>
      </c>
      <c r="H492" s="11"/>
      <c r="K492" s="3">
        <f t="shared" si="47"/>
        <v>0</v>
      </c>
      <c r="L492">
        <v>490</v>
      </c>
      <c r="M492" s="11">
        <v>0.65358796296296295</v>
      </c>
      <c r="N492">
        <v>19.95</v>
      </c>
      <c r="O492" t="s">
        <v>35</v>
      </c>
      <c r="P492" s="4">
        <f t="shared" si="42"/>
        <v>19.95</v>
      </c>
      <c r="Q492" s="5">
        <v>490</v>
      </c>
      <c r="R492" s="11">
        <v>0.65358796296296295</v>
      </c>
      <c r="S492">
        <v>2.383</v>
      </c>
      <c r="T492" t="s">
        <v>35</v>
      </c>
      <c r="U492" s="12">
        <f t="shared" si="43"/>
        <v>2.383</v>
      </c>
      <c r="V492" s="12">
        <f t="shared" si="44"/>
        <v>23.83</v>
      </c>
    </row>
    <row r="493" spans="1:22" x14ac:dyDescent="0.25">
      <c r="A493">
        <v>491</v>
      </c>
      <c r="B493" s="11">
        <v>0.65359953703703699</v>
      </c>
      <c r="C493">
        <v>4.3499999999999996</v>
      </c>
      <c r="D493" t="s">
        <v>35</v>
      </c>
      <c r="E493" s="2">
        <f t="shared" si="45"/>
        <v>0.40019999999999994</v>
      </c>
      <c r="F493" s="58">
        <f t="shared" si="46"/>
        <v>4.0019999999999998</v>
      </c>
      <c r="G493">
        <v>491</v>
      </c>
      <c r="H493" s="11"/>
      <c r="K493" s="3">
        <f t="shared" si="47"/>
        <v>0</v>
      </c>
      <c r="L493">
        <v>491</v>
      </c>
      <c r="M493" s="11">
        <v>0.65359953703703699</v>
      </c>
      <c r="N493">
        <v>19.97</v>
      </c>
      <c r="O493" t="s">
        <v>35</v>
      </c>
      <c r="P493" s="4">
        <f t="shared" si="42"/>
        <v>19.97</v>
      </c>
      <c r="Q493" s="5">
        <v>491</v>
      </c>
      <c r="R493" s="11">
        <v>0.65359953703703699</v>
      </c>
      <c r="S493">
        <v>2.4009999999999998</v>
      </c>
      <c r="T493" t="s">
        <v>35</v>
      </c>
      <c r="U493" s="12">
        <f t="shared" si="43"/>
        <v>2.4009999999999998</v>
      </c>
      <c r="V493" s="12">
        <f t="shared" si="44"/>
        <v>24.009999999999998</v>
      </c>
    </row>
    <row r="494" spans="1:22" x14ac:dyDescent="0.25">
      <c r="A494">
        <v>492</v>
      </c>
      <c r="B494" s="11">
        <v>0.65361111111111114</v>
      </c>
      <c r="C494">
        <v>4.3499999999999996</v>
      </c>
      <c r="D494" t="s">
        <v>35</v>
      </c>
      <c r="E494" s="2">
        <f t="shared" si="45"/>
        <v>0.40019999999999994</v>
      </c>
      <c r="F494" s="58">
        <f t="shared" si="46"/>
        <v>4.0019999999999998</v>
      </c>
      <c r="G494">
        <v>492</v>
      </c>
      <c r="H494" s="11"/>
      <c r="K494" s="3">
        <f t="shared" si="47"/>
        <v>0</v>
      </c>
      <c r="L494">
        <v>492</v>
      </c>
      <c r="M494" s="11">
        <v>0.65361111111111114</v>
      </c>
      <c r="N494">
        <v>19.93</v>
      </c>
      <c r="O494" t="s">
        <v>35</v>
      </c>
      <c r="P494" s="4">
        <f t="shared" si="42"/>
        <v>19.93</v>
      </c>
      <c r="Q494" s="5">
        <v>492</v>
      </c>
      <c r="R494" s="11">
        <v>0.65361111111111114</v>
      </c>
      <c r="S494">
        <v>2.3980000000000001</v>
      </c>
      <c r="T494" t="s">
        <v>35</v>
      </c>
      <c r="U494" s="12">
        <f t="shared" si="43"/>
        <v>2.3980000000000001</v>
      </c>
      <c r="V494" s="12">
        <f t="shared" si="44"/>
        <v>23.98</v>
      </c>
    </row>
    <row r="495" spans="1:22" x14ac:dyDescent="0.25">
      <c r="A495">
        <v>493</v>
      </c>
      <c r="B495" s="11">
        <v>0.65362268518518518</v>
      </c>
      <c r="C495">
        <v>4.2699999999999996</v>
      </c>
      <c r="D495" t="s">
        <v>35</v>
      </c>
      <c r="E495" s="2">
        <f t="shared" si="45"/>
        <v>0.39283999999999997</v>
      </c>
      <c r="F495" s="58">
        <f t="shared" si="46"/>
        <v>3.9283999999999999</v>
      </c>
      <c r="G495">
        <v>493</v>
      </c>
      <c r="H495" s="11"/>
      <c r="K495" s="3">
        <f t="shared" si="47"/>
        <v>0</v>
      </c>
      <c r="L495">
        <v>493</v>
      </c>
      <c r="M495" s="11">
        <v>0.65362268518518518</v>
      </c>
      <c r="N495">
        <v>20.010000000000002</v>
      </c>
      <c r="O495" t="s">
        <v>35</v>
      </c>
      <c r="P495" s="4">
        <f t="shared" si="42"/>
        <v>20.010000000000002</v>
      </c>
      <c r="Q495" s="5">
        <v>493</v>
      </c>
      <c r="R495" s="11">
        <v>0.65362268518518518</v>
      </c>
      <c r="S495">
        <v>2.3879999999999999</v>
      </c>
      <c r="T495" t="s">
        <v>35</v>
      </c>
      <c r="U495" s="12">
        <f t="shared" si="43"/>
        <v>2.3879999999999999</v>
      </c>
      <c r="V495" s="12">
        <f t="shared" si="44"/>
        <v>23.88</v>
      </c>
    </row>
    <row r="496" spans="1:22" x14ac:dyDescent="0.25">
      <c r="A496">
        <v>494</v>
      </c>
      <c r="B496" s="11">
        <v>0.65363425925925933</v>
      </c>
      <c r="C496">
        <v>3.89</v>
      </c>
      <c r="D496" t="s">
        <v>35</v>
      </c>
      <c r="E496" s="2">
        <f t="shared" si="45"/>
        <v>0.35788000000000003</v>
      </c>
      <c r="F496" s="58">
        <f t="shared" si="46"/>
        <v>3.5788000000000002</v>
      </c>
      <c r="G496">
        <v>494</v>
      </c>
      <c r="H496" s="11"/>
      <c r="K496" s="3">
        <f t="shared" si="47"/>
        <v>0</v>
      </c>
      <c r="L496">
        <v>494</v>
      </c>
      <c r="M496" s="11">
        <v>0.65363425925925933</v>
      </c>
      <c r="N496">
        <v>20.13</v>
      </c>
      <c r="O496" t="s">
        <v>35</v>
      </c>
      <c r="P496" s="4">
        <f t="shared" si="42"/>
        <v>20.13</v>
      </c>
      <c r="Q496" s="5">
        <v>494</v>
      </c>
      <c r="R496" s="11">
        <v>0.65363425925925933</v>
      </c>
      <c r="S496">
        <v>2.2679999999999998</v>
      </c>
      <c r="T496" t="s">
        <v>35</v>
      </c>
      <c r="U496" s="12">
        <f t="shared" si="43"/>
        <v>2.2679999999999998</v>
      </c>
      <c r="V496" s="12">
        <f t="shared" si="44"/>
        <v>22.68</v>
      </c>
    </row>
    <row r="497" spans="1:22" x14ac:dyDescent="0.25">
      <c r="A497">
        <v>495</v>
      </c>
      <c r="B497" s="11">
        <v>0.65364583333333337</v>
      </c>
      <c r="C497">
        <v>3.87</v>
      </c>
      <c r="D497" t="s">
        <v>35</v>
      </c>
      <c r="E497" s="2">
        <f t="shared" si="45"/>
        <v>0.35604000000000002</v>
      </c>
      <c r="F497" s="58">
        <f t="shared" si="46"/>
        <v>3.5604000000000005</v>
      </c>
      <c r="G497">
        <v>495</v>
      </c>
      <c r="H497" s="11"/>
      <c r="K497" s="3">
        <f t="shared" si="47"/>
        <v>0</v>
      </c>
      <c r="L497">
        <v>495</v>
      </c>
      <c r="M497" s="11">
        <v>0.65364583333333337</v>
      </c>
      <c r="N497">
        <v>20.2</v>
      </c>
      <c r="O497" t="s">
        <v>35</v>
      </c>
      <c r="P497" s="4">
        <f t="shared" si="42"/>
        <v>20.2</v>
      </c>
      <c r="Q497" s="5">
        <v>495</v>
      </c>
      <c r="R497" s="11">
        <v>0.65364583333333337</v>
      </c>
      <c r="S497">
        <v>2.1789999999999998</v>
      </c>
      <c r="T497" t="s">
        <v>35</v>
      </c>
      <c r="U497" s="12">
        <f t="shared" si="43"/>
        <v>2.1789999999999998</v>
      </c>
      <c r="V497" s="12">
        <f t="shared" si="44"/>
        <v>21.79</v>
      </c>
    </row>
    <row r="498" spans="1:22" x14ac:dyDescent="0.25">
      <c r="A498">
        <v>496</v>
      </c>
      <c r="B498" s="11">
        <v>0.65365740740740741</v>
      </c>
      <c r="C498">
        <v>3.83</v>
      </c>
      <c r="D498" t="s">
        <v>35</v>
      </c>
      <c r="E498" s="2">
        <f t="shared" si="45"/>
        <v>0.35236000000000001</v>
      </c>
      <c r="F498" s="58">
        <f t="shared" si="46"/>
        <v>3.5236000000000001</v>
      </c>
      <c r="G498">
        <v>496</v>
      </c>
      <c r="H498" s="11"/>
      <c r="K498" s="3">
        <f t="shared" si="47"/>
        <v>0</v>
      </c>
      <c r="L498">
        <v>496</v>
      </c>
      <c r="M498" s="11">
        <v>0.65365740740740741</v>
      </c>
      <c r="N498">
        <v>20.260000000000002</v>
      </c>
      <c r="O498" t="s">
        <v>35</v>
      </c>
      <c r="P498" s="4">
        <f t="shared" si="42"/>
        <v>20.260000000000002</v>
      </c>
      <c r="Q498" s="5">
        <v>496</v>
      </c>
      <c r="R498" s="11">
        <v>0.65365740740740741</v>
      </c>
      <c r="S498">
        <v>2.117</v>
      </c>
      <c r="T498" t="s">
        <v>35</v>
      </c>
      <c r="U498" s="12">
        <f t="shared" si="43"/>
        <v>2.117</v>
      </c>
      <c r="V498" s="12">
        <f t="shared" si="44"/>
        <v>21.17</v>
      </c>
    </row>
    <row r="499" spans="1:22" x14ac:dyDescent="0.25">
      <c r="A499">
        <v>497</v>
      </c>
      <c r="B499" s="11">
        <v>0.65366898148148145</v>
      </c>
      <c r="C499">
        <v>3.79</v>
      </c>
      <c r="D499" t="s">
        <v>35</v>
      </c>
      <c r="E499" s="2">
        <f t="shared" si="45"/>
        <v>0.34867999999999999</v>
      </c>
      <c r="F499" s="58">
        <f t="shared" si="46"/>
        <v>3.4867999999999997</v>
      </c>
      <c r="G499">
        <v>497</v>
      </c>
      <c r="H499" s="11"/>
      <c r="K499" s="3">
        <f t="shared" si="47"/>
        <v>0</v>
      </c>
      <c r="L499">
        <v>497</v>
      </c>
      <c r="M499" s="11">
        <v>0.65366898148148145</v>
      </c>
      <c r="N499">
        <v>20.22</v>
      </c>
      <c r="O499" t="s">
        <v>35</v>
      </c>
      <c r="P499" s="4">
        <f t="shared" si="42"/>
        <v>20.22</v>
      </c>
      <c r="Q499" s="5">
        <v>497</v>
      </c>
      <c r="R499" s="11">
        <v>0.65366898148148145</v>
      </c>
      <c r="S499">
        <v>2.0579999999999998</v>
      </c>
      <c r="T499" t="s">
        <v>35</v>
      </c>
      <c r="U499" s="12">
        <f t="shared" si="43"/>
        <v>2.0579999999999998</v>
      </c>
      <c r="V499" s="12">
        <f t="shared" si="44"/>
        <v>20.58</v>
      </c>
    </row>
    <row r="500" spans="1:22" x14ac:dyDescent="0.25">
      <c r="A500">
        <v>498</v>
      </c>
      <c r="B500" s="11">
        <v>0.65368055555555549</v>
      </c>
      <c r="C500">
        <v>3.8</v>
      </c>
      <c r="D500" t="s">
        <v>35</v>
      </c>
      <c r="E500" s="2">
        <f t="shared" si="45"/>
        <v>0.34959999999999997</v>
      </c>
      <c r="F500" s="58">
        <f t="shared" si="46"/>
        <v>3.4959999999999996</v>
      </c>
      <c r="G500">
        <v>498</v>
      </c>
      <c r="H500" s="11"/>
      <c r="K500" s="3">
        <f t="shared" si="47"/>
        <v>0</v>
      </c>
      <c r="L500">
        <v>498</v>
      </c>
      <c r="M500" s="11">
        <v>0.65368055555555549</v>
      </c>
      <c r="N500">
        <v>20.37</v>
      </c>
      <c r="O500" t="s">
        <v>35</v>
      </c>
      <c r="P500" s="4">
        <f t="shared" si="42"/>
        <v>20.37</v>
      </c>
      <c r="Q500" s="5">
        <v>498</v>
      </c>
      <c r="R500" s="11">
        <v>0.65368055555555549</v>
      </c>
      <c r="S500">
        <v>2.0470000000000002</v>
      </c>
      <c r="T500" t="s">
        <v>35</v>
      </c>
      <c r="U500" s="12">
        <f t="shared" si="43"/>
        <v>2.0470000000000002</v>
      </c>
      <c r="V500" s="12">
        <f t="shared" si="44"/>
        <v>20.470000000000002</v>
      </c>
    </row>
    <row r="501" spans="1:22" x14ac:dyDescent="0.25">
      <c r="A501">
        <v>499</v>
      </c>
      <c r="B501" s="11">
        <v>0.65369212962962964</v>
      </c>
      <c r="C501">
        <v>3.8</v>
      </c>
      <c r="D501" t="s">
        <v>35</v>
      </c>
      <c r="E501" s="2">
        <f t="shared" si="45"/>
        <v>0.34959999999999997</v>
      </c>
      <c r="F501" s="58">
        <f t="shared" si="46"/>
        <v>3.4959999999999996</v>
      </c>
      <c r="G501">
        <v>499</v>
      </c>
      <c r="H501" s="11"/>
      <c r="K501" s="3">
        <f t="shared" si="47"/>
        <v>0</v>
      </c>
      <c r="L501">
        <v>499</v>
      </c>
      <c r="M501" s="11">
        <v>0.65369212962962964</v>
      </c>
      <c r="N501">
        <v>20.260000000000002</v>
      </c>
      <c r="O501" t="s">
        <v>35</v>
      </c>
      <c r="P501" s="4">
        <f t="shared" si="42"/>
        <v>20.260000000000002</v>
      </c>
      <c r="Q501" s="5">
        <v>499</v>
      </c>
      <c r="R501" s="11">
        <v>0.65369212962962964</v>
      </c>
      <c r="S501">
        <v>2.0369999999999999</v>
      </c>
      <c r="T501" t="s">
        <v>35</v>
      </c>
      <c r="U501" s="12">
        <f t="shared" si="43"/>
        <v>2.0369999999999999</v>
      </c>
      <c r="V501" s="12">
        <f t="shared" si="44"/>
        <v>20.369999999999997</v>
      </c>
    </row>
    <row r="502" spans="1:22" x14ac:dyDescent="0.25">
      <c r="A502">
        <v>500</v>
      </c>
      <c r="B502" s="11">
        <v>0.65370370370370368</v>
      </c>
      <c r="C502">
        <v>3.8</v>
      </c>
      <c r="D502" t="s">
        <v>35</v>
      </c>
      <c r="E502" s="2">
        <f t="shared" si="45"/>
        <v>0.34959999999999997</v>
      </c>
      <c r="F502" s="58">
        <f t="shared" si="46"/>
        <v>3.4959999999999996</v>
      </c>
      <c r="G502">
        <v>500</v>
      </c>
      <c r="H502" s="11"/>
      <c r="K502" s="3">
        <f t="shared" si="47"/>
        <v>0</v>
      </c>
      <c r="L502">
        <v>500</v>
      </c>
      <c r="M502" s="11">
        <v>0.65370370370370368</v>
      </c>
      <c r="N502">
        <v>20.25</v>
      </c>
      <c r="O502" t="s">
        <v>35</v>
      </c>
      <c r="P502" s="4">
        <f t="shared" si="42"/>
        <v>20.25</v>
      </c>
      <c r="Q502" s="5">
        <v>500</v>
      </c>
      <c r="R502" s="11">
        <v>0.65370370370370368</v>
      </c>
      <c r="S502">
        <v>2.036</v>
      </c>
      <c r="T502" t="s">
        <v>35</v>
      </c>
      <c r="U502" s="12">
        <f t="shared" si="43"/>
        <v>2.036</v>
      </c>
      <c r="V502" s="12">
        <f t="shared" si="44"/>
        <v>20.36</v>
      </c>
    </row>
    <row r="503" spans="1:22" x14ac:dyDescent="0.25">
      <c r="A503">
        <v>501</v>
      </c>
      <c r="B503" s="11">
        <v>0.65371527777777783</v>
      </c>
      <c r="C503">
        <v>3.82</v>
      </c>
      <c r="D503" t="s">
        <v>35</v>
      </c>
      <c r="E503" s="2">
        <f t="shared" si="45"/>
        <v>0.35143999999999997</v>
      </c>
      <c r="F503" s="58">
        <f t="shared" si="46"/>
        <v>3.5143999999999997</v>
      </c>
      <c r="G503">
        <v>501</v>
      </c>
      <c r="H503" s="11"/>
      <c r="K503" s="3">
        <f t="shared" si="47"/>
        <v>0</v>
      </c>
      <c r="L503">
        <v>501</v>
      </c>
      <c r="M503" s="11">
        <v>0.65371527777777783</v>
      </c>
      <c r="N503">
        <v>20.2</v>
      </c>
      <c r="O503" t="s">
        <v>35</v>
      </c>
      <c r="P503" s="4">
        <f t="shared" ref="P503:P566" si="48">N503*(IF(O503="mV",10^-3,1))</f>
        <v>20.2</v>
      </c>
      <c r="Q503" s="5">
        <v>501</v>
      </c>
      <c r="R503" s="11">
        <v>0.65371527777777783</v>
      </c>
      <c r="S503">
        <v>2.048</v>
      </c>
      <c r="T503" t="s">
        <v>35</v>
      </c>
      <c r="U503" s="12">
        <f t="shared" si="43"/>
        <v>2.048</v>
      </c>
      <c r="V503" s="12">
        <f t="shared" si="44"/>
        <v>20.48</v>
      </c>
    </row>
    <row r="504" spans="1:22" x14ac:dyDescent="0.25">
      <c r="A504">
        <v>502</v>
      </c>
      <c r="B504" s="11">
        <v>0.65372685185185186</v>
      </c>
      <c r="C504">
        <v>3.82</v>
      </c>
      <c r="D504" t="s">
        <v>35</v>
      </c>
      <c r="E504" s="2">
        <f t="shared" si="45"/>
        <v>0.35143999999999997</v>
      </c>
      <c r="F504" s="58">
        <f t="shared" si="46"/>
        <v>3.5143999999999997</v>
      </c>
      <c r="G504">
        <v>502</v>
      </c>
      <c r="H504" s="11"/>
      <c r="K504" s="3">
        <f t="shared" si="47"/>
        <v>0</v>
      </c>
      <c r="L504">
        <v>502</v>
      </c>
      <c r="M504" s="11">
        <v>0.65372685185185186</v>
      </c>
      <c r="N504">
        <v>20.18</v>
      </c>
      <c r="O504" t="s">
        <v>35</v>
      </c>
      <c r="P504" s="4">
        <f t="shared" si="48"/>
        <v>20.18</v>
      </c>
      <c r="Q504" s="5">
        <v>502</v>
      </c>
      <c r="R504" s="11">
        <v>0.65372685185185186</v>
      </c>
      <c r="S504">
        <v>2.0569999999999999</v>
      </c>
      <c r="T504" t="s">
        <v>35</v>
      </c>
      <c r="U504" s="12">
        <f t="shared" si="43"/>
        <v>2.0569999999999999</v>
      </c>
      <c r="V504" s="12">
        <f t="shared" si="44"/>
        <v>20.57</v>
      </c>
    </row>
    <row r="505" spans="1:22" x14ac:dyDescent="0.25">
      <c r="A505">
        <v>503</v>
      </c>
      <c r="B505" s="11">
        <v>0.6537384259259259</v>
      </c>
      <c r="C505">
        <v>3.8</v>
      </c>
      <c r="D505" t="s">
        <v>35</v>
      </c>
      <c r="E505" s="2">
        <f t="shared" si="45"/>
        <v>0.34959999999999997</v>
      </c>
      <c r="F505" s="58">
        <f t="shared" si="46"/>
        <v>3.4959999999999996</v>
      </c>
      <c r="G505">
        <v>503</v>
      </c>
      <c r="H505" s="11"/>
      <c r="K505" s="3">
        <f t="shared" si="47"/>
        <v>0</v>
      </c>
      <c r="L505">
        <v>503</v>
      </c>
      <c r="M505" s="11">
        <v>0.6537384259259259</v>
      </c>
      <c r="N505">
        <v>20.16</v>
      </c>
      <c r="O505" t="s">
        <v>35</v>
      </c>
      <c r="P505" s="4">
        <f t="shared" si="48"/>
        <v>20.16</v>
      </c>
      <c r="Q505" s="5">
        <v>503</v>
      </c>
      <c r="R505" s="11">
        <v>0.6537384259259259</v>
      </c>
      <c r="S505">
        <v>1.925</v>
      </c>
      <c r="T505" t="s">
        <v>35</v>
      </c>
      <c r="U505" s="12">
        <f t="shared" ref="U505:U568" si="49">S505*(IF(T505="mV",10^-3,1))</f>
        <v>1.925</v>
      </c>
      <c r="V505" s="12">
        <f t="shared" ref="V505:V568" si="50">U505*10</f>
        <v>19.25</v>
      </c>
    </row>
    <row r="506" spans="1:22" x14ac:dyDescent="0.25">
      <c r="A506">
        <v>504</v>
      </c>
      <c r="B506" s="11">
        <v>0.65374999999999994</v>
      </c>
      <c r="C506">
        <v>3.81</v>
      </c>
      <c r="D506" t="s">
        <v>35</v>
      </c>
      <c r="E506" s="2">
        <f t="shared" si="45"/>
        <v>0.35052</v>
      </c>
      <c r="F506" s="58">
        <f t="shared" si="46"/>
        <v>3.5051999999999999</v>
      </c>
      <c r="G506">
        <v>504</v>
      </c>
      <c r="H506" s="11"/>
      <c r="K506" s="3">
        <f t="shared" si="47"/>
        <v>0</v>
      </c>
      <c r="L506">
        <v>504</v>
      </c>
      <c r="M506" s="11">
        <v>0.65374999999999994</v>
      </c>
      <c r="N506">
        <v>20.18</v>
      </c>
      <c r="O506" t="s">
        <v>35</v>
      </c>
      <c r="P506" s="4">
        <f t="shared" si="48"/>
        <v>20.18</v>
      </c>
      <c r="Q506" s="5">
        <v>504</v>
      </c>
      <c r="R506" s="11">
        <v>0.65374999999999994</v>
      </c>
      <c r="S506">
        <v>1.8320000000000001</v>
      </c>
      <c r="T506" t="s">
        <v>35</v>
      </c>
      <c r="U506" s="12">
        <f t="shared" si="49"/>
        <v>1.8320000000000001</v>
      </c>
      <c r="V506" s="12">
        <f t="shared" si="50"/>
        <v>18.32</v>
      </c>
    </row>
    <row r="507" spans="1:22" x14ac:dyDescent="0.25">
      <c r="A507">
        <v>505</v>
      </c>
      <c r="B507" s="11">
        <v>0.65376157407407409</v>
      </c>
      <c r="C507">
        <v>3.8</v>
      </c>
      <c r="D507" t="s">
        <v>35</v>
      </c>
      <c r="E507" s="2">
        <f t="shared" ref="E507:E570" si="51">C507*0.092*(IF(D507="mV",10^-3,1))</f>
        <v>0.34959999999999997</v>
      </c>
      <c r="F507" s="58">
        <f t="shared" ref="F507:F570" si="52">10*E507</f>
        <v>3.4959999999999996</v>
      </c>
      <c r="G507">
        <v>505</v>
      </c>
      <c r="H507" s="11"/>
      <c r="K507" s="3">
        <f t="shared" si="47"/>
        <v>0</v>
      </c>
      <c r="L507">
        <v>505</v>
      </c>
      <c r="M507" s="11">
        <v>0.65376157407407409</v>
      </c>
      <c r="N507">
        <v>20.21</v>
      </c>
      <c r="O507" t="s">
        <v>35</v>
      </c>
      <c r="P507" s="4">
        <f t="shared" si="48"/>
        <v>20.21</v>
      </c>
      <c r="Q507" s="5">
        <v>505</v>
      </c>
      <c r="R507" s="11">
        <v>0.65376157407407409</v>
      </c>
      <c r="S507">
        <v>1.8240000000000001</v>
      </c>
      <c r="T507" t="s">
        <v>35</v>
      </c>
      <c r="U507" s="12">
        <f t="shared" si="49"/>
        <v>1.8240000000000001</v>
      </c>
      <c r="V507" s="12">
        <f t="shared" si="50"/>
        <v>18.240000000000002</v>
      </c>
    </row>
    <row r="508" spans="1:22" x14ac:dyDescent="0.25">
      <c r="A508">
        <v>506</v>
      </c>
      <c r="B508" s="11">
        <v>0.65377314814814813</v>
      </c>
      <c r="C508">
        <v>3.8</v>
      </c>
      <c r="D508" t="s">
        <v>35</v>
      </c>
      <c r="E508" s="2">
        <f t="shared" si="51"/>
        <v>0.34959999999999997</v>
      </c>
      <c r="F508" s="58">
        <f t="shared" si="52"/>
        <v>3.4959999999999996</v>
      </c>
      <c r="G508">
        <v>506</v>
      </c>
      <c r="H508" s="11"/>
      <c r="K508" s="3">
        <f t="shared" si="47"/>
        <v>0</v>
      </c>
      <c r="L508">
        <v>506</v>
      </c>
      <c r="M508" s="11">
        <v>0.65377314814814813</v>
      </c>
      <c r="N508">
        <v>20.25</v>
      </c>
      <c r="O508" t="s">
        <v>35</v>
      </c>
      <c r="P508" s="4">
        <f t="shared" si="48"/>
        <v>20.25</v>
      </c>
      <c r="Q508" s="5">
        <v>506</v>
      </c>
      <c r="R508" s="11">
        <v>0.65377314814814813</v>
      </c>
      <c r="S508">
        <v>1.9039999999999999</v>
      </c>
      <c r="T508" t="s">
        <v>35</v>
      </c>
      <c r="U508" s="12">
        <f t="shared" si="49"/>
        <v>1.9039999999999999</v>
      </c>
      <c r="V508" s="12">
        <f t="shared" si="50"/>
        <v>19.04</v>
      </c>
    </row>
    <row r="509" spans="1:22" x14ac:dyDescent="0.25">
      <c r="A509">
        <v>507</v>
      </c>
      <c r="B509" s="11">
        <v>0.65378472222222228</v>
      </c>
      <c r="C509">
        <v>3.81</v>
      </c>
      <c r="D509" t="s">
        <v>35</v>
      </c>
      <c r="E509" s="2">
        <f t="shared" si="51"/>
        <v>0.35052</v>
      </c>
      <c r="F509" s="58">
        <f t="shared" si="52"/>
        <v>3.5051999999999999</v>
      </c>
      <c r="G509">
        <v>507</v>
      </c>
      <c r="H509" s="11"/>
      <c r="K509" s="3">
        <f t="shared" si="47"/>
        <v>0</v>
      </c>
      <c r="L509">
        <v>507</v>
      </c>
      <c r="M509" s="11">
        <v>0.65378472222222228</v>
      </c>
      <c r="N509">
        <v>20.260000000000002</v>
      </c>
      <c r="O509" t="s">
        <v>35</v>
      </c>
      <c r="P509" s="4">
        <f t="shared" si="48"/>
        <v>20.260000000000002</v>
      </c>
      <c r="Q509" s="5">
        <v>507</v>
      </c>
      <c r="R509" s="11">
        <v>0.65378472222222228</v>
      </c>
      <c r="S509">
        <v>1.9810000000000001</v>
      </c>
      <c r="T509" t="s">
        <v>35</v>
      </c>
      <c r="U509" s="12">
        <f t="shared" si="49"/>
        <v>1.9810000000000001</v>
      </c>
      <c r="V509" s="12">
        <f t="shared" si="50"/>
        <v>19.810000000000002</v>
      </c>
    </row>
    <row r="510" spans="1:22" x14ac:dyDescent="0.25">
      <c r="A510">
        <v>508</v>
      </c>
      <c r="B510" s="11">
        <v>0.65379629629629632</v>
      </c>
      <c r="C510">
        <v>3.8</v>
      </c>
      <c r="D510" t="s">
        <v>35</v>
      </c>
      <c r="E510" s="2">
        <f t="shared" si="51"/>
        <v>0.34959999999999997</v>
      </c>
      <c r="F510" s="58">
        <f t="shared" si="52"/>
        <v>3.4959999999999996</v>
      </c>
      <c r="G510">
        <v>508</v>
      </c>
      <c r="H510" s="11"/>
      <c r="K510" s="3">
        <f t="shared" si="47"/>
        <v>0</v>
      </c>
      <c r="L510">
        <v>508</v>
      </c>
      <c r="M510" s="11">
        <v>0.65379629629629632</v>
      </c>
      <c r="N510">
        <v>20.28</v>
      </c>
      <c r="O510" t="s">
        <v>35</v>
      </c>
      <c r="P510" s="4">
        <f t="shared" si="48"/>
        <v>20.28</v>
      </c>
      <c r="Q510" s="5">
        <v>508</v>
      </c>
      <c r="R510" s="11">
        <v>0.65379629629629632</v>
      </c>
      <c r="S510">
        <v>2.0009999999999999</v>
      </c>
      <c r="T510" t="s">
        <v>35</v>
      </c>
      <c r="U510" s="12">
        <f t="shared" si="49"/>
        <v>2.0009999999999999</v>
      </c>
      <c r="V510" s="12">
        <f t="shared" si="50"/>
        <v>20.009999999999998</v>
      </c>
    </row>
    <row r="511" spans="1:22" x14ac:dyDescent="0.25">
      <c r="A511">
        <v>509</v>
      </c>
      <c r="B511" s="11">
        <v>0.65380787037037036</v>
      </c>
      <c r="C511">
        <v>3.81</v>
      </c>
      <c r="D511" t="s">
        <v>35</v>
      </c>
      <c r="E511" s="2">
        <f t="shared" si="51"/>
        <v>0.35052</v>
      </c>
      <c r="F511" s="58">
        <f t="shared" si="52"/>
        <v>3.5051999999999999</v>
      </c>
      <c r="G511">
        <v>509</v>
      </c>
      <c r="H511" s="11"/>
      <c r="K511" s="3">
        <f t="shared" si="47"/>
        <v>0</v>
      </c>
      <c r="L511">
        <v>509</v>
      </c>
      <c r="M511" s="11">
        <v>0.65380787037037036</v>
      </c>
      <c r="N511">
        <v>20.28</v>
      </c>
      <c r="O511" t="s">
        <v>35</v>
      </c>
      <c r="P511" s="4">
        <f t="shared" si="48"/>
        <v>20.28</v>
      </c>
      <c r="Q511" s="5">
        <v>509</v>
      </c>
      <c r="R511" s="11">
        <v>0.65380787037037036</v>
      </c>
      <c r="S511">
        <v>2.0249999999999999</v>
      </c>
      <c r="T511" t="s">
        <v>35</v>
      </c>
      <c r="U511" s="12">
        <f t="shared" si="49"/>
        <v>2.0249999999999999</v>
      </c>
      <c r="V511" s="12">
        <f t="shared" si="50"/>
        <v>20.25</v>
      </c>
    </row>
    <row r="512" spans="1:22" x14ac:dyDescent="0.25">
      <c r="A512">
        <v>510</v>
      </c>
      <c r="B512" s="11">
        <v>0.6538194444444444</v>
      </c>
      <c r="C512">
        <v>3.8</v>
      </c>
      <c r="D512" t="s">
        <v>35</v>
      </c>
      <c r="E512" s="2">
        <f t="shared" si="51"/>
        <v>0.34959999999999997</v>
      </c>
      <c r="F512" s="58">
        <f t="shared" si="52"/>
        <v>3.4959999999999996</v>
      </c>
      <c r="G512">
        <v>510</v>
      </c>
      <c r="H512" s="11"/>
      <c r="K512" s="3">
        <f t="shared" si="47"/>
        <v>0</v>
      </c>
      <c r="L512">
        <v>510</v>
      </c>
      <c r="M512" s="11">
        <v>0.6538194444444444</v>
      </c>
      <c r="N512">
        <v>20.27</v>
      </c>
      <c r="O512" t="s">
        <v>35</v>
      </c>
      <c r="P512" s="4">
        <f t="shared" si="48"/>
        <v>20.27</v>
      </c>
      <c r="Q512" s="5">
        <v>510</v>
      </c>
      <c r="R512" s="11">
        <v>0.6538194444444444</v>
      </c>
      <c r="S512">
        <v>2.0409999999999999</v>
      </c>
      <c r="T512" t="s">
        <v>35</v>
      </c>
      <c r="U512" s="12">
        <f t="shared" si="49"/>
        <v>2.0409999999999999</v>
      </c>
      <c r="V512" s="12">
        <f t="shared" si="50"/>
        <v>20.41</v>
      </c>
    </row>
    <row r="513" spans="1:22" x14ac:dyDescent="0.25">
      <c r="A513">
        <v>511</v>
      </c>
      <c r="B513" s="11">
        <v>0.65383101851851855</v>
      </c>
      <c r="C513">
        <v>3.81</v>
      </c>
      <c r="D513" t="s">
        <v>35</v>
      </c>
      <c r="E513" s="2">
        <f t="shared" si="51"/>
        <v>0.35052</v>
      </c>
      <c r="F513" s="58">
        <f t="shared" si="52"/>
        <v>3.5051999999999999</v>
      </c>
      <c r="G513">
        <v>511</v>
      </c>
      <c r="H513" s="11"/>
      <c r="K513" s="3">
        <f t="shared" si="47"/>
        <v>0</v>
      </c>
      <c r="L513">
        <v>511</v>
      </c>
      <c r="M513" s="11">
        <v>0.65383101851851855</v>
      </c>
      <c r="N513">
        <v>20.260000000000002</v>
      </c>
      <c r="O513" t="s">
        <v>35</v>
      </c>
      <c r="P513" s="4">
        <f t="shared" si="48"/>
        <v>20.260000000000002</v>
      </c>
      <c r="Q513" s="5">
        <v>511</v>
      </c>
      <c r="R513" s="11">
        <v>0.65383101851851855</v>
      </c>
      <c r="S513">
        <v>2.0510000000000002</v>
      </c>
      <c r="T513" t="s">
        <v>35</v>
      </c>
      <c r="U513" s="12">
        <f t="shared" si="49"/>
        <v>2.0510000000000002</v>
      </c>
      <c r="V513" s="12">
        <f t="shared" si="50"/>
        <v>20.51</v>
      </c>
    </row>
    <row r="514" spans="1:22" x14ac:dyDescent="0.25">
      <c r="A514">
        <v>512</v>
      </c>
      <c r="B514" s="11">
        <v>0.65384259259259259</v>
      </c>
      <c r="C514">
        <v>3.8</v>
      </c>
      <c r="D514" t="s">
        <v>35</v>
      </c>
      <c r="E514" s="2">
        <f t="shared" si="51"/>
        <v>0.34959999999999997</v>
      </c>
      <c r="F514" s="58">
        <f t="shared" si="52"/>
        <v>3.4959999999999996</v>
      </c>
      <c r="G514">
        <v>512</v>
      </c>
      <c r="H514" s="11"/>
      <c r="K514" s="3">
        <f t="shared" si="47"/>
        <v>0</v>
      </c>
      <c r="L514">
        <v>512</v>
      </c>
      <c r="M514" s="11">
        <v>0.65384259259259259</v>
      </c>
      <c r="N514">
        <v>20.25</v>
      </c>
      <c r="O514" t="s">
        <v>35</v>
      </c>
      <c r="P514" s="4">
        <f t="shared" si="48"/>
        <v>20.25</v>
      </c>
      <c r="Q514" s="5">
        <v>512</v>
      </c>
      <c r="R514" s="11">
        <v>0.65384259259259259</v>
      </c>
      <c r="S514">
        <v>2.0539999999999998</v>
      </c>
      <c r="T514" t="s">
        <v>35</v>
      </c>
      <c r="U514" s="12">
        <f t="shared" si="49"/>
        <v>2.0539999999999998</v>
      </c>
      <c r="V514" s="12">
        <f t="shared" si="50"/>
        <v>20.54</v>
      </c>
    </row>
    <row r="515" spans="1:22" x14ac:dyDescent="0.25">
      <c r="A515">
        <v>513</v>
      </c>
      <c r="B515" s="11">
        <v>0.65385416666666674</v>
      </c>
      <c r="C515">
        <v>3.82</v>
      </c>
      <c r="D515" t="s">
        <v>35</v>
      </c>
      <c r="E515" s="2">
        <f t="shared" si="51"/>
        <v>0.35143999999999997</v>
      </c>
      <c r="F515" s="58">
        <f t="shared" si="52"/>
        <v>3.5143999999999997</v>
      </c>
      <c r="G515">
        <v>513</v>
      </c>
      <c r="H515" s="11"/>
      <c r="K515" s="3">
        <f t="shared" ref="K515:K578" si="53">I515*(IF(J515="mV",10^-3,1))</f>
        <v>0</v>
      </c>
      <c r="L515">
        <v>513</v>
      </c>
      <c r="M515" s="11">
        <v>0.65385416666666674</v>
      </c>
      <c r="N515">
        <v>20.18</v>
      </c>
      <c r="O515" t="s">
        <v>35</v>
      </c>
      <c r="P515" s="4">
        <f t="shared" si="48"/>
        <v>20.18</v>
      </c>
      <c r="Q515" s="5">
        <v>513</v>
      </c>
      <c r="R515" s="11">
        <v>0.65385416666666674</v>
      </c>
      <c r="S515">
        <v>2.048</v>
      </c>
      <c r="T515" t="s">
        <v>35</v>
      </c>
      <c r="U515" s="12">
        <f t="shared" si="49"/>
        <v>2.048</v>
      </c>
      <c r="V515" s="12">
        <f t="shared" si="50"/>
        <v>20.48</v>
      </c>
    </row>
    <row r="516" spans="1:22" x14ac:dyDescent="0.25">
      <c r="A516">
        <v>514</v>
      </c>
      <c r="B516" s="11">
        <v>0.65386574074074078</v>
      </c>
      <c r="C516">
        <v>3.81</v>
      </c>
      <c r="D516" t="s">
        <v>35</v>
      </c>
      <c r="E516" s="2">
        <f t="shared" si="51"/>
        <v>0.35052</v>
      </c>
      <c r="F516" s="58">
        <f t="shared" si="52"/>
        <v>3.5051999999999999</v>
      </c>
      <c r="G516">
        <v>514</v>
      </c>
      <c r="H516" s="11"/>
      <c r="K516" s="3">
        <f t="shared" si="53"/>
        <v>0</v>
      </c>
      <c r="L516">
        <v>514</v>
      </c>
      <c r="M516" s="11">
        <v>0.65386574074074078</v>
      </c>
      <c r="N516">
        <v>20.170000000000002</v>
      </c>
      <c r="O516" t="s">
        <v>35</v>
      </c>
      <c r="P516" s="4">
        <f t="shared" si="48"/>
        <v>20.170000000000002</v>
      </c>
      <c r="Q516" s="5">
        <v>514</v>
      </c>
      <c r="R516" s="11">
        <v>0.65386574074074078</v>
      </c>
      <c r="S516">
        <v>2.0489999999999999</v>
      </c>
      <c r="T516" t="s">
        <v>35</v>
      </c>
      <c r="U516" s="12">
        <f t="shared" si="49"/>
        <v>2.0489999999999999</v>
      </c>
      <c r="V516" s="12">
        <f t="shared" si="50"/>
        <v>20.49</v>
      </c>
    </row>
    <row r="517" spans="1:22" x14ac:dyDescent="0.25">
      <c r="A517">
        <v>515</v>
      </c>
      <c r="B517" s="11">
        <v>0.65387731481481481</v>
      </c>
      <c r="C517">
        <v>3.81</v>
      </c>
      <c r="D517" t="s">
        <v>35</v>
      </c>
      <c r="E517" s="2">
        <f t="shared" si="51"/>
        <v>0.35052</v>
      </c>
      <c r="F517" s="58">
        <f t="shared" si="52"/>
        <v>3.5051999999999999</v>
      </c>
      <c r="G517">
        <v>515</v>
      </c>
      <c r="H517" s="11"/>
      <c r="K517" s="3">
        <f t="shared" si="53"/>
        <v>0</v>
      </c>
      <c r="L517">
        <v>515</v>
      </c>
      <c r="M517" s="11">
        <v>0.65387731481481481</v>
      </c>
      <c r="N517">
        <v>20.21</v>
      </c>
      <c r="O517" t="s">
        <v>35</v>
      </c>
      <c r="P517" s="4">
        <f t="shared" si="48"/>
        <v>20.21</v>
      </c>
      <c r="Q517" s="5">
        <v>515</v>
      </c>
      <c r="R517" s="11">
        <v>0.65387731481481481</v>
      </c>
      <c r="S517">
        <v>2.0529999999999999</v>
      </c>
      <c r="T517" t="s">
        <v>35</v>
      </c>
      <c r="U517" s="12">
        <f t="shared" si="49"/>
        <v>2.0529999999999999</v>
      </c>
      <c r="V517" s="12">
        <f t="shared" si="50"/>
        <v>20.53</v>
      </c>
    </row>
    <row r="518" spans="1:22" x14ac:dyDescent="0.25">
      <c r="A518">
        <v>516</v>
      </c>
      <c r="B518" s="11">
        <v>0.65388888888888885</v>
      </c>
      <c r="C518">
        <v>3.82</v>
      </c>
      <c r="D518" t="s">
        <v>35</v>
      </c>
      <c r="E518" s="2">
        <f t="shared" si="51"/>
        <v>0.35143999999999997</v>
      </c>
      <c r="F518" s="58">
        <f t="shared" si="52"/>
        <v>3.5143999999999997</v>
      </c>
      <c r="G518">
        <v>516</v>
      </c>
      <c r="H518" s="11"/>
      <c r="K518" s="3">
        <f t="shared" si="53"/>
        <v>0</v>
      </c>
      <c r="L518">
        <v>516</v>
      </c>
      <c r="M518" s="11">
        <v>0.65388888888888885</v>
      </c>
      <c r="N518">
        <v>20.22</v>
      </c>
      <c r="O518" t="s">
        <v>35</v>
      </c>
      <c r="P518" s="4">
        <f t="shared" si="48"/>
        <v>20.22</v>
      </c>
      <c r="Q518" s="5">
        <v>516</v>
      </c>
      <c r="R518" s="11">
        <v>0.65388888888888885</v>
      </c>
      <c r="S518">
        <v>1.756</v>
      </c>
      <c r="T518" t="s">
        <v>35</v>
      </c>
      <c r="U518" s="12">
        <f t="shared" si="49"/>
        <v>1.756</v>
      </c>
      <c r="V518" s="12">
        <f t="shared" si="50"/>
        <v>17.559999999999999</v>
      </c>
    </row>
    <row r="519" spans="1:22" x14ac:dyDescent="0.25">
      <c r="A519">
        <v>517</v>
      </c>
      <c r="B519" s="11">
        <v>0.65390046296296289</v>
      </c>
      <c r="C519">
        <v>3.82</v>
      </c>
      <c r="D519" t="s">
        <v>35</v>
      </c>
      <c r="E519" s="2">
        <f t="shared" si="51"/>
        <v>0.35143999999999997</v>
      </c>
      <c r="F519" s="58">
        <f t="shared" si="52"/>
        <v>3.5143999999999997</v>
      </c>
      <c r="G519">
        <v>517</v>
      </c>
      <c r="H519" s="11"/>
      <c r="K519" s="3">
        <f t="shared" si="53"/>
        <v>0</v>
      </c>
      <c r="L519">
        <v>517</v>
      </c>
      <c r="M519" s="11">
        <v>0.65390046296296289</v>
      </c>
      <c r="N519">
        <v>20.22</v>
      </c>
      <c r="O519" t="s">
        <v>35</v>
      </c>
      <c r="P519" s="4">
        <f t="shared" si="48"/>
        <v>20.22</v>
      </c>
      <c r="Q519" s="5">
        <v>517</v>
      </c>
      <c r="R519" s="11">
        <v>0.65390046296296289</v>
      </c>
      <c r="S519">
        <v>1.133</v>
      </c>
      <c r="T519" t="s">
        <v>35</v>
      </c>
      <c r="U519" s="12">
        <f t="shared" si="49"/>
        <v>1.133</v>
      </c>
      <c r="V519" s="12">
        <f t="shared" si="50"/>
        <v>11.33</v>
      </c>
    </row>
    <row r="520" spans="1:22" x14ac:dyDescent="0.25">
      <c r="A520">
        <v>518</v>
      </c>
      <c r="B520" s="11">
        <v>0.65391203703703704</v>
      </c>
      <c r="C520">
        <v>3.82</v>
      </c>
      <c r="D520" t="s">
        <v>35</v>
      </c>
      <c r="E520" s="2">
        <f t="shared" si="51"/>
        <v>0.35143999999999997</v>
      </c>
      <c r="F520" s="58">
        <f t="shared" si="52"/>
        <v>3.5143999999999997</v>
      </c>
      <c r="G520">
        <v>518</v>
      </c>
      <c r="H520" s="11"/>
      <c r="K520" s="3">
        <f t="shared" si="53"/>
        <v>0</v>
      </c>
      <c r="L520">
        <v>518</v>
      </c>
      <c r="M520" s="11">
        <v>0.65391203703703704</v>
      </c>
      <c r="N520">
        <v>20.18</v>
      </c>
      <c r="O520" t="s">
        <v>35</v>
      </c>
      <c r="P520" s="4">
        <f t="shared" si="48"/>
        <v>20.18</v>
      </c>
      <c r="Q520" s="5">
        <v>518</v>
      </c>
      <c r="R520" s="11">
        <v>0.65391203703703704</v>
      </c>
      <c r="S520">
        <v>1.0429999999999999</v>
      </c>
      <c r="T520" t="s">
        <v>35</v>
      </c>
      <c r="U520" s="12">
        <f t="shared" si="49"/>
        <v>1.0429999999999999</v>
      </c>
      <c r="V520" s="12">
        <f t="shared" si="50"/>
        <v>10.43</v>
      </c>
    </row>
    <row r="521" spans="1:22" x14ac:dyDescent="0.25">
      <c r="A521">
        <v>519</v>
      </c>
      <c r="B521" s="11">
        <v>0.65392361111111108</v>
      </c>
      <c r="C521">
        <v>3.82</v>
      </c>
      <c r="D521" t="s">
        <v>35</v>
      </c>
      <c r="E521" s="2">
        <f t="shared" si="51"/>
        <v>0.35143999999999997</v>
      </c>
      <c r="F521" s="58">
        <f t="shared" si="52"/>
        <v>3.5143999999999997</v>
      </c>
      <c r="G521">
        <v>519</v>
      </c>
      <c r="H521" s="11"/>
      <c r="K521" s="3">
        <f t="shared" si="53"/>
        <v>0</v>
      </c>
      <c r="L521">
        <v>519</v>
      </c>
      <c r="M521" s="11">
        <v>0.65392361111111108</v>
      </c>
      <c r="N521">
        <v>20.170000000000002</v>
      </c>
      <c r="O521" t="s">
        <v>35</v>
      </c>
      <c r="P521" s="4">
        <f t="shared" si="48"/>
        <v>20.170000000000002</v>
      </c>
      <c r="Q521" s="5">
        <v>519</v>
      </c>
      <c r="R521" s="11">
        <v>0.65392361111111108</v>
      </c>
      <c r="S521">
        <v>1.629</v>
      </c>
      <c r="T521" t="s">
        <v>35</v>
      </c>
      <c r="U521" s="12">
        <f t="shared" si="49"/>
        <v>1.629</v>
      </c>
      <c r="V521" s="12">
        <f t="shared" si="50"/>
        <v>16.29</v>
      </c>
    </row>
    <row r="522" spans="1:22" x14ac:dyDescent="0.25">
      <c r="A522">
        <v>520</v>
      </c>
      <c r="B522" s="11">
        <v>0.65393518518518523</v>
      </c>
      <c r="C522">
        <v>3.81</v>
      </c>
      <c r="D522" t="s">
        <v>35</v>
      </c>
      <c r="E522" s="2">
        <f t="shared" si="51"/>
        <v>0.35052</v>
      </c>
      <c r="F522" s="58">
        <f t="shared" si="52"/>
        <v>3.5051999999999999</v>
      </c>
      <c r="G522">
        <v>520</v>
      </c>
      <c r="H522" s="11"/>
      <c r="K522" s="3">
        <f t="shared" si="53"/>
        <v>0</v>
      </c>
      <c r="L522">
        <v>520</v>
      </c>
      <c r="M522" s="11">
        <v>0.65393518518518523</v>
      </c>
      <c r="N522">
        <v>20.22</v>
      </c>
      <c r="O522" t="s">
        <v>35</v>
      </c>
      <c r="P522" s="4">
        <f t="shared" si="48"/>
        <v>20.22</v>
      </c>
      <c r="Q522" s="5">
        <v>520</v>
      </c>
      <c r="R522" s="11">
        <v>0.65393518518518523</v>
      </c>
      <c r="S522">
        <v>1.982</v>
      </c>
      <c r="T522" t="s">
        <v>35</v>
      </c>
      <c r="U522" s="12">
        <f t="shared" si="49"/>
        <v>1.982</v>
      </c>
      <c r="V522" s="12">
        <f t="shared" si="50"/>
        <v>19.82</v>
      </c>
    </row>
    <row r="523" spans="1:22" x14ac:dyDescent="0.25">
      <c r="A523">
        <v>521</v>
      </c>
      <c r="B523" s="11">
        <v>0.65394675925925927</v>
      </c>
      <c r="C523">
        <v>3.82</v>
      </c>
      <c r="D523" t="s">
        <v>35</v>
      </c>
      <c r="E523" s="2">
        <f t="shared" si="51"/>
        <v>0.35143999999999997</v>
      </c>
      <c r="F523" s="58">
        <f t="shared" si="52"/>
        <v>3.5143999999999997</v>
      </c>
      <c r="G523">
        <v>521</v>
      </c>
      <c r="H523" s="11"/>
      <c r="K523" s="3">
        <f t="shared" si="53"/>
        <v>0</v>
      </c>
      <c r="L523">
        <v>521</v>
      </c>
      <c r="M523" s="11">
        <v>0.65394675925925927</v>
      </c>
      <c r="N523">
        <v>20.149999999999999</v>
      </c>
      <c r="O523" t="s">
        <v>35</v>
      </c>
      <c r="P523" s="4">
        <f t="shared" si="48"/>
        <v>20.149999999999999</v>
      </c>
      <c r="Q523" s="5">
        <v>521</v>
      </c>
      <c r="R523" s="11">
        <v>0.65394675925925927</v>
      </c>
      <c r="S523">
        <v>2.0379999999999998</v>
      </c>
      <c r="T523" t="s">
        <v>35</v>
      </c>
      <c r="U523" s="12">
        <f t="shared" si="49"/>
        <v>2.0379999999999998</v>
      </c>
      <c r="V523" s="12">
        <f t="shared" si="50"/>
        <v>20.38</v>
      </c>
    </row>
    <row r="524" spans="1:22" x14ac:dyDescent="0.25">
      <c r="A524">
        <v>522</v>
      </c>
      <c r="B524" s="11">
        <v>0.65395833333333331</v>
      </c>
      <c r="C524">
        <v>3.82</v>
      </c>
      <c r="D524" t="s">
        <v>35</v>
      </c>
      <c r="E524" s="2">
        <f t="shared" si="51"/>
        <v>0.35143999999999997</v>
      </c>
      <c r="F524" s="58">
        <f t="shared" si="52"/>
        <v>3.5143999999999997</v>
      </c>
      <c r="G524">
        <v>522</v>
      </c>
      <c r="H524" s="11"/>
      <c r="K524" s="3">
        <f t="shared" si="53"/>
        <v>0</v>
      </c>
      <c r="L524">
        <v>522</v>
      </c>
      <c r="M524" s="11">
        <v>0.65395833333333331</v>
      </c>
      <c r="N524">
        <v>20.16</v>
      </c>
      <c r="O524" t="s">
        <v>35</v>
      </c>
      <c r="P524" s="4">
        <f t="shared" si="48"/>
        <v>20.16</v>
      </c>
      <c r="Q524" s="5">
        <v>522</v>
      </c>
      <c r="R524" s="11">
        <v>0.65395833333333331</v>
      </c>
      <c r="S524">
        <v>1.903</v>
      </c>
      <c r="T524" t="s">
        <v>35</v>
      </c>
      <c r="U524" s="12">
        <f t="shared" si="49"/>
        <v>1.903</v>
      </c>
      <c r="V524" s="12">
        <f t="shared" si="50"/>
        <v>19.03</v>
      </c>
    </row>
    <row r="525" spans="1:22" x14ac:dyDescent="0.25">
      <c r="A525">
        <v>523</v>
      </c>
      <c r="B525" s="11">
        <v>0.65396990740740735</v>
      </c>
      <c r="C525">
        <v>3.82</v>
      </c>
      <c r="D525" t="s">
        <v>35</v>
      </c>
      <c r="E525" s="2">
        <f t="shared" si="51"/>
        <v>0.35143999999999997</v>
      </c>
      <c r="F525" s="58">
        <f t="shared" si="52"/>
        <v>3.5143999999999997</v>
      </c>
      <c r="G525">
        <v>523</v>
      </c>
      <c r="H525" s="11"/>
      <c r="K525" s="3">
        <f t="shared" si="53"/>
        <v>0</v>
      </c>
      <c r="L525">
        <v>523</v>
      </c>
      <c r="M525" s="11">
        <v>0.65396990740740735</v>
      </c>
      <c r="N525">
        <v>20.14</v>
      </c>
      <c r="O525" t="s">
        <v>35</v>
      </c>
      <c r="P525" s="4">
        <f t="shared" si="48"/>
        <v>20.14</v>
      </c>
      <c r="Q525" s="5">
        <v>523</v>
      </c>
      <c r="R525" s="11">
        <v>0.65396990740740735</v>
      </c>
      <c r="S525">
        <v>1.349</v>
      </c>
      <c r="T525" t="s">
        <v>35</v>
      </c>
      <c r="U525" s="12">
        <f t="shared" si="49"/>
        <v>1.349</v>
      </c>
      <c r="V525" s="12">
        <f t="shared" si="50"/>
        <v>13.49</v>
      </c>
    </row>
    <row r="526" spans="1:22" x14ac:dyDescent="0.25">
      <c r="A526">
        <v>524</v>
      </c>
      <c r="B526" s="11">
        <v>0.6539814814814815</v>
      </c>
      <c r="C526">
        <v>3.82</v>
      </c>
      <c r="D526" t="s">
        <v>35</v>
      </c>
      <c r="E526" s="2">
        <f t="shared" si="51"/>
        <v>0.35143999999999997</v>
      </c>
      <c r="F526" s="58">
        <f t="shared" si="52"/>
        <v>3.5143999999999997</v>
      </c>
      <c r="G526">
        <v>524</v>
      </c>
      <c r="H526" s="11"/>
      <c r="K526" s="3">
        <f t="shared" si="53"/>
        <v>0</v>
      </c>
      <c r="L526">
        <v>524</v>
      </c>
      <c r="M526" s="11">
        <v>0.6539814814814815</v>
      </c>
      <c r="N526">
        <v>20.14</v>
      </c>
      <c r="O526" t="s">
        <v>35</v>
      </c>
      <c r="P526" s="4">
        <f t="shared" si="48"/>
        <v>20.14</v>
      </c>
      <c r="Q526" s="5">
        <v>524</v>
      </c>
      <c r="R526" s="11">
        <v>0.6539814814814815</v>
      </c>
      <c r="S526">
        <v>0.98899999999999999</v>
      </c>
      <c r="T526" t="s">
        <v>35</v>
      </c>
      <c r="U526" s="12">
        <f t="shared" si="49"/>
        <v>0.98899999999999999</v>
      </c>
      <c r="V526" s="12">
        <f t="shared" si="50"/>
        <v>9.89</v>
      </c>
    </row>
    <row r="527" spans="1:22" x14ac:dyDescent="0.25">
      <c r="A527">
        <v>525</v>
      </c>
      <c r="B527" s="11">
        <v>0.65399305555555554</v>
      </c>
      <c r="C527">
        <v>3.82</v>
      </c>
      <c r="D527" t="s">
        <v>35</v>
      </c>
      <c r="E527" s="2">
        <f t="shared" si="51"/>
        <v>0.35143999999999997</v>
      </c>
      <c r="F527" s="58">
        <f t="shared" si="52"/>
        <v>3.5143999999999997</v>
      </c>
      <c r="G527">
        <v>525</v>
      </c>
      <c r="H527" s="11"/>
      <c r="K527" s="3">
        <f t="shared" si="53"/>
        <v>0</v>
      </c>
      <c r="L527">
        <v>525</v>
      </c>
      <c r="M527" s="11">
        <v>0.65399305555555554</v>
      </c>
      <c r="N527">
        <v>20.12</v>
      </c>
      <c r="O527" t="s">
        <v>35</v>
      </c>
      <c r="P527" s="4">
        <f t="shared" si="48"/>
        <v>20.12</v>
      </c>
      <c r="Q527" s="5">
        <v>525</v>
      </c>
      <c r="R527" s="11">
        <v>0.65399305555555554</v>
      </c>
      <c r="S527">
        <v>0.95299999999999996</v>
      </c>
      <c r="T527" t="s">
        <v>35</v>
      </c>
      <c r="U527" s="12">
        <f t="shared" si="49"/>
        <v>0.95299999999999996</v>
      </c>
      <c r="V527" s="12">
        <f t="shared" si="50"/>
        <v>9.5299999999999994</v>
      </c>
    </row>
    <row r="528" spans="1:22" x14ac:dyDescent="0.25">
      <c r="A528">
        <v>526</v>
      </c>
      <c r="B528" s="11">
        <v>0.65400462962962969</v>
      </c>
      <c r="C528">
        <v>3.83</v>
      </c>
      <c r="D528" t="s">
        <v>35</v>
      </c>
      <c r="E528" s="2">
        <f t="shared" si="51"/>
        <v>0.35236000000000001</v>
      </c>
      <c r="F528" s="58">
        <f t="shared" si="52"/>
        <v>3.5236000000000001</v>
      </c>
      <c r="G528">
        <v>526</v>
      </c>
      <c r="H528" s="11"/>
      <c r="K528" s="3">
        <f t="shared" si="53"/>
        <v>0</v>
      </c>
      <c r="L528">
        <v>526</v>
      </c>
      <c r="M528" s="11">
        <v>0.65400462962962969</v>
      </c>
      <c r="N528">
        <v>20.079999999999998</v>
      </c>
      <c r="O528" t="s">
        <v>35</v>
      </c>
      <c r="P528" s="4">
        <f t="shared" si="48"/>
        <v>20.079999999999998</v>
      </c>
      <c r="Q528" s="5">
        <v>526</v>
      </c>
      <c r="R528" s="11">
        <v>0.65400462962962969</v>
      </c>
      <c r="S528">
        <v>0.94099999999999995</v>
      </c>
      <c r="T528" t="s">
        <v>35</v>
      </c>
      <c r="U528" s="12">
        <f t="shared" si="49"/>
        <v>0.94099999999999995</v>
      </c>
      <c r="V528" s="12">
        <f t="shared" si="50"/>
        <v>9.41</v>
      </c>
    </row>
    <row r="529" spans="1:22" x14ac:dyDescent="0.25">
      <c r="A529">
        <v>527</v>
      </c>
      <c r="B529" s="11">
        <v>0.65401620370370372</v>
      </c>
      <c r="C529">
        <v>3.83</v>
      </c>
      <c r="D529" t="s">
        <v>35</v>
      </c>
      <c r="E529" s="2">
        <f t="shared" si="51"/>
        <v>0.35236000000000001</v>
      </c>
      <c r="F529" s="58">
        <f t="shared" si="52"/>
        <v>3.5236000000000001</v>
      </c>
      <c r="G529">
        <v>527</v>
      </c>
      <c r="H529" s="11"/>
      <c r="K529" s="3">
        <f t="shared" si="53"/>
        <v>0</v>
      </c>
      <c r="L529">
        <v>527</v>
      </c>
      <c r="M529" s="11">
        <v>0.65401620370370372</v>
      </c>
      <c r="N529">
        <v>20.149999999999999</v>
      </c>
      <c r="O529" t="s">
        <v>35</v>
      </c>
      <c r="P529" s="4">
        <f t="shared" si="48"/>
        <v>20.149999999999999</v>
      </c>
      <c r="Q529" s="5">
        <v>527</v>
      </c>
      <c r="R529" s="11">
        <v>0.65401620370370372</v>
      </c>
      <c r="S529">
        <v>0.96</v>
      </c>
      <c r="T529" t="s">
        <v>35</v>
      </c>
      <c r="U529" s="12">
        <f t="shared" si="49"/>
        <v>0.96</v>
      </c>
      <c r="V529" s="12">
        <f t="shared" si="50"/>
        <v>9.6</v>
      </c>
    </row>
    <row r="530" spans="1:22" x14ac:dyDescent="0.25">
      <c r="A530">
        <v>528</v>
      </c>
      <c r="B530" s="11">
        <v>0.65402777777777776</v>
      </c>
      <c r="C530">
        <v>3.84</v>
      </c>
      <c r="D530" t="s">
        <v>35</v>
      </c>
      <c r="E530" s="2">
        <f t="shared" si="51"/>
        <v>0.35327999999999998</v>
      </c>
      <c r="F530" s="58">
        <f t="shared" si="52"/>
        <v>3.5327999999999999</v>
      </c>
      <c r="G530">
        <v>528</v>
      </c>
      <c r="H530" s="11"/>
      <c r="K530" s="3">
        <f t="shared" si="53"/>
        <v>0</v>
      </c>
      <c r="L530">
        <v>528</v>
      </c>
      <c r="M530" s="11">
        <v>0.65402777777777776</v>
      </c>
      <c r="N530">
        <v>20.14</v>
      </c>
      <c r="O530" t="s">
        <v>35</v>
      </c>
      <c r="P530" s="4">
        <f t="shared" si="48"/>
        <v>20.14</v>
      </c>
      <c r="Q530" s="5">
        <v>528</v>
      </c>
      <c r="R530" s="11">
        <v>0.65402777777777776</v>
      </c>
      <c r="S530">
        <v>1.6759999999999999</v>
      </c>
      <c r="T530" t="s">
        <v>35</v>
      </c>
      <c r="U530" s="12">
        <f t="shared" si="49"/>
        <v>1.6759999999999999</v>
      </c>
      <c r="V530" s="12">
        <f t="shared" si="50"/>
        <v>16.759999999999998</v>
      </c>
    </row>
    <row r="531" spans="1:22" x14ac:dyDescent="0.25">
      <c r="A531">
        <v>529</v>
      </c>
      <c r="B531" s="11">
        <v>0.6540393518518518</v>
      </c>
      <c r="C531">
        <v>3.82</v>
      </c>
      <c r="D531" t="s">
        <v>35</v>
      </c>
      <c r="E531" s="2">
        <f t="shared" si="51"/>
        <v>0.35143999999999997</v>
      </c>
      <c r="F531" s="58">
        <f t="shared" si="52"/>
        <v>3.5143999999999997</v>
      </c>
      <c r="G531">
        <v>529</v>
      </c>
      <c r="H531" s="11"/>
      <c r="K531" s="3">
        <f t="shared" si="53"/>
        <v>0</v>
      </c>
      <c r="L531">
        <v>529</v>
      </c>
      <c r="M531" s="11">
        <v>0.6540393518518518</v>
      </c>
      <c r="N531">
        <v>20.16</v>
      </c>
      <c r="O531" t="s">
        <v>35</v>
      </c>
      <c r="P531" s="4">
        <f t="shared" si="48"/>
        <v>20.16</v>
      </c>
      <c r="Q531" s="5">
        <v>529</v>
      </c>
      <c r="R531" s="11">
        <v>0.6540393518518518</v>
      </c>
      <c r="S531">
        <v>2</v>
      </c>
      <c r="T531" t="s">
        <v>35</v>
      </c>
      <c r="U531" s="12">
        <f t="shared" si="49"/>
        <v>2</v>
      </c>
      <c r="V531" s="12">
        <f t="shared" si="50"/>
        <v>20</v>
      </c>
    </row>
    <row r="532" spans="1:22" x14ac:dyDescent="0.25">
      <c r="A532">
        <v>530</v>
      </c>
      <c r="B532" s="11">
        <v>0.65405092592592595</v>
      </c>
      <c r="C532">
        <v>3.82</v>
      </c>
      <c r="D532" t="s">
        <v>35</v>
      </c>
      <c r="E532" s="2">
        <f t="shared" si="51"/>
        <v>0.35143999999999997</v>
      </c>
      <c r="F532" s="58">
        <f t="shared" si="52"/>
        <v>3.5143999999999997</v>
      </c>
      <c r="G532">
        <v>530</v>
      </c>
      <c r="H532" s="11"/>
      <c r="K532" s="3">
        <f t="shared" si="53"/>
        <v>0</v>
      </c>
      <c r="L532">
        <v>530</v>
      </c>
      <c r="M532" s="11">
        <v>0.65405092592592595</v>
      </c>
      <c r="N532">
        <v>20.12</v>
      </c>
      <c r="O532" t="s">
        <v>35</v>
      </c>
      <c r="P532" s="4">
        <f t="shared" si="48"/>
        <v>20.12</v>
      </c>
      <c r="Q532" s="5">
        <v>530</v>
      </c>
      <c r="R532" s="11">
        <v>0.65405092592592595</v>
      </c>
      <c r="S532">
        <v>2.0249999999999999</v>
      </c>
      <c r="T532" t="s">
        <v>35</v>
      </c>
      <c r="U532" s="12">
        <f t="shared" si="49"/>
        <v>2.0249999999999999</v>
      </c>
      <c r="V532" s="12">
        <f t="shared" si="50"/>
        <v>20.25</v>
      </c>
    </row>
    <row r="533" spans="1:22" x14ac:dyDescent="0.25">
      <c r="A533">
        <v>531</v>
      </c>
      <c r="B533" s="11">
        <v>0.65406249999999999</v>
      </c>
      <c r="C533">
        <v>3.82</v>
      </c>
      <c r="D533" t="s">
        <v>35</v>
      </c>
      <c r="E533" s="2">
        <f t="shared" si="51"/>
        <v>0.35143999999999997</v>
      </c>
      <c r="F533" s="58">
        <f t="shared" si="52"/>
        <v>3.5143999999999997</v>
      </c>
      <c r="G533">
        <v>531</v>
      </c>
      <c r="H533" s="11"/>
      <c r="K533" s="3">
        <f t="shared" si="53"/>
        <v>0</v>
      </c>
      <c r="L533">
        <v>531</v>
      </c>
      <c r="M533" s="11">
        <v>0.65406249999999999</v>
      </c>
      <c r="N533">
        <v>20.25</v>
      </c>
      <c r="O533" t="s">
        <v>35</v>
      </c>
      <c r="P533" s="4">
        <f t="shared" si="48"/>
        <v>20.25</v>
      </c>
      <c r="Q533" s="5">
        <v>531</v>
      </c>
      <c r="R533" s="11">
        <v>0.65406249999999999</v>
      </c>
      <c r="S533">
        <v>2.0329999999999999</v>
      </c>
      <c r="T533" t="s">
        <v>35</v>
      </c>
      <c r="U533" s="12">
        <f t="shared" si="49"/>
        <v>2.0329999999999999</v>
      </c>
      <c r="V533" s="12">
        <f t="shared" si="50"/>
        <v>20.329999999999998</v>
      </c>
    </row>
    <row r="534" spans="1:22" x14ac:dyDescent="0.25">
      <c r="A534">
        <v>532</v>
      </c>
      <c r="B534" s="11">
        <v>0.65407407407407414</v>
      </c>
      <c r="C534">
        <v>3.83</v>
      </c>
      <c r="D534" t="s">
        <v>35</v>
      </c>
      <c r="E534" s="2">
        <f t="shared" si="51"/>
        <v>0.35236000000000001</v>
      </c>
      <c r="F534" s="58">
        <f t="shared" si="52"/>
        <v>3.5236000000000001</v>
      </c>
      <c r="G534">
        <v>532</v>
      </c>
      <c r="H534" s="11"/>
      <c r="K534" s="3">
        <f t="shared" si="53"/>
        <v>0</v>
      </c>
      <c r="L534">
        <v>532</v>
      </c>
      <c r="M534" s="11">
        <v>0.65407407407407414</v>
      </c>
      <c r="N534">
        <v>20.100000000000001</v>
      </c>
      <c r="O534" t="s">
        <v>35</v>
      </c>
      <c r="P534" s="4">
        <f t="shared" si="48"/>
        <v>20.100000000000001</v>
      </c>
      <c r="Q534" s="5">
        <v>532</v>
      </c>
      <c r="R534" s="11">
        <v>0.65407407407407414</v>
      </c>
      <c r="S534">
        <v>2.0339999999999998</v>
      </c>
      <c r="T534" t="s">
        <v>35</v>
      </c>
      <c r="U534" s="12">
        <f t="shared" si="49"/>
        <v>2.0339999999999998</v>
      </c>
      <c r="V534" s="12">
        <f t="shared" si="50"/>
        <v>20.339999999999996</v>
      </c>
    </row>
    <row r="535" spans="1:22" x14ac:dyDescent="0.25">
      <c r="A535">
        <v>533</v>
      </c>
      <c r="B535" s="11">
        <v>0.65408564814814818</v>
      </c>
      <c r="C535">
        <v>3.67</v>
      </c>
      <c r="D535" t="s">
        <v>35</v>
      </c>
      <c r="E535" s="2">
        <f t="shared" si="51"/>
        <v>0.33764</v>
      </c>
      <c r="F535" s="58">
        <f t="shared" si="52"/>
        <v>3.3763999999999998</v>
      </c>
      <c r="G535">
        <v>533</v>
      </c>
      <c r="H535" s="11"/>
      <c r="K535" s="3">
        <f t="shared" si="53"/>
        <v>0</v>
      </c>
      <c r="L535">
        <v>533</v>
      </c>
      <c r="M535" s="11">
        <v>0.65408564814814818</v>
      </c>
      <c r="N535">
        <v>20.2</v>
      </c>
      <c r="O535" t="s">
        <v>35</v>
      </c>
      <c r="P535" s="4">
        <f t="shared" si="48"/>
        <v>20.2</v>
      </c>
      <c r="Q535" s="5">
        <v>533</v>
      </c>
      <c r="R535" s="11">
        <v>0.65408564814814818</v>
      </c>
      <c r="S535">
        <v>2.0089999999999999</v>
      </c>
      <c r="T535" t="s">
        <v>35</v>
      </c>
      <c r="U535" s="12">
        <f t="shared" si="49"/>
        <v>2.0089999999999999</v>
      </c>
      <c r="V535" s="12">
        <f t="shared" si="50"/>
        <v>20.09</v>
      </c>
    </row>
    <row r="536" spans="1:22" x14ac:dyDescent="0.25">
      <c r="A536">
        <v>534</v>
      </c>
      <c r="B536" s="11">
        <v>0.65409722222222222</v>
      </c>
      <c r="C536">
        <v>3.57</v>
      </c>
      <c r="D536" t="s">
        <v>35</v>
      </c>
      <c r="E536" s="2">
        <f t="shared" si="51"/>
        <v>0.32843999999999995</v>
      </c>
      <c r="F536" s="58">
        <f t="shared" si="52"/>
        <v>3.2843999999999998</v>
      </c>
      <c r="G536">
        <v>534</v>
      </c>
      <c r="H536" s="11"/>
      <c r="K536" s="3">
        <f t="shared" si="53"/>
        <v>0</v>
      </c>
      <c r="L536">
        <v>534</v>
      </c>
      <c r="M536" s="11">
        <v>0.65409722222222222</v>
      </c>
      <c r="N536">
        <v>20.239999999999998</v>
      </c>
      <c r="O536" t="s">
        <v>35</v>
      </c>
      <c r="P536" s="4">
        <f t="shared" si="48"/>
        <v>20.239999999999998</v>
      </c>
      <c r="Q536" s="5">
        <v>534</v>
      </c>
      <c r="R536" s="11">
        <v>0.65409722222222222</v>
      </c>
      <c r="S536">
        <v>1.9330000000000001</v>
      </c>
      <c r="T536" t="s">
        <v>35</v>
      </c>
      <c r="U536" s="12">
        <f t="shared" si="49"/>
        <v>1.9330000000000001</v>
      </c>
      <c r="V536" s="12">
        <f t="shared" si="50"/>
        <v>19.330000000000002</v>
      </c>
    </row>
    <row r="537" spans="1:22" x14ac:dyDescent="0.25">
      <c r="A537">
        <v>535</v>
      </c>
      <c r="B537" s="11">
        <v>0.65410879629629626</v>
      </c>
      <c r="C537">
        <v>3.45</v>
      </c>
      <c r="D537" t="s">
        <v>35</v>
      </c>
      <c r="E537" s="2">
        <f t="shared" si="51"/>
        <v>0.31740000000000002</v>
      </c>
      <c r="F537" s="58">
        <f t="shared" si="52"/>
        <v>3.1740000000000004</v>
      </c>
      <c r="G537">
        <v>535</v>
      </c>
      <c r="H537" s="11"/>
      <c r="K537" s="3">
        <f t="shared" si="53"/>
        <v>0</v>
      </c>
      <c r="L537">
        <v>535</v>
      </c>
      <c r="M537" s="11">
        <v>0.65410879629629626</v>
      </c>
      <c r="N537">
        <v>20.27</v>
      </c>
      <c r="O537" t="s">
        <v>35</v>
      </c>
      <c r="P537" s="4">
        <f t="shared" si="48"/>
        <v>20.27</v>
      </c>
      <c r="Q537" s="5">
        <v>535</v>
      </c>
      <c r="R537" s="11">
        <v>0.65410879629629626</v>
      </c>
      <c r="S537">
        <v>1.885</v>
      </c>
      <c r="T537" t="s">
        <v>35</v>
      </c>
      <c r="U537" s="12">
        <f t="shared" si="49"/>
        <v>1.885</v>
      </c>
      <c r="V537" s="12">
        <f t="shared" si="50"/>
        <v>18.850000000000001</v>
      </c>
    </row>
    <row r="538" spans="1:22" x14ac:dyDescent="0.25">
      <c r="A538">
        <v>536</v>
      </c>
      <c r="B538" s="11">
        <v>0.6541203703703703</v>
      </c>
      <c r="C538">
        <v>3.28</v>
      </c>
      <c r="D538" t="s">
        <v>35</v>
      </c>
      <c r="E538" s="2">
        <f t="shared" si="51"/>
        <v>0.30175999999999997</v>
      </c>
      <c r="F538" s="58">
        <f t="shared" si="52"/>
        <v>3.0175999999999998</v>
      </c>
      <c r="G538">
        <v>536</v>
      </c>
      <c r="H538" s="11"/>
      <c r="K538" s="3">
        <f t="shared" si="53"/>
        <v>0</v>
      </c>
      <c r="L538">
        <v>536</v>
      </c>
      <c r="M538" s="11">
        <v>0.6541203703703703</v>
      </c>
      <c r="N538">
        <v>20.39</v>
      </c>
      <c r="O538" t="s">
        <v>35</v>
      </c>
      <c r="P538" s="4">
        <f t="shared" si="48"/>
        <v>20.39</v>
      </c>
      <c r="Q538" s="5">
        <v>536</v>
      </c>
      <c r="R538" s="11">
        <v>0.6541203703703703</v>
      </c>
      <c r="S538">
        <v>1.7989999999999999</v>
      </c>
      <c r="T538" t="s">
        <v>35</v>
      </c>
      <c r="U538" s="12">
        <f t="shared" si="49"/>
        <v>1.7989999999999999</v>
      </c>
      <c r="V538" s="12">
        <f t="shared" si="50"/>
        <v>17.989999999999998</v>
      </c>
    </row>
    <row r="539" spans="1:22" x14ac:dyDescent="0.25">
      <c r="A539">
        <v>537</v>
      </c>
      <c r="B539" s="11">
        <v>0.65413194444444445</v>
      </c>
      <c r="C539">
        <v>3.22</v>
      </c>
      <c r="D539" t="s">
        <v>35</v>
      </c>
      <c r="E539" s="2">
        <f t="shared" si="51"/>
        <v>0.29624</v>
      </c>
      <c r="F539" s="58">
        <f t="shared" si="52"/>
        <v>2.9624000000000001</v>
      </c>
      <c r="G539">
        <v>537</v>
      </c>
      <c r="H539" s="11"/>
      <c r="K539" s="3">
        <f t="shared" si="53"/>
        <v>0</v>
      </c>
      <c r="L539">
        <v>537</v>
      </c>
      <c r="M539" s="11">
        <v>0.65413194444444445</v>
      </c>
      <c r="N539">
        <v>20.39</v>
      </c>
      <c r="O539" t="s">
        <v>35</v>
      </c>
      <c r="P539" s="4">
        <f t="shared" si="48"/>
        <v>20.39</v>
      </c>
      <c r="Q539" s="5">
        <v>537</v>
      </c>
      <c r="R539" s="11">
        <v>0.65413194444444445</v>
      </c>
      <c r="S539">
        <v>1.744</v>
      </c>
      <c r="T539" t="s">
        <v>35</v>
      </c>
      <c r="U539" s="12">
        <f t="shared" si="49"/>
        <v>1.744</v>
      </c>
      <c r="V539" s="12">
        <f t="shared" si="50"/>
        <v>17.440000000000001</v>
      </c>
    </row>
    <row r="540" spans="1:22" x14ac:dyDescent="0.25">
      <c r="A540">
        <v>538</v>
      </c>
      <c r="B540" s="11">
        <v>0.65414351851851849</v>
      </c>
      <c r="C540">
        <v>3.23</v>
      </c>
      <c r="D540" t="s">
        <v>35</v>
      </c>
      <c r="E540" s="2">
        <f t="shared" si="51"/>
        <v>0.29715999999999998</v>
      </c>
      <c r="F540" s="58">
        <f t="shared" si="52"/>
        <v>2.9715999999999996</v>
      </c>
      <c r="G540">
        <v>538</v>
      </c>
      <c r="H540" s="11"/>
      <c r="K540" s="3">
        <f t="shared" si="53"/>
        <v>0</v>
      </c>
      <c r="L540">
        <v>538</v>
      </c>
      <c r="M540" s="11">
        <v>0.65414351851851849</v>
      </c>
      <c r="N540">
        <v>20.37</v>
      </c>
      <c r="O540" t="s">
        <v>35</v>
      </c>
      <c r="P540" s="4">
        <f t="shared" si="48"/>
        <v>20.37</v>
      </c>
      <c r="Q540" s="5">
        <v>538</v>
      </c>
      <c r="R540" s="11">
        <v>0.65414351851851849</v>
      </c>
      <c r="S540">
        <v>1.7250000000000001</v>
      </c>
      <c r="T540" t="s">
        <v>35</v>
      </c>
      <c r="U540" s="12">
        <f t="shared" si="49"/>
        <v>1.7250000000000001</v>
      </c>
      <c r="V540" s="12">
        <f t="shared" si="50"/>
        <v>17.25</v>
      </c>
    </row>
    <row r="541" spans="1:22" x14ac:dyDescent="0.25">
      <c r="A541">
        <v>539</v>
      </c>
      <c r="B541" s="11">
        <v>0.65415509259259264</v>
      </c>
      <c r="C541">
        <v>3.24</v>
      </c>
      <c r="D541" t="s">
        <v>35</v>
      </c>
      <c r="E541" s="2">
        <f t="shared" si="51"/>
        <v>0.29808000000000001</v>
      </c>
      <c r="F541" s="58">
        <f t="shared" si="52"/>
        <v>2.9808000000000003</v>
      </c>
      <c r="G541">
        <v>539</v>
      </c>
      <c r="H541" s="11"/>
      <c r="K541" s="3">
        <f t="shared" si="53"/>
        <v>0</v>
      </c>
      <c r="L541">
        <v>539</v>
      </c>
      <c r="M541" s="11">
        <v>0.65415509259259264</v>
      </c>
      <c r="N541">
        <v>20.41</v>
      </c>
      <c r="O541" t="s">
        <v>35</v>
      </c>
      <c r="P541" s="4">
        <f t="shared" si="48"/>
        <v>20.41</v>
      </c>
      <c r="Q541" s="5">
        <v>539</v>
      </c>
      <c r="R541" s="11">
        <v>0.65415509259259264</v>
      </c>
      <c r="S541">
        <v>1.7130000000000001</v>
      </c>
      <c r="T541" t="s">
        <v>35</v>
      </c>
      <c r="U541" s="12">
        <f t="shared" si="49"/>
        <v>1.7130000000000001</v>
      </c>
      <c r="V541" s="12">
        <f t="shared" si="50"/>
        <v>17.130000000000003</v>
      </c>
    </row>
    <row r="542" spans="1:22" x14ac:dyDescent="0.25">
      <c r="A542">
        <v>540</v>
      </c>
      <c r="B542" s="11">
        <v>0.65416666666666667</v>
      </c>
      <c r="C542">
        <v>3.21</v>
      </c>
      <c r="D542" t="s">
        <v>35</v>
      </c>
      <c r="E542" s="2">
        <f t="shared" si="51"/>
        <v>0.29531999999999997</v>
      </c>
      <c r="F542" s="58">
        <f t="shared" si="52"/>
        <v>2.9531999999999998</v>
      </c>
      <c r="G542">
        <v>540</v>
      </c>
      <c r="H542" s="11"/>
      <c r="K542" s="3">
        <f t="shared" si="53"/>
        <v>0</v>
      </c>
      <c r="L542">
        <v>540</v>
      </c>
      <c r="M542" s="11">
        <v>0.65416666666666667</v>
      </c>
      <c r="N542">
        <v>20.48</v>
      </c>
      <c r="O542" t="s">
        <v>35</v>
      </c>
      <c r="P542" s="4">
        <f t="shared" si="48"/>
        <v>20.48</v>
      </c>
      <c r="Q542" s="5">
        <v>540</v>
      </c>
      <c r="R542" s="11">
        <v>0.65416666666666667</v>
      </c>
      <c r="S542">
        <v>1.734</v>
      </c>
      <c r="T542" t="s">
        <v>35</v>
      </c>
      <c r="U542" s="12">
        <f t="shared" si="49"/>
        <v>1.734</v>
      </c>
      <c r="V542" s="12">
        <f t="shared" si="50"/>
        <v>17.34</v>
      </c>
    </row>
    <row r="543" spans="1:22" x14ac:dyDescent="0.25">
      <c r="A543">
        <v>541</v>
      </c>
      <c r="B543" s="11">
        <v>0.65417824074074071</v>
      </c>
      <c r="C543">
        <v>3.21</v>
      </c>
      <c r="D543" t="s">
        <v>35</v>
      </c>
      <c r="E543" s="2">
        <f t="shared" si="51"/>
        <v>0.29531999999999997</v>
      </c>
      <c r="F543" s="58">
        <f t="shared" si="52"/>
        <v>2.9531999999999998</v>
      </c>
      <c r="G543">
        <v>541</v>
      </c>
      <c r="H543" s="11"/>
      <c r="K543" s="3">
        <f t="shared" si="53"/>
        <v>0</v>
      </c>
      <c r="L543">
        <v>541</v>
      </c>
      <c r="M543" s="11">
        <v>0.65417824074074071</v>
      </c>
      <c r="N543">
        <v>20.49</v>
      </c>
      <c r="O543" t="s">
        <v>35</v>
      </c>
      <c r="P543" s="4">
        <f t="shared" si="48"/>
        <v>20.49</v>
      </c>
      <c r="Q543" s="5">
        <v>541</v>
      </c>
      <c r="R543" s="11">
        <v>0.65417824074074071</v>
      </c>
      <c r="S543">
        <v>1.7310000000000001</v>
      </c>
      <c r="T543" t="s">
        <v>35</v>
      </c>
      <c r="U543" s="12">
        <f t="shared" si="49"/>
        <v>1.7310000000000001</v>
      </c>
      <c r="V543" s="12">
        <f t="shared" si="50"/>
        <v>17.310000000000002</v>
      </c>
    </row>
    <row r="544" spans="1:22" x14ac:dyDescent="0.25">
      <c r="A544">
        <v>542</v>
      </c>
      <c r="B544" s="11">
        <v>0.65418981481481475</v>
      </c>
      <c r="C544">
        <v>3.22</v>
      </c>
      <c r="D544" t="s">
        <v>35</v>
      </c>
      <c r="E544" s="2">
        <f t="shared" si="51"/>
        <v>0.29624</v>
      </c>
      <c r="F544" s="58">
        <f t="shared" si="52"/>
        <v>2.9624000000000001</v>
      </c>
      <c r="G544">
        <v>542</v>
      </c>
      <c r="H544" s="11"/>
      <c r="K544" s="3">
        <f t="shared" si="53"/>
        <v>0</v>
      </c>
      <c r="L544">
        <v>542</v>
      </c>
      <c r="M544" s="11">
        <v>0.65418981481481475</v>
      </c>
      <c r="N544">
        <v>20.51</v>
      </c>
      <c r="O544" t="s">
        <v>35</v>
      </c>
      <c r="P544" s="4">
        <f t="shared" si="48"/>
        <v>20.51</v>
      </c>
      <c r="Q544" s="5">
        <v>542</v>
      </c>
      <c r="R544" s="11">
        <v>0.65418981481481475</v>
      </c>
      <c r="S544">
        <v>1.7070000000000001</v>
      </c>
      <c r="T544" t="s">
        <v>35</v>
      </c>
      <c r="U544" s="12">
        <f t="shared" si="49"/>
        <v>1.7070000000000001</v>
      </c>
      <c r="V544" s="12">
        <f t="shared" si="50"/>
        <v>17.07</v>
      </c>
    </row>
    <row r="545" spans="1:22" x14ac:dyDescent="0.25">
      <c r="A545">
        <v>543</v>
      </c>
      <c r="B545" s="11">
        <v>0.6542013888888889</v>
      </c>
      <c r="C545">
        <v>3.21</v>
      </c>
      <c r="D545" t="s">
        <v>35</v>
      </c>
      <c r="E545" s="2">
        <f t="shared" si="51"/>
        <v>0.29531999999999997</v>
      </c>
      <c r="F545" s="58">
        <f t="shared" si="52"/>
        <v>2.9531999999999998</v>
      </c>
      <c r="G545">
        <v>543</v>
      </c>
      <c r="H545" s="11"/>
      <c r="K545" s="3">
        <f t="shared" si="53"/>
        <v>0</v>
      </c>
      <c r="L545">
        <v>543</v>
      </c>
      <c r="M545" s="11">
        <v>0.6542013888888889</v>
      </c>
      <c r="N545">
        <v>20.6</v>
      </c>
      <c r="O545" t="s">
        <v>35</v>
      </c>
      <c r="P545" s="4">
        <f t="shared" si="48"/>
        <v>20.6</v>
      </c>
      <c r="Q545" s="5">
        <v>543</v>
      </c>
      <c r="R545" s="11">
        <v>0.6542013888888889</v>
      </c>
      <c r="S545">
        <v>1.718</v>
      </c>
      <c r="T545" t="s">
        <v>35</v>
      </c>
      <c r="U545" s="12">
        <f t="shared" si="49"/>
        <v>1.718</v>
      </c>
      <c r="V545" s="12">
        <f t="shared" si="50"/>
        <v>17.18</v>
      </c>
    </row>
    <row r="546" spans="1:22" x14ac:dyDescent="0.25">
      <c r="A546">
        <v>544</v>
      </c>
      <c r="B546" s="11">
        <v>0.65421296296296294</v>
      </c>
      <c r="C546">
        <v>3.23</v>
      </c>
      <c r="D546" t="s">
        <v>35</v>
      </c>
      <c r="E546" s="2">
        <f t="shared" si="51"/>
        <v>0.29715999999999998</v>
      </c>
      <c r="F546" s="58">
        <f t="shared" si="52"/>
        <v>2.9715999999999996</v>
      </c>
      <c r="G546">
        <v>544</v>
      </c>
      <c r="H546" s="11"/>
      <c r="K546" s="3">
        <f t="shared" si="53"/>
        <v>0</v>
      </c>
      <c r="L546">
        <v>544</v>
      </c>
      <c r="M546" s="11">
        <v>0.65421296296296294</v>
      </c>
      <c r="N546">
        <v>20.49</v>
      </c>
      <c r="O546" t="s">
        <v>35</v>
      </c>
      <c r="P546" s="4">
        <f t="shared" si="48"/>
        <v>20.49</v>
      </c>
      <c r="Q546" s="5">
        <v>544</v>
      </c>
      <c r="R546" s="11">
        <v>0.65421296296296294</v>
      </c>
      <c r="S546">
        <v>1.716</v>
      </c>
      <c r="T546" t="s">
        <v>35</v>
      </c>
      <c r="U546" s="12">
        <f t="shared" si="49"/>
        <v>1.716</v>
      </c>
      <c r="V546" s="12">
        <f t="shared" si="50"/>
        <v>17.16</v>
      </c>
    </row>
    <row r="547" spans="1:22" x14ac:dyDescent="0.25">
      <c r="A547">
        <v>545</v>
      </c>
      <c r="B547" s="11">
        <v>0.65422453703703709</v>
      </c>
      <c r="C547">
        <v>3.22</v>
      </c>
      <c r="D547" t="s">
        <v>35</v>
      </c>
      <c r="E547" s="2">
        <f t="shared" si="51"/>
        <v>0.29624</v>
      </c>
      <c r="F547" s="58">
        <f t="shared" si="52"/>
        <v>2.9624000000000001</v>
      </c>
      <c r="G547">
        <v>545</v>
      </c>
      <c r="H547" s="11"/>
      <c r="K547" s="3">
        <f t="shared" si="53"/>
        <v>0</v>
      </c>
      <c r="L547">
        <v>545</v>
      </c>
      <c r="M547" s="11">
        <v>0.65422453703703709</v>
      </c>
      <c r="N547">
        <v>20.46</v>
      </c>
      <c r="O547" t="s">
        <v>35</v>
      </c>
      <c r="P547" s="4">
        <f t="shared" si="48"/>
        <v>20.46</v>
      </c>
      <c r="Q547" s="5">
        <v>545</v>
      </c>
      <c r="R547" s="11">
        <v>0.65422453703703709</v>
      </c>
      <c r="S547">
        <v>1.7110000000000001</v>
      </c>
      <c r="T547" t="s">
        <v>35</v>
      </c>
      <c r="U547" s="12">
        <f t="shared" si="49"/>
        <v>1.7110000000000001</v>
      </c>
      <c r="V547" s="12">
        <f t="shared" si="50"/>
        <v>17.11</v>
      </c>
    </row>
    <row r="548" spans="1:22" x14ac:dyDescent="0.25">
      <c r="A548">
        <v>546</v>
      </c>
      <c r="B548" s="11">
        <v>0.65423611111111113</v>
      </c>
      <c r="C548">
        <v>3.21</v>
      </c>
      <c r="D548" t="s">
        <v>35</v>
      </c>
      <c r="E548" s="2">
        <f t="shared" si="51"/>
        <v>0.29531999999999997</v>
      </c>
      <c r="F548" s="58">
        <f t="shared" si="52"/>
        <v>2.9531999999999998</v>
      </c>
      <c r="G548">
        <v>546</v>
      </c>
      <c r="H548" s="11"/>
      <c r="K548" s="3">
        <f t="shared" si="53"/>
        <v>0</v>
      </c>
      <c r="L548">
        <v>546</v>
      </c>
      <c r="M548" s="11">
        <v>0.65423611111111113</v>
      </c>
      <c r="N548">
        <v>20.440000000000001</v>
      </c>
      <c r="O548" t="s">
        <v>35</v>
      </c>
      <c r="P548" s="4">
        <f t="shared" si="48"/>
        <v>20.440000000000001</v>
      </c>
      <c r="Q548" s="5">
        <v>546</v>
      </c>
      <c r="R548" s="11">
        <v>0.65423611111111113</v>
      </c>
      <c r="S548">
        <v>1.7130000000000001</v>
      </c>
      <c r="T548" t="s">
        <v>35</v>
      </c>
      <c r="U548" s="12">
        <f t="shared" si="49"/>
        <v>1.7130000000000001</v>
      </c>
      <c r="V548" s="12">
        <f t="shared" si="50"/>
        <v>17.130000000000003</v>
      </c>
    </row>
    <row r="549" spans="1:22" x14ac:dyDescent="0.25">
      <c r="A549">
        <v>547</v>
      </c>
      <c r="B549" s="11">
        <v>0.65424768518518517</v>
      </c>
      <c r="C549">
        <v>3.22</v>
      </c>
      <c r="D549" t="s">
        <v>35</v>
      </c>
      <c r="E549" s="2">
        <f t="shared" si="51"/>
        <v>0.29624</v>
      </c>
      <c r="F549" s="58">
        <f t="shared" si="52"/>
        <v>2.9624000000000001</v>
      </c>
      <c r="G549">
        <v>547</v>
      </c>
      <c r="H549" s="11"/>
      <c r="K549" s="3">
        <f t="shared" si="53"/>
        <v>0</v>
      </c>
      <c r="L549">
        <v>547</v>
      </c>
      <c r="M549" s="11">
        <v>0.65424768518518517</v>
      </c>
      <c r="N549">
        <v>20.48</v>
      </c>
      <c r="O549" t="s">
        <v>35</v>
      </c>
      <c r="P549" s="4">
        <f t="shared" si="48"/>
        <v>20.48</v>
      </c>
      <c r="Q549" s="5">
        <v>547</v>
      </c>
      <c r="R549" s="11">
        <v>0.65424768518518517</v>
      </c>
      <c r="S549">
        <v>1.7190000000000001</v>
      </c>
      <c r="T549" t="s">
        <v>35</v>
      </c>
      <c r="U549" s="12">
        <f t="shared" si="49"/>
        <v>1.7190000000000001</v>
      </c>
      <c r="V549" s="12">
        <f t="shared" si="50"/>
        <v>17.190000000000001</v>
      </c>
    </row>
    <row r="550" spans="1:22" x14ac:dyDescent="0.25">
      <c r="A550">
        <v>548</v>
      </c>
      <c r="B550" s="11">
        <v>0.65425925925925921</v>
      </c>
      <c r="C550">
        <v>3.23</v>
      </c>
      <c r="D550" t="s">
        <v>35</v>
      </c>
      <c r="E550" s="2">
        <f t="shared" si="51"/>
        <v>0.29715999999999998</v>
      </c>
      <c r="F550" s="58">
        <f t="shared" si="52"/>
        <v>2.9715999999999996</v>
      </c>
      <c r="G550">
        <v>548</v>
      </c>
      <c r="H550" s="11"/>
      <c r="K550" s="3">
        <f t="shared" si="53"/>
        <v>0</v>
      </c>
      <c r="L550">
        <v>548</v>
      </c>
      <c r="M550" s="11">
        <v>0.65425925925925921</v>
      </c>
      <c r="N550">
        <v>20.5</v>
      </c>
      <c r="O550" t="s">
        <v>35</v>
      </c>
      <c r="P550" s="4">
        <f t="shared" si="48"/>
        <v>20.5</v>
      </c>
      <c r="Q550" s="5">
        <v>548</v>
      </c>
      <c r="R550" s="11">
        <v>0.65425925925925921</v>
      </c>
      <c r="S550">
        <v>1.7310000000000001</v>
      </c>
      <c r="T550" t="s">
        <v>35</v>
      </c>
      <c r="U550" s="12">
        <f t="shared" si="49"/>
        <v>1.7310000000000001</v>
      </c>
      <c r="V550" s="12">
        <f t="shared" si="50"/>
        <v>17.310000000000002</v>
      </c>
    </row>
    <row r="551" spans="1:22" x14ac:dyDescent="0.25">
      <c r="A551">
        <v>549</v>
      </c>
      <c r="B551" s="11">
        <v>0.65427083333333336</v>
      </c>
      <c r="C551">
        <v>3.25</v>
      </c>
      <c r="D551" t="s">
        <v>35</v>
      </c>
      <c r="E551" s="2">
        <f t="shared" si="51"/>
        <v>0.29899999999999999</v>
      </c>
      <c r="F551" s="58">
        <f t="shared" si="52"/>
        <v>2.9899999999999998</v>
      </c>
      <c r="G551">
        <v>549</v>
      </c>
      <c r="H551" s="11"/>
      <c r="K551" s="3">
        <f t="shared" si="53"/>
        <v>0</v>
      </c>
      <c r="L551">
        <v>549</v>
      </c>
      <c r="M551" s="11">
        <v>0.65427083333333336</v>
      </c>
      <c r="N551">
        <v>20.59</v>
      </c>
      <c r="O551" t="s">
        <v>35</v>
      </c>
      <c r="P551" s="4">
        <f t="shared" si="48"/>
        <v>20.59</v>
      </c>
      <c r="Q551" s="5">
        <v>549</v>
      </c>
      <c r="R551" s="11">
        <v>0.65427083333333336</v>
      </c>
      <c r="S551">
        <v>1.734</v>
      </c>
      <c r="T551" t="s">
        <v>35</v>
      </c>
      <c r="U551" s="12">
        <f t="shared" si="49"/>
        <v>1.734</v>
      </c>
      <c r="V551" s="12">
        <f t="shared" si="50"/>
        <v>17.34</v>
      </c>
    </row>
    <row r="552" spans="1:22" x14ac:dyDescent="0.25">
      <c r="A552">
        <v>550</v>
      </c>
      <c r="B552" s="11">
        <v>0.6542824074074074</v>
      </c>
      <c r="C552">
        <v>3.25</v>
      </c>
      <c r="D552" t="s">
        <v>35</v>
      </c>
      <c r="E552" s="2">
        <f t="shared" si="51"/>
        <v>0.29899999999999999</v>
      </c>
      <c r="F552" s="58">
        <f t="shared" si="52"/>
        <v>2.9899999999999998</v>
      </c>
      <c r="G552">
        <v>550</v>
      </c>
      <c r="H552" s="11"/>
      <c r="K552" s="3">
        <f t="shared" si="53"/>
        <v>0</v>
      </c>
      <c r="L552">
        <v>550</v>
      </c>
      <c r="M552" s="11">
        <v>0.6542824074074074</v>
      </c>
      <c r="N552">
        <v>20.51</v>
      </c>
      <c r="O552" t="s">
        <v>35</v>
      </c>
      <c r="P552" s="4">
        <f t="shared" si="48"/>
        <v>20.51</v>
      </c>
      <c r="Q552" s="5">
        <v>550</v>
      </c>
      <c r="R552" s="11">
        <v>0.6542824074074074</v>
      </c>
      <c r="S552">
        <v>1.746</v>
      </c>
      <c r="T552" t="s">
        <v>35</v>
      </c>
      <c r="U552" s="12">
        <f t="shared" si="49"/>
        <v>1.746</v>
      </c>
      <c r="V552" s="12">
        <f t="shared" si="50"/>
        <v>17.46</v>
      </c>
    </row>
    <row r="553" spans="1:22" x14ac:dyDescent="0.25">
      <c r="A553">
        <v>551</v>
      </c>
      <c r="B553" s="11">
        <v>0.65429398148148155</v>
      </c>
      <c r="C553">
        <v>3.25</v>
      </c>
      <c r="D553" t="s">
        <v>35</v>
      </c>
      <c r="E553" s="2">
        <f t="shared" si="51"/>
        <v>0.29899999999999999</v>
      </c>
      <c r="F553" s="58">
        <f t="shared" si="52"/>
        <v>2.9899999999999998</v>
      </c>
      <c r="G553">
        <v>551</v>
      </c>
      <c r="H553" s="11"/>
      <c r="K553" s="3">
        <f t="shared" si="53"/>
        <v>0</v>
      </c>
      <c r="L553">
        <v>551</v>
      </c>
      <c r="M553" s="11">
        <v>0.65429398148148155</v>
      </c>
      <c r="N553">
        <v>20.5</v>
      </c>
      <c r="O553" t="s">
        <v>35</v>
      </c>
      <c r="P553" s="4">
        <f t="shared" si="48"/>
        <v>20.5</v>
      </c>
      <c r="Q553" s="5">
        <v>551</v>
      </c>
      <c r="R553" s="11">
        <v>0.65429398148148155</v>
      </c>
      <c r="S553">
        <v>1.7490000000000001</v>
      </c>
      <c r="T553" t="s">
        <v>35</v>
      </c>
      <c r="U553" s="12">
        <f t="shared" si="49"/>
        <v>1.7490000000000001</v>
      </c>
      <c r="V553" s="12">
        <f t="shared" si="50"/>
        <v>17.490000000000002</v>
      </c>
    </row>
    <row r="554" spans="1:22" x14ac:dyDescent="0.25">
      <c r="A554">
        <v>552</v>
      </c>
      <c r="B554" s="11">
        <v>0.65430555555555558</v>
      </c>
      <c r="C554">
        <v>3.27</v>
      </c>
      <c r="D554" t="s">
        <v>35</v>
      </c>
      <c r="E554" s="2">
        <f t="shared" si="51"/>
        <v>0.30084</v>
      </c>
      <c r="F554" s="58">
        <f t="shared" si="52"/>
        <v>3.0084</v>
      </c>
      <c r="G554">
        <v>552</v>
      </c>
      <c r="H554" s="11"/>
      <c r="K554" s="3">
        <f t="shared" si="53"/>
        <v>0</v>
      </c>
      <c r="L554">
        <v>552</v>
      </c>
      <c r="M554" s="11">
        <v>0.65430555555555558</v>
      </c>
      <c r="N554">
        <v>20.440000000000001</v>
      </c>
      <c r="O554" t="s">
        <v>35</v>
      </c>
      <c r="P554" s="4">
        <f t="shared" si="48"/>
        <v>20.440000000000001</v>
      </c>
      <c r="Q554" s="5">
        <v>552</v>
      </c>
      <c r="R554" s="11">
        <v>0.65430555555555558</v>
      </c>
      <c r="S554">
        <v>1.7370000000000001</v>
      </c>
      <c r="T554" t="s">
        <v>35</v>
      </c>
      <c r="U554" s="12">
        <f t="shared" si="49"/>
        <v>1.7370000000000001</v>
      </c>
      <c r="V554" s="12">
        <f t="shared" si="50"/>
        <v>17.37</v>
      </c>
    </row>
    <row r="555" spans="1:22" x14ac:dyDescent="0.25">
      <c r="A555">
        <v>553</v>
      </c>
      <c r="B555" s="11">
        <v>0.65431712962962962</v>
      </c>
      <c r="C555">
        <v>3.29</v>
      </c>
      <c r="D555" t="s">
        <v>35</v>
      </c>
      <c r="E555" s="2">
        <f t="shared" si="51"/>
        <v>0.30268</v>
      </c>
      <c r="F555" s="58">
        <f t="shared" si="52"/>
        <v>3.0268000000000002</v>
      </c>
      <c r="G555">
        <v>553</v>
      </c>
      <c r="H555" s="11"/>
      <c r="K555" s="3">
        <f t="shared" si="53"/>
        <v>0</v>
      </c>
      <c r="L555">
        <v>553</v>
      </c>
      <c r="M555" s="11">
        <v>0.65431712962962962</v>
      </c>
      <c r="N555">
        <v>20.48</v>
      </c>
      <c r="O555" t="s">
        <v>35</v>
      </c>
      <c r="P555" s="4">
        <f t="shared" si="48"/>
        <v>20.48</v>
      </c>
      <c r="Q555" s="5">
        <v>553</v>
      </c>
      <c r="R555" s="11">
        <v>0.65431712962962962</v>
      </c>
      <c r="S555">
        <v>1.734</v>
      </c>
      <c r="T555" t="s">
        <v>35</v>
      </c>
      <c r="U555" s="12">
        <f t="shared" si="49"/>
        <v>1.734</v>
      </c>
      <c r="V555" s="12">
        <f t="shared" si="50"/>
        <v>17.34</v>
      </c>
    </row>
    <row r="556" spans="1:22" x14ac:dyDescent="0.25">
      <c r="A556">
        <v>554</v>
      </c>
      <c r="B556" s="11">
        <v>0.65432870370370366</v>
      </c>
      <c r="C556">
        <v>3.29</v>
      </c>
      <c r="D556" t="s">
        <v>35</v>
      </c>
      <c r="E556" s="2">
        <f t="shared" si="51"/>
        <v>0.30268</v>
      </c>
      <c r="F556" s="58">
        <f t="shared" si="52"/>
        <v>3.0268000000000002</v>
      </c>
      <c r="G556">
        <v>554</v>
      </c>
      <c r="H556" s="11"/>
      <c r="K556" s="3">
        <f t="shared" si="53"/>
        <v>0</v>
      </c>
      <c r="L556">
        <v>554</v>
      </c>
      <c r="M556" s="11">
        <v>0.65432870370370366</v>
      </c>
      <c r="N556">
        <v>20.54</v>
      </c>
      <c r="O556" t="s">
        <v>35</v>
      </c>
      <c r="P556" s="4">
        <f t="shared" si="48"/>
        <v>20.54</v>
      </c>
      <c r="Q556" s="5">
        <v>554</v>
      </c>
      <c r="R556" s="11">
        <v>0.65432870370370366</v>
      </c>
      <c r="S556">
        <v>1.75</v>
      </c>
      <c r="T556" t="s">
        <v>35</v>
      </c>
      <c r="U556" s="12">
        <f t="shared" si="49"/>
        <v>1.75</v>
      </c>
      <c r="V556" s="12">
        <f t="shared" si="50"/>
        <v>17.5</v>
      </c>
    </row>
    <row r="557" spans="1:22" x14ac:dyDescent="0.25">
      <c r="A557">
        <v>555</v>
      </c>
      <c r="B557" s="11">
        <v>0.65434027777777781</v>
      </c>
      <c r="C557">
        <v>3.27</v>
      </c>
      <c r="D557" t="s">
        <v>35</v>
      </c>
      <c r="E557" s="2">
        <f t="shared" si="51"/>
        <v>0.30084</v>
      </c>
      <c r="F557" s="58">
        <f t="shared" si="52"/>
        <v>3.0084</v>
      </c>
      <c r="G557">
        <v>555</v>
      </c>
      <c r="H557" s="11"/>
      <c r="K557" s="3">
        <f t="shared" si="53"/>
        <v>0</v>
      </c>
      <c r="L557">
        <v>555</v>
      </c>
      <c r="M557" s="11">
        <v>0.65434027777777781</v>
      </c>
      <c r="N557">
        <v>20.32</v>
      </c>
      <c r="O557" t="s">
        <v>35</v>
      </c>
      <c r="P557" s="4">
        <f t="shared" si="48"/>
        <v>20.32</v>
      </c>
      <c r="Q557" s="5">
        <v>555</v>
      </c>
      <c r="R557" s="11">
        <v>0.65434027777777781</v>
      </c>
      <c r="S557">
        <v>1.7649999999999999</v>
      </c>
      <c r="T557" t="s">
        <v>35</v>
      </c>
      <c r="U557" s="12">
        <f t="shared" si="49"/>
        <v>1.7649999999999999</v>
      </c>
      <c r="V557" s="12">
        <f t="shared" si="50"/>
        <v>17.649999999999999</v>
      </c>
    </row>
    <row r="558" spans="1:22" x14ac:dyDescent="0.25">
      <c r="A558">
        <v>556</v>
      </c>
      <c r="B558" s="11">
        <v>0.65435185185185185</v>
      </c>
      <c r="C558">
        <v>3.29</v>
      </c>
      <c r="D558" t="s">
        <v>35</v>
      </c>
      <c r="E558" s="2">
        <f t="shared" si="51"/>
        <v>0.30268</v>
      </c>
      <c r="F558" s="58">
        <f t="shared" si="52"/>
        <v>3.0268000000000002</v>
      </c>
      <c r="G558">
        <v>556</v>
      </c>
      <c r="H558" s="11"/>
      <c r="K558" s="3">
        <f t="shared" si="53"/>
        <v>0</v>
      </c>
      <c r="L558">
        <v>556</v>
      </c>
      <c r="M558" s="11">
        <v>0.65435185185185185</v>
      </c>
      <c r="N558">
        <v>20.440000000000001</v>
      </c>
      <c r="O558" t="s">
        <v>35</v>
      </c>
      <c r="P558" s="4">
        <f t="shared" si="48"/>
        <v>20.440000000000001</v>
      </c>
      <c r="Q558" s="5">
        <v>556</v>
      </c>
      <c r="R558" s="11">
        <v>0.65435185185185185</v>
      </c>
      <c r="S558">
        <v>1.7669999999999999</v>
      </c>
      <c r="T558" t="s">
        <v>35</v>
      </c>
      <c r="U558" s="12">
        <f t="shared" si="49"/>
        <v>1.7669999999999999</v>
      </c>
      <c r="V558" s="12">
        <f t="shared" si="50"/>
        <v>17.669999999999998</v>
      </c>
    </row>
    <row r="559" spans="1:22" x14ac:dyDescent="0.25">
      <c r="A559">
        <v>557</v>
      </c>
      <c r="B559" s="11">
        <v>0.65436342592592589</v>
      </c>
      <c r="C559">
        <v>3.3</v>
      </c>
      <c r="D559" t="s">
        <v>35</v>
      </c>
      <c r="E559" s="2">
        <f t="shared" si="51"/>
        <v>0.30359999999999998</v>
      </c>
      <c r="F559" s="58">
        <f t="shared" si="52"/>
        <v>3.0359999999999996</v>
      </c>
      <c r="G559">
        <v>557</v>
      </c>
      <c r="H559" s="11"/>
      <c r="K559" s="3">
        <f t="shared" si="53"/>
        <v>0</v>
      </c>
      <c r="L559">
        <v>557</v>
      </c>
      <c r="M559" s="11">
        <v>0.65436342592592589</v>
      </c>
      <c r="N559">
        <v>20.27</v>
      </c>
      <c r="O559" t="s">
        <v>35</v>
      </c>
      <c r="P559" s="4">
        <f t="shared" si="48"/>
        <v>20.27</v>
      </c>
      <c r="Q559" s="5">
        <v>557</v>
      </c>
      <c r="R559" s="11">
        <v>0.65436342592592589</v>
      </c>
      <c r="S559">
        <v>1.778</v>
      </c>
      <c r="T559" t="s">
        <v>35</v>
      </c>
      <c r="U559" s="12">
        <f t="shared" si="49"/>
        <v>1.778</v>
      </c>
      <c r="V559" s="12">
        <f t="shared" si="50"/>
        <v>17.78</v>
      </c>
    </row>
    <row r="560" spans="1:22" x14ac:dyDescent="0.25">
      <c r="A560">
        <v>558</v>
      </c>
      <c r="B560" s="11">
        <v>0.65437500000000004</v>
      </c>
      <c r="C560">
        <v>3.31</v>
      </c>
      <c r="D560" t="s">
        <v>35</v>
      </c>
      <c r="E560" s="2">
        <f t="shared" si="51"/>
        <v>0.30452000000000001</v>
      </c>
      <c r="F560" s="58">
        <f t="shared" si="52"/>
        <v>3.0452000000000004</v>
      </c>
      <c r="G560">
        <v>558</v>
      </c>
      <c r="H560" s="11"/>
      <c r="K560" s="3">
        <f t="shared" si="53"/>
        <v>0</v>
      </c>
      <c r="L560">
        <v>558</v>
      </c>
      <c r="M560" s="11">
        <v>0.65437500000000004</v>
      </c>
      <c r="N560">
        <v>20.309999999999999</v>
      </c>
      <c r="O560" t="s">
        <v>35</v>
      </c>
      <c r="P560" s="4">
        <f t="shared" si="48"/>
        <v>20.309999999999999</v>
      </c>
      <c r="Q560" s="5">
        <v>558</v>
      </c>
      <c r="R560" s="11">
        <v>0.65437500000000004</v>
      </c>
      <c r="S560">
        <v>1.778</v>
      </c>
      <c r="T560" t="s">
        <v>35</v>
      </c>
      <c r="U560" s="12">
        <f t="shared" si="49"/>
        <v>1.778</v>
      </c>
      <c r="V560" s="12">
        <f t="shared" si="50"/>
        <v>17.78</v>
      </c>
    </row>
    <row r="561" spans="1:22" x14ac:dyDescent="0.25">
      <c r="A561">
        <v>559</v>
      </c>
      <c r="B561" s="11">
        <v>0.65438657407407408</v>
      </c>
      <c r="C561">
        <v>3.31</v>
      </c>
      <c r="D561" t="s">
        <v>35</v>
      </c>
      <c r="E561" s="2">
        <f t="shared" si="51"/>
        <v>0.30452000000000001</v>
      </c>
      <c r="F561" s="58">
        <f t="shared" si="52"/>
        <v>3.0452000000000004</v>
      </c>
      <c r="G561">
        <v>559</v>
      </c>
      <c r="H561" s="11"/>
      <c r="K561" s="3">
        <f t="shared" si="53"/>
        <v>0</v>
      </c>
      <c r="L561">
        <v>559</v>
      </c>
      <c r="M561" s="11">
        <v>0.65438657407407408</v>
      </c>
      <c r="N561">
        <v>20.34</v>
      </c>
      <c r="O561" t="s">
        <v>35</v>
      </c>
      <c r="P561" s="4">
        <f t="shared" si="48"/>
        <v>20.34</v>
      </c>
      <c r="Q561" s="5">
        <v>559</v>
      </c>
      <c r="R561" s="11">
        <v>0.65438657407407408</v>
      </c>
      <c r="S561">
        <v>1.4259999999999999</v>
      </c>
      <c r="T561" t="s">
        <v>35</v>
      </c>
      <c r="U561" s="12">
        <f t="shared" si="49"/>
        <v>1.4259999999999999</v>
      </c>
      <c r="V561" s="12">
        <f t="shared" si="50"/>
        <v>14.26</v>
      </c>
    </row>
    <row r="562" spans="1:22" x14ac:dyDescent="0.25">
      <c r="A562">
        <v>560</v>
      </c>
      <c r="B562" s="11">
        <v>0.65439814814814812</v>
      </c>
      <c r="C562">
        <v>3.3</v>
      </c>
      <c r="D562" t="s">
        <v>35</v>
      </c>
      <c r="E562" s="2">
        <f t="shared" si="51"/>
        <v>0.30359999999999998</v>
      </c>
      <c r="F562" s="58">
        <f t="shared" si="52"/>
        <v>3.0359999999999996</v>
      </c>
      <c r="G562">
        <v>560</v>
      </c>
      <c r="H562" s="11"/>
      <c r="K562" s="3">
        <f t="shared" si="53"/>
        <v>0</v>
      </c>
      <c r="L562">
        <v>560</v>
      </c>
      <c r="M562" s="11">
        <v>0.65439814814814812</v>
      </c>
      <c r="N562">
        <v>20.34</v>
      </c>
      <c r="O562" t="s">
        <v>35</v>
      </c>
      <c r="P562" s="4">
        <f t="shared" si="48"/>
        <v>20.34</v>
      </c>
      <c r="Q562" s="5">
        <v>560</v>
      </c>
      <c r="R562" s="11">
        <v>0.65439814814814812</v>
      </c>
      <c r="S562">
        <v>1.075</v>
      </c>
      <c r="T562" t="s">
        <v>35</v>
      </c>
      <c r="U562" s="12">
        <f t="shared" si="49"/>
        <v>1.075</v>
      </c>
      <c r="V562" s="12">
        <f t="shared" si="50"/>
        <v>10.75</v>
      </c>
    </row>
    <row r="563" spans="1:22" x14ac:dyDescent="0.25">
      <c r="A563">
        <v>561</v>
      </c>
      <c r="B563" s="11">
        <v>0.65440972222222216</v>
      </c>
      <c r="C563">
        <v>3.31</v>
      </c>
      <c r="D563" t="s">
        <v>35</v>
      </c>
      <c r="E563" s="2">
        <f t="shared" si="51"/>
        <v>0.30452000000000001</v>
      </c>
      <c r="F563" s="58">
        <f t="shared" si="52"/>
        <v>3.0452000000000004</v>
      </c>
      <c r="G563">
        <v>561</v>
      </c>
      <c r="H563" s="11"/>
      <c r="K563" s="3">
        <f t="shared" si="53"/>
        <v>0</v>
      </c>
      <c r="L563">
        <v>561</v>
      </c>
      <c r="M563" s="11">
        <v>0.65440972222222216</v>
      </c>
      <c r="N563">
        <v>20.36</v>
      </c>
      <c r="O563" t="s">
        <v>35</v>
      </c>
      <c r="P563" s="4">
        <f t="shared" si="48"/>
        <v>20.36</v>
      </c>
      <c r="Q563" s="5">
        <v>561</v>
      </c>
      <c r="R563" s="11">
        <v>0.65440972222222216</v>
      </c>
      <c r="S563">
        <v>0.95399999999999996</v>
      </c>
      <c r="T563" t="s">
        <v>35</v>
      </c>
      <c r="U563" s="12">
        <f t="shared" si="49"/>
        <v>0.95399999999999996</v>
      </c>
      <c r="V563" s="12">
        <f t="shared" si="50"/>
        <v>9.5399999999999991</v>
      </c>
    </row>
    <row r="564" spans="1:22" x14ac:dyDescent="0.25">
      <c r="A564">
        <v>562</v>
      </c>
      <c r="B564" s="11">
        <v>0.65442129629629631</v>
      </c>
      <c r="C564">
        <v>3.31</v>
      </c>
      <c r="D564" t="s">
        <v>35</v>
      </c>
      <c r="E564" s="2">
        <f t="shared" si="51"/>
        <v>0.30452000000000001</v>
      </c>
      <c r="F564" s="58">
        <f t="shared" si="52"/>
        <v>3.0452000000000004</v>
      </c>
      <c r="G564">
        <v>562</v>
      </c>
      <c r="H564" s="11"/>
      <c r="K564" s="3">
        <f t="shared" si="53"/>
        <v>0</v>
      </c>
      <c r="L564">
        <v>562</v>
      </c>
      <c r="M564" s="11">
        <v>0.65442129629629631</v>
      </c>
      <c r="N564">
        <v>20.32</v>
      </c>
      <c r="O564" t="s">
        <v>35</v>
      </c>
      <c r="P564" s="4">
        <f t="shared" si="48"/>
        <v>20.32</v>
      </c>
      <c r="Q564" s="5">
        <v>562</v>
      </c>
      <c r="R564" s="11">
        <v>0.65442129629629631</v>
      </c>
      <c r="S564">
        <v>0.94499999999999995</v>
      </c>
      <c r="T564" t="s">
        <v>35</v>
      </c>
      <c r="U564" s="12">
        <f t="shared" si="49"/>
        <v>0.94499999999999995</v>
      </c>
      <c r="V564" s="12">
        <f t="shared" si="50"/>
        <v>9.4499999999999993</v>
      </c>
    </row>
    <row r="565" spans="1:22" x14ac:dyDescent="0.25">
      <c r="A565">
        <v>563</v>
      </c>
      <c r="B565" s="11">
        <v>0.65443287037037035</v>
      </c>
      <c r="C565">
        <v>3.3</v>
      </c>
      <c r="D565" t="s">
        <v>35</v>
      </c>
      <c r="E565" s="2">
        <f t="shared" si="51"/>
        <v>0.30359999999999998</v>
      </c>
      <c r="F565" s="58">
        <f t="shared" si="52"/>
        <v>3.0359999999999996</v>
      </c>
      <c r="G565">
        <v>563</v>
      </c>
      <c r="H565" s="11"/>
      <c r="K565" s="3">
        <f t="shared" si="53"/>
        <v>0</v>
      </c>
      <c r="L565">
        <v>563</v>
      </c>
      <c r="M565" s="11">
        <v>0.65443287037037035</v>
      </c>
      <c r="N565">
        <v>20.36</v>
      </c>
      <c r="O565" t="s">
        <v>35</v>
      </c>
      <c r="P565" s="4">
        <f t="shared" si="48"/>
        <v>20.36</v>
      </c>
      <c r="Q565" s="5">
        <v>563</v>
      </c>
      <c r="R565" s="11">
        <v>0.65443287037037035</v>
      </c>
      <c r="S565">
        <v>1.2430000000000001</v>
      </c>
      <c r="T565" t="s">
        <v>35</v>
      </c>
      <c r="U565" s="12">
        <f t="shared" si="49"/>
        <v>1.2430000000000001</v>
      </c>
      <c r="V565" s="12">
        <f t="shared" si="50"/>
        <v>12.430000000000001</v>
      </c>
    </row>
    <row r="566" spans="1:22" x14ac:dyDescent="0.25">
      <c r="A566">
        <v>564</v>
      </c>
      <c r="B566" s="11">
        <v>0.6544444444444445</v>
      </c>
      <c r="C566">
        <v>3.29</v>
      </c>
      <c r="D566" t="s">
        <v>35</v>
      </c>
      <c r="E566" s="2">
        <f t="shared" si="51"/>
        <v>0.30268</v>
      </c>
      <c r="F566" s="58">
        <f t="shared" si="52"/>
        <v>3.0268000000000002</v>
      </c>
      <c r="G566">
        <v>564</v>
      </c>
      <c r="H566" s="11"/>
      <c r="K566" s="3">
        <f t="shared" si="53"/>
        <v>0</v>
      </c>
      <c r="L566">
        <v>564</v>
      </c>
      <c r="M566" s="11">
        <v>0.6544444444444445</v>
      </c>
      <c r="N566">
        <v>20.39</v>
      </c>
      <c r="O566" t="s">
        <v>35</v>
      </c>
      <c r="P566" s="4">
        <f t="shared" si="48"/>
        <v>20.39</v>
      </c>
      <c r="Q566" s="5">
        <v>564</v>
      </c>
      <c r="R566" s="11">
        <v>0.6544444444444445</v>
      </c>
      <c r="S566">
        <v>1.671</v>
      </c>
      <c r="T566" t="s">
        <v>35</v>
      </c>
      <c r="U566" s="12">
        <f t="shared" si="49"/>
        <v>1.671</v>
      </c>
      <c r="V566" s="12">
        <f t="shared" si="50"/>
        <v>16.71</v>
      </c>
    </row>
    <row r="567" spans="1:22" x14ac:dyDescent="0.25">
      <c r="A567">
        <v>565</v>
      </c>
      <c r="B567" s="11">
        <v>0.65445601851851853</v>
      </c>
      <c r="C567">
        <v>3.3</v>
      </c>
      <c r="D567" t="s">
        <v>35</v>
      </c>
      <c r="E567" s="2">
        <f t="shared" si="51"/>
        <v>0.30359999999999998</v>
      </c>
      <c r="F567" s="58">
        <f t="shared" si="52"/>
        <v>3.0359999999999996</v>
      </c>
      <c r="G567">
        <v>565</v>
      </c>
      <c r="H567" s="11"/>
      <c r="K567" s="3">
        <f t="shared" si="53"/>
        <v>0</v>
      </c>
      <c r="L567">
        <v>565</v>
      </c>
      <c r="M567" s="11">
        <v>0.65445601851851853</v>
      </c>
      <c r="N567">
        <v>20.34</v>
      </c>
      <c r="O567" t="s">
        <v>35</v>
      </c>
      <c r="P567" s="4">
        <f t="shared" ref="P567:P630" si="54">N567*(IF(O567="mV",10^-3,1))</f>
        <v>20.34</v>
      </c>
      <c r="Q567" s="5">
        <v>565</v>
      </c>
      <c r="R567" s="11">
        <v>0.65445601851851853</v>
      </c>
      <c r="S567">
        <v>1.742</v>
      </c>
      <c r="T567" t="s">
        <v>35</v>
      </c>
      <c r="U567" s="12">
        <f t="shared" si="49"/>
        <v>1.742</v>
      </c>
      <c r="V567" s="12">
        <f t="shared" si="50"/>
        <v>17.420000000000002</v>
      </c>
    </row>
    <row r="568" spans="1:22" x14ac:dyDescent="0.25">
      <c r="A568">
        <v>566</v>
      </c>
      <c r="B568" s="11">
        <v>0.65446759259259257</v>
      </c>
      <c r="C568">
        <v>3.29</v>
      </c>
      <c r="D568" t="s">
        <v>35</v>
      </c>
      <c r="E568" s="2">
        <f t="shared" si="51"/>
        <v>0.30268</v>
      </c>
      <c r="F568" s="58">
        <f t="shared" si="52"/>
        <v>3.0268000000000002</v>
      </c>
      <c r="G568">
        <v>566</v>
      </c>
      <c r="H568" s="11"/>
      <c r="K568" s="3">
        <f t="shared" si="53"/>
        <v>0</v>
      </c>
      <c r="L568">
        <v>566</v>
      </c>
      <c r="M568" s="11">
        <v>0.65446759259259257</v>
      </c>
      <c r="N568">
        <v>20.54</v>
      </c>
      <c r="O568" t="s">
        <v>35</v>
      </c>
      <c r="P568" s="4">
        <f t="shared" si="54"/>
        <v>20.54</v>
      </c>
      <c r="Q568" s="5">
        <v>566</v>
      </c>
      <c r="R568" s="11">
        <v>0.65446759259259257</v>
      </c>
      <c r="S568">
        <v>1.752</v>
      </c>
      <c r="T568" t="s">
        <v>35</v>
      </c>
      <c r="U568" s="12">
        <f t="shared" si="49"/>
        <v>1.752</v>
      </c>
      <c r="V568" s="12">
        <f t="shared" si="50"/>
        <v>17.52</v>
      </c>
    </row>
    <row r="569" spans="1:22" x14ac:dyDescent="0.25">
      <c r="A569">
        <v>567</v>
      </c>
      <c r="B569" s="11">
        <v>0.65447916666666661</v>
      </c>
      <c r="C569">
        <v>3.3</v>
      </c>
      <c r="D569" t="s">
        <v>35</v>
      </c>
      <c r="E569" s="2">
        <f t="shared" si="51"/>
        <v>0.30359999999999998</v>
      </c>
      <c r="F569" s="58">
        <f t="shared" si="52"/>
        <v>3.0359999999999996</v>
      </c>
      <c r="G569">
        <v>567</v>
      </c>
      <c r="H569" s="11"/>
      <c r="K569" s="3">
        <f t="shared" si="53"/>
        <v>0</v>
      </c>
      <c r="L569">
        <v>567</v>
      </c>
      <c r="M569" s="11">
        <v>0.65447916666666661</v>
      </c>
      <c r="N569">
        <v>20.350000000000001</v>
      </c>
      <c r="O569" t="s">
        <v>35</v>
      </c>
      <c r="P569" s="4">
        <f t="shared" si="54"/>
        <v>20.350000000000001</v>
      </c>
      <c r="Q569" s="5">
        <v>567</v>
      </c>
      <c r="R569" s="11">
        <v>0.65447916666666661</v>
      </c>
      <c r="S569">
        <v>1.762</v>
      </c>
      <c r="T569" t="s">
        <v>35</v>
      </c>
      <c r="U569" s="12">
        <f t="shared" ref="U569:U632" si="55">S569*(IF(T569="mV",10^-3,1))</f>
        <v>1.762</v>
      </c>
      <c r="V569" s="12">
        <f t="shared" ref="V569:V632" si="56">U569*10</f>
        <v>17.62</v>
      </c>
    </row>
    <row r="570" spans="1:22" x14ac:dyDescent="0.25">
      <c r="A570">
        <v>568</v>
      </c>
      <c r="B570" s="11">
        <v>0.65449074074074076</v>
      </c>
      <c r="C570">
        <v>3.32</v>
      </c>
      <c r="D570" t="s">
        <v>35</v>
      </c>
      <c r="E570" s="2">
        <f t="shared" si="51"/>
        <v>0.30543999999999999</v>
      </c>
      <c r="F570" s="58">
        <f t="shared" si="52"/>
        <v>3.0543999999999998</v>
      </c>
      <c r="G570">
        <v>568</v>
      </c>
      <c r="H570" s="11"/>
      <c r="K570" s="3">
        <f t="shared" si="53"/>
        <v>0</v>
      </c>
      <c r="L570">
        <v>568</v>
      </c>
      <c r="M570" s="11">
        <v>0.65449074074074076</v>
      </c>
      <c r="N570">
        <v>20.48</v>
      </c>
      <c r="O570" t="s">
        <v>35</v>
      </c>
      <c r="P570" s="4">
        <f t="shared" si="54"/>
        <v>20.48</v>
      </c>
      <c r="Q570" s="5">
        <v>568</v>
      </c>
      <c r="R570" s="11">
        <v>0.65449074074074076</v>
      </c>
      <c r="S570">
        <v>1.6619999999999999</v>
      </c>
      <c r="T570" t="s">
        <v>35</v>
      </c>
      <c r="U570" s="12">
        <f t="shared" si="55"/>
        <v>1.6619999999999999</v>
      </c>
      <c r="V570" s="12">
        <f t="shared" si="56"/>
        <v>16.619999999999997</v>
      </c>
    </row>
    <row r="571" spans="1:22" x14ac:dyDescent="0.25">
      <c r="A571">
        <v>569</v>
      </c>
      <c r="B571" s="11">
        <v>0.6545023148148148</v>
      </c>
      <c r="C571">
        <v>3.3</v>
      </c>
      <c r="D571" t="s">
        <v>35</v>
      </c>
      <c r="E571" s="2">
        <f t="shared" ref="E571:E634" si="57">C571*0.092*(IF(D571="mV",10^-3,1))</f>
        <v>0.30359999999999998</v>
      </c>
      <c r="F571" s="58">
        <f t="shared" ref="F571:F634" si="58">10*E571</f>
        <v>3.0359999999999996</v>
      </c>
      <c r="G571">
        <v>569</v>
      </c>
      <c r="H571" s="11"/>
      <c r="K571" s="3">
        <f t="shared" si="53"/>
        <v>0</v>
      </c>
      <c r="L571">
        <v>569</v>
      </c>
      <c r="M571" s="11">
        <v>0.6545023148148148</v>
      </c>
      <c r="N571">
        <v>20.37</v>
      </c>
      <c r="O571" t="s">
        <v>35</v>
      </c>
      <c r="P571" s="4">
        <f t="shared" si="54"/>
        <v>20.37</v>
      </c>
      <c r="Q571" s="5">
        <v>569</v>
      </c>
      <c r="R571" s="11">
        <v>0.6545023148148148</v>
      </c>
      <c r="S571">
        <v>1</v>
      </c>
      <c r="T571" t="s">
        <v>35</v>
      </c>
      <c r="U571" s="12">
        <f t="shared" si="55"/>
        <v>1</v>
      </c>
      <c r="V571" s="12">
        <f t="shared" si="56"/>
        <v>10</v>
      </c>
    </row>
    <row r="572" spans="1:22" x14ac:dyDescent="0.25">
      <c r="A572">
        <v>570</v>
      </c>
      <c r="B572" s="11">
        <v>0.65451388888888895</v>
      </c>
      <c r="C572">
        <v>3.31</v>
      </c>
      <c r="D572" t="s">
        <v>35</v>
      </c>
      <c r="E572" s="2">
        <f t="shared" si="57"/>
        <v>0.30452000000000001</v>
      </c>
      <c r="F572" s="58">
        <f t="shared" si="58"/>
        <v>3.0452000000000004</v>
      </c>
      <c r="G572">
        <v>570</v>
      </c>
      <c r="H572" s="11"/>
      <c r="K572" s="3">
        <f t="shared" si="53"/>
        <v>0</v>
      </c>
      <c r="L572">
        <v>570</v>
      </c>
      <c r="M572" s="11">
        <v>0.65451388888888895</v>
      </c>
      <c r="N572">
        <v>20.34</v>
      </c>
      <c r="O572" t="s">
        <v>35</v>
      </c>
      <c r="P572" s="4">
        <f t="shared" si="54"/>
        <v>20.34</v>
      </c>
      <c r="Q572" s="5">
        <v>570</v>
      </c>
      <c r="R572" s="11">
        <v>0.65451388888888895</v>
      </c>
      <c r="S572">
        <v>0.8</v>
      </c>
      <c r="T572" t="s">
        <v>35</v>
      </c>
      <c r="U572" s="12">
        <f t="shared" si="55"/>
        <v>0.8</v>
      </c>
      <c r="V572" s="12">
        <f t="shared" si="56"/>
        <v>8</v>
      </c>
    </row>
    <row r="573" spans="1:22" x14ac:dyDescent="0.25">
      <c r="A573">
        <v>571</v>
      </c>
      <c r="B573" s="11">
        <v>0.65452546296296299</v>
      </c>
      <c r="C573">
        <v>3.31</v>
      </c>
      <c r="D573" t="s">
        <v>35</v>
      </c>
      <c r="E573" s="2">
        <f t="shared" si="57"/>
        <v>0.30452000000000001</v>
      </c>
      <c r="F573" s="58">
        <f t="shared" si="58"/>
        <v>3.0452000000000004</v>
      </c>
      <c r="G573">
        <v>571</v>
      </c>
      <c r="H573" s="11"/>
      <c r="K573" s="3">
        <f t="shared" si="53"/>
        <v>0</v>
      </c>
      <c r="L573">
        <v>571</v>
      </c>
      <c r="M573" s="11">
        <v>0.65452546296296299</v>
      </c>
      <c r="N573">
        <v>20.39</v>
      </c>
      <c r="O573" t="s">
        <v>35</v>
      </c>
      <c r="P573" s="4">
        <f t="shared" si="54"/>
        <v>20.39</v>
      </c>
      <c r="Q573" s="5">
        <v>571</v>
      </c>
      <c r="R573" s="11">
        <v>0.65452546296296299</v>
      </c>
      <c r="S573">
        <v>0.78700000000000003</v>
      </c>
      <c r="T573" t="s">
        <v>35</v>
      </c>
      <c r="U573" s="12">
        <f t="shared" si="55"/>
        <v>0.78700000000000003</v>
      </c>
      <c r="V573" s="12">
        <f t="shared" si="56"/>
        <v>7.87</v>
      </c>
    </row>
    <row r="574" spans="1:22" x14ac:dyDescent="0.25">
      <c r="A574">
        <v>572</v>
      </c>
      <c r="B574" s="11">
        <v>0.65453703703703703</v>
      </c>
      <c r="C574">
        <v>3.31</v>
      </c>
      <c r="D574" t="s">
        <v>35</v>
      </c>
      <c r="E574" s="2">
        <f t="shared" si="57"/>
        <v>0.30452000000000001</v>
      </c>
      <c r="F574" s="58">
        <f t="shared" si="58"/>
        <v>3.0452000000000004</v>
      </c>
      <c r="G574">
        <v>572</v>
      </c>
      <c r="H574" s="11"/>
      <c r="K574" s="3">
        <f t="shared" si="53"/>
        <v>0</v>
      </c>
      <c r="L574">
        <v>572</v>
      </c>
      <c r="M574" s="11">
        <v>0.65453703703703703</v>
      </c>
      <c r="N574">
        <v>20.36</v>
      </c>
      <c r="O574" t="s">
        <v>35</v>
      </c>
      <c r="P574" s="4">
        <f t="shared" si="54"/>
        <v>20.36</v>
      </c>
      <c r="Q574" s="5">
        <v>572</v>
      </c>
      <c r="R574" s="11">
        <v>0.65453703703703703</v>
      </c>
      <c r="S574">
        <v>0.77600000000000002</v>
      </c>
      <c r="T574" t="s">
        <v>35</v>
      </c>
      <c r="U574" s="12">
        <f t="shared" si="55"/>
        <v>0.77600000000000002</v>
      </c>
      <c r="V574" s="12">
        <f t="shared" si="56"/>
        <v>7.76</v>
      </c>
    </row>
    <row r="575" spans="1:22" x14ac:dyDescent="0.25">
      <c r="A575">
        <v>573</v>
      </c>
      <c r="B575" s="11">
        <v>0.65454861111111107</v>
      </c>
      <c r="C575">
        <v>3.32</v>
      </c>
      <c r="D575" t="s">
        <v>35</v>
      </c>
      <c r="E575" s="2">
        <f t="shared" si="57"/>
        <v>0.30543999999999999</v>
      </c>
      <c r="F575" s="58">
        <f t="shared" si="58"/>
        <v>3.0543999999999998</v>
      </c>
      <c r="G575">
        <v>573</v>
      </c>
      <c r="H575" s="11"/>
      <c r="K575" s="3">
        <f t="shared" si="53"/>
        <v>0</v>
      </c>
      <c r="L575">
        <v>573</v>
      </c>
      <c r="M575" s="11">
        <v>0.65454861111111107</v>
      </c>
      <c r="N575">
        <v>20.29</v>
      </c>
      <c r="O575" t="s">
        <v>35</v>
      </c>
      <c r="P575" s="4">
        <f t="shared" si="54"/>
        <v>20.29</v>
      </c>
      <c r="Q575" s="5">
        <v>573</v>
      </c>
      <c r="R575" s="11">
        <v>0.65454861111111107</v>
      </c>
      <c r="S575">
        <v>0.77400000000000002</v>
      </c>
      <c r="T575" t="s">
        <v>35</v>
      </c>
      <c r="U575" s="12">
        <f t="shared" si="55"/>
        <v>0.77400000000000002</v>
      </c>
      <c r="V575" s="12">
        <f t="shared" si="56"/>
        <v>7.74</v>
      </c>
    </row>
    <row r="576" spans="1:22" x14ac:dyDescent="0.25">
      <c r="A576">
        <v>574</v>
      </c>
      <c r="B576" s="11">
        <v>0.65456018518518522</v>
      </c>
      <c r="C576">
        <v>3.32</v>
      </c>
      <c r="D576" t="s">
        <v>35</v>
      </c>
      <c r="E576" s="2">
        <f t="shared" si="57"/>
        <v>0.30543999999999999</v>
      </c>
      <c r="F576" s="58">
        <f t="shared" si="58"/>
        <v>3.0543999999999998</v>
      </c>
      <c r="G576">
        <v>574</v>
      </c>
      <c r="H576" s="11"/>
      <c r="K576" s="3">
        <f t="shared" si="53"/>
        <v>0</v>
      </c>
      <c r="L576">
        <v>574</v>
      </c>
      <c r="M576" s="11">
        <v>0.65456018518518522</v>
      </c>
      <c r="N576">
        <v>20.5</v>
      </c>
      <c r="O576" t="s">
        <v>35</v>
      </c>
      <c r="P576" s="4">
        <f t="shared" si="54"/>
        <v>20.5</v>
      </c>
      <c r="Q576" s="5">
        <v>574</v>
      </c>
      <c r="R576" s="11">
        <v>0.65456018518518522</v>
      </c>
      <c r="S576">
        <v>0.89500000000000002</v>
      </c>
      <c r="T576" t="s">
        <v>35</v>
      </c>
      <c r="U576" s="12">
        <f t="shared" si="55"/>
        <v>0.89500000000000002</v>
      </c>
      <c r="V576" s="12">
        <f t="shared" si="56"/>
        <v>8.9499999999999993</v>
      </c>
    </row>
    <row r="577" spans="1:22" x14ac:dyDescent="0.25">
      <c r="A577">
        <v>575</v>
      </c>
      <c r="B577" s="11">
        <v>0.65457175925925926</v>
      </c>
      <c r="C577">
        <v>3.3</v>
      </c>
      <c r="D577" t="s">
        <v>35</v>
      </c>
      <c r="E577" s="2">
        <f t="shared" si="57"/>
        <v>0.30359999999999998</v>
      </c>
      <c r="F577" s="58">
        <f t="shared" si="58"/>
        <v>3.0359999999999996</v>
      </c>
      <c r="G577">
        <v>575</v>
      </c>
      <c r="H577" s="11"/>
      <c r="K577" s="3">
        <f t="shared" si="53"/>
        <v>0</v>
      </c>
      <c r="L577">
        <v>575</v>
      </c>
      <c r="M577" s="11">
        <v>0.65457175925925926</v>
      </c>
      <c r="N577">
        <v>20.260000000000002</v>
      </c>
      <c r="O577" t="s">
        <v>35</v>
      </c>
      <c r="P577" s="4">
        <f t="shared" si="54"/>
        <v>20.260000000000002</v>
      </c>
      <c r="Q577" s="5">
        <v>575</v>
      </c>
      <c r="R577" s="11">
        <v>0.65457175925925926</v>
      </c>
      <c r="S577">
        <v>1.5349999999999999</v>
      </c>
      <c r="T577" t="s">
        <v>35</v>
      </c>
      <c r="U577" s="12">
        <f t="shared" si="55"/>
        <v>1.5349999999999999</v>
      </c>
      <c r="V577" s="12">
        <f t="shared" si="56"/>
        <v>15.35</v>
      </c>
    </row>
    <row r="578" spans="1:22" x14ac:dyDescent="0.25">
      <c r="A578">
        <v>576</v>
      </c>
      <c r="B578" s="11">
        <v>0.65458333333333341</v>
      </c>
      <c r="C578">
        <v>3.3</v>
      </c>
      <c r="D578" t="s">
        <v>35</v>
      </c>
      <c r="E578" s="2">
        <f t="shared" si="57"/>
        <v>0.30359999999999998</v>
      </c>
      <c r="F578" s="58">
        <f t="shared" si="58"/>
        <v>3.0359999999999996</v>
      </c>
      <c r="G578">
        <v>576</v>
      </c>
      <c r="H578" s="11"/>
      <c r="K578" s="3">
        <f t="shared" si="53"/>
        <v>0</v>
      </c>
      <c r="L578">
        <v>576</v>
      </c>
      <c r="M578" s="11">
        <v>0.65458333333333341</v>
      </c>
      <c r="N578">
        <v>20.32</v>
      </c>
      <c r="O578" t="s">
        <v>35</v>
      </c>
      <c r="P578" s="4">
        <f t="shared" si="54"/>
        <v>20.32</v>
      </c>
      <c r="Q578" s="5">
        <v>576</v>
      </c>
      <c r="R578" s="11">
        <v>0.65458333333333341</v>
      </c>
      <c r="S578">
        <v>1.742</v>
      </c>
      <c r="T578" t="s">
        <v>35</v>
      </c>
      <c r="U578" s="12">
        <f t="shared" si="55"/>
        <v>1.742</v>
      </c>
      <c r="V578" s="12">
        <f t="shared" si="56"/>
        <v>17.420000000000002</v>
      </c>
    </row>
    <row r="579" spans="1:22" x14ac:dyDescent="0.25">
      <c r="A579">
        <v>577</v>
      </c>
      <c r="B579" s="11">
        <v>0.65459490740740744</v>
      </c>
      <c r="C579">
        <v>3.3</v>
      </c>
      <c r="D579" t="s">
        <v>35</v>
      </c>
      <c r="E579" s="2">
        <f t="shared" si="57"/>
        <v>0.30359999999999998</v>
      </c>
      <c r="F579" s="58">
        <f t="shared" si="58"/>
        <v>3.0359999999999996</v>
      </c>
      <c r="G579">
        <v>577</v>
      </c>
      <c r="H579" s="11"/>
      <c r="K579" s="3">
        <f t="shared" ref="K579:K642" si="59">I579*(IF(J579="mV",10^-3,1))</f>
        <v>0</v>
      </c>
      <c r="L579">
        <v>577</v>
      </c>
      <c r="M579" s="11">
        <v>0.65459490740740744</v>
      </c>
      <c r="N579">
        <v>20.3</v>
      </c>
      <c r="O579" t="s">
        <v>35</v>
      </c>
      <c r="P579" s="4">
        <f t="shared" si="54"/>
        <v>20.3</v>
      </c>
      <c r="Q579" s="5">
        <v>577</v>
      </c>
      <c r="R579" s="11">
        <v>0.65459490740740744</v>
      </c>
      <c r="S579">
        <v>1.754</v>
      </c>
      <c r="T579" t="s">
        <v>35</v>
      </c>
      <c r="U579" s="12">
        <f t="shared" si="55"/>
        <v>1.754</v>
      </c>
      <c r="V579" s="12">
        <f t="shared" si="56"/>
        <v>17.54</v>
      </c>
    </row>
    <row r="580" spans="1:22" x14ac:dyDescent="0.25">
      <c r="A580">
        <v>578</v>
      </c>
      <c r="B580" s="11">
        <v>0.65460648148148148</v>
      </c>
      <c r="C580">
        <v>3.3</v>
      </c>
      <c r="D580" t="s">
        <v>35</v>
      </c>
      <c r="E580" s="2">
        <f t="shared" si="57"/>
        <v>0.30359999999999998</v>
      </c>
      <c r="F580" s="58">
        <f t="shared" si="58"/>
        <v>3.0359999999999996</v>
      </c>
      <c r="G580">
        <v>578</v>
      </c>
      <c r="H580" s="11"/>
      <c r="K580" s="3">
        <f t="shared" si="59"/>
        <v>0</v>
      </c>
      <c r="L580">
        <v>578</v>
      </c>
      <c r="M580" s="11">
        <v>0.65460648148148148</v>
      </c>
      <c r="N580">
        <v>20.32</v>
      </c>
      <c r="O580" t="s">
        <v>35</v>
      </c>
      <c r="P580" s="4">
        <f t="shared" si="54"/>
        <v>20.32</v>
      </c>
      <c r="Q580" s="5">
        <v>578</v>
      </c>
      <c r="R580" s="11">
        <v>0.65460648148148148</v>
      </c>
      <c r="S580">
        <v>1.766</v>
      </c>
      <c r="T580" t="s">
        <v>35</v>
      </c>
      <c r="U580" s="12">
        <f t="shared" si="55"/>
        <v>1.766</v>
      </c>
      <c r="V580" s="12">
        <f t="shared" si="56"/>
        <v>17.66</v>
      </c>
    </row>
    <row r="581" spans="1:22" x14ac:dyDescent="0.25">
      <c r="A581">
        <v>579</v>
      </c>
      <c r="B581" s="11">
        <v>0.65461805555555552</v>
      </c>
      <c r="C581">
        <v>3.31</v>
      </c>
      <c r="D581" t="s">
        <v>35</v>
      </c>
      <c r="E581" s="2">
        <f t="shared" si="57"/>
        <v>0.30452000000000001</v>
      </c>
      <c r="F581" s="58">
        <f t="shared" si="58"/>
        <v>3.0452000000000004</v>
      </c>
      <c r="G581">
        <v>579</v>
      </c>
      <c r="H581" s="11"/>
      <c r="K581" s="3">
        <f t="shared" si="59"/>
        <v>0</v>
      </c>
      <c r="L581">
        <v>579</v>
      </c>
      <c r="M581" s="11">
        <v>0.65460648148148148</v>
      </c>
      <c r="N581">
        <v>20.36</v>
      </c>
      <c r="O581" t="s">
        <v>35</v>
      </c>
      <c r="P581" s="4">
        <f t="shared" si="54"/>
        <v>20.36</v>
      </c>
      <c r="Q581" s="5">
        <v>579</v>
      </c>
      <c r="R581" s="11">
        <v>0.65461805555555552</v>
      </c>
      <c r="S581">
        <v>1.77</v>
      </c>
      <c r="T581" t="s">
        <v>35</v>
      </c>
      <c r="U581" s="12">
        <f t="shared" si="55"/>
        <v>1.77</v>
      </c>
      <c r="V581" s="12">
        <f t="shared" si="56"/>
        <v>17.7</v>
      </c>
    </row>
    <row r="582" spans="1:22" x14ac:dyDescent="0.25">
      <c r="A582">
        <v>580</v>
      </c>
      <c r="B582" s="11">
        <v>0.65461805555555552</v>
      </c>
      <c r="C582">
        <v>3.21</v>
      </c>
      <c r="D582" t="s">
        <v>35</v>
      </c>
      <c r="E582" s="2">
        <f t="shared" si="57"/>
        <v>0.29531999999999997</v>
      </c>
      <c r="F582" s="58">
        <f t="shared" si="58"/>
        <v>2.9531999999999998</v>
      </c>
      <c r="G582">
        <v>580</v>
      </c>
      <c r="H582" s="11"/>
      <c r="K582" s="3">
        <f t="shared" si="59"/>
        <v>0</v>
      </c>
      <c r="L582">
        <v>580</v>
      </c>
      <c r="M582" s="11">
        <v>0.65462962962962956</v>
      </c>
      <c r="N582">
        <v>20.51</v>
      </c>
      <c r="O582" t="s">
        <v>35</v>
      </c>
      <c r="P582" s="4">
        <f t="shared" si="54"/>
        <v>20.51</v>
      </c>
      <c r="Q582" s="5">
        <v>580</v>
      </c>
      <c r="R582" s="11">
        <v>0.65462962962962956</v>
      </c>
      <c r="S582">
        <v>1.7709999999999999</v>
      </c>
      <c r="T582" t="s">
        <v>35</v>
      </c>
      <c r="U582" s="12">
        <f t="shared" si="55"/>
        <v>1.7709999999999999</v>
      </c>
      <c r="V582" s="12">
        <f t="shared" si="56"/>
        <v>17.71</v>
      </c>
    </row>
    <row r="583" spans="1:22" x14ac:dyDescent="0.25">
      <c r="A583">
        <v>581</v>
      </c>
      <c r="B583" s="11">
        <v>0.65464120370370371</v>
      </c>
      <c r="C583">
        <v>3</v>
      </c>
      <c r="D583" t="s">
        <v>35</v>
      </c>
      <c r="E583" s="2">
        <f t="shared" si="57"/>
        <v>0.27600000000000002</v>
      </c>
      <c r="F583" s="58">
        <f t="shared" si="58"/>
        <v>2.7600000000000002</v>
      </c>
      <c r="G583">
        <v>581</v>
      </c>
      <c r="H583" s="11"/>
      <c r="K583" s="3">
        <f t="shared" si="59"/>
        <v>0</v>
      </c>
      <c r="L583">
        <v>581</v>
      </c>
      <c r="M583" s="11">
        <v>0.65464120370370371</v>
      </c>
      <c r="N583">
        <v>20.46</v>
      </c>
      <c r="O583" t="s">
        <v>35</v>
      </c>
      <c r="P583" s="4">
        <f t="shared" si="54"/>
        <v>20.46</v>
      </c>
      <c r="Q583" s="5">
        <v>581</v>
      </c>
      <c r="R583" s="11">
        <v>0.65464120370370371</v>
      </c>
      <c r="S583">
        <v>1.6419999999999999</v>
      </c>
      <c r="T583" t="s">
        <v>35</v>
      </c>
      <c r="U583" s="12">
        <f t="shared" si="55"/>
        <v>1.6419999999999999</v>
      </c>
      <c r="V583" s="12">
        <f t="shared" si="56"/>
        <v>16.419999999999998</v>
      </c>
    </row>
    <row r="584" spans="1:22" x14ac:dyDescent="0.25">
      <c r="A584">
        <v>582</v>
      </c>
      <c r="B584" s="11">
        <v>0.65465277777777775</v>
      </c>
      <c r="C584">
        <v>2.87</v>
      </c>
      <c r="D584" t="s">
        <v>35</v>
      </c>
      <c r="E584" s="2">
        <f t="shared" si="57"/>
        <v>0.26404</v>
      </c>
      <c r="F584" s="58">
        <f t="shared" si="58"/>
        <v>2.6404000000000001</v>
      </c>
      <c r="G584">
        <v>582</v>
      </c>
      <c r="H584" s="11"/>
      <c r="K584" s="3">
        <f t="shared" si="59"/>
        <v>0</v>
      </c>
      <c r="L584">
        <v>582</v>
      </c>
      <c r="M584" s="11">
        <v>0.65465277777777775</v>
      </c>
      <c r="N584">
        <v>20.71</v>
      </c>
      <c r="O584" t="s">
        <v>35</v>
      </c>
      <c r="P584" s="4">
        <f t="shared" si="54"/>
        <v>20.71</v>
      </c>
      <c r="Q584" s="5">
        <v>582</v>
      </c>
      <c r="R584" s="11">
        <v>0.65465277777777775</v>
      </c>
      <c r="S584">
        <v>1.554</v>
      </c>
      <c r="T584" t="s">
        <v>35</v>
      </c>
      <c r="U584" s="12">
        <f t="shared" si="55"/>
        <v>1.554</v>
      </c>
      <c r="V584" s="12">
        <f t="shared" si="56"/>
        <v>15.540000000000001</v>
      </c>
    </row>
    <row r="585" spans="1:22" x14ac:dyDescent="0.25">
      <c r="A585">
        <v>583</v>
      </c>
      <c r="B585" s="11">
        <v>0.6546643518518519</v>
      </c>
      <c r="C585">
        <v>2.75</v>
      </c>
      <c r="D585" t="s">
        <v>35</v>
      </c>
      <c r="E585" s="2">
        <f t="shared" si="57"/>
        <v>0.253</v>
      </c>
      <c r="F585" s="58">
        <f t="shared" si="58"/>
        <v>2.5300000000000002</v>
      </c>
      <c r="G585">
        <v>583</v>
      </c>
      <c r="H585" s="11"/>
      <c r="K585" s="3">
        <f t="shared" si="59"/>
        <v>0</v>
      </c>
      <c r="L585">
        <v>583</v>
      </c>
      <c r="M585" s="11">
        <v>0.6546643518518519</v>
      </c>
      <c r="N585">
        <v>20.71</v>
      </c>
      <c r="O585" t="s">
        <v>35</v>
      </c>
      <c r="P585" s="4">
        <f t="shared" si="54"/>
        <v>20.71</v>
      </c>
      <c r="Q585" s="5">
        <v>583</v>
      </c>
      <c r="R585" s="11">
        <v>0.6546643518518519</v>
      </c>
      <c r="S585">
        <v>1.4810000000000001</v>
      </c>
      <c r="T585" t="s">
        <v>35</v>
      </c>
      <c r="U585" s="12">
        <f t="shared" si="55"/>
        <v>1.4810000000000001</v>
      </c>
      <c r="V585" s="12">
        <f t="shared" si="56"/>
        <v>14.81</v>
      </c>
    </row>
    <row r="586" spans="1:22" x14ac:dyDescent="0.25">
      <c r="A586">
        <v>584</v>
      </c>
      <c r="B586" s="11">
        <v>0.65467592592592594</v>
      </c>
      <c r="C586">
        <v>2.62</v>
      </c>
      <c r="D586" t="s">
        <v>35</v>
      </c>
      <c r="E586" s="2">
        <f t="shared" si="57"/>
        <v>0.24104</v>
      </c>
      <c r="F586" s="58">
        <f t="shared" si="58"/>
        <v>2.4104000000000001</v>
      </c>
      <c r="G586">
        <v>584</v>
      </c>
      <c r="H586" s="11"/>
      <c r="K586" s="3">
        <f t="shared" si="59"/>
        <v>0</v>
      </c>
      <c r="L586">
        <v>584</v>
      </c>
      <c r="M586" s="11">
        <v>0.65467592592592594</v>
      </c>
      <c r="N586">
        <v>20.72</v>
      </c>
      <c r="O586" t="s">
        <v>35</v>
      </c>
      <c r="P586" s="4">
        <f t="shared" si="54"/>
        <v>20.72</v>
      </c>
      <c r="Q586" s="5">
        <v>584</v>
      </c>
      <c r="R586" s="11">
        <v>0.65467592592592594</v>
      </c>
      <c r="S586">
        <v>1.403</v>
      </c>
      <c r="T586" t="s">
        <v>35</v>
      </c>
      <c r="U586" s="12">
        <f t="shared" si="55"/>
        <v>1.403</v>
      </c>
      <c r="V586" s="12">
        <f t="shared" si="56"/>
        <v>14.030000000000001</v>
      </c>
    </row>
    <row r="587" spans="1:22" x14ac:dyDescent="0.25">
      <c r="A587">
        <v>585</v>
      </c>
      <c r="B587" s="11">
        <v>0.65468749999999998</v>
      </c>
      <c r="C587">
        <v>2.65</v>
      </c>
      <c r="D587" t="s">
        <v>35</v>
      </c>
      <c r="E587" s="2">
        <f t="shared" si="57"/>
        <v>0.24379999999999999</v>
      </c>
      <c r="F587" s="58">
        <f t="shared" si="58"/>
        <v>2.4379999999999997</v>
      </c>
      <c r="G587">
        <v>585</v>
      </c>
      <c r="H587" s="11"/>
      <c r="K587" s="3">
        <f t="shared" si="59"/>
        <v>0</v>
      </c>
      <c r="L587">
        <v>585</v>
      </c>
      <c r="M587" s="11">
        <v>0.65468749999999998</v>
      </c>
      <c r="N587">
        <v>20.68</v>
      </c>
      <c r="O587" t="s">
        <v>35</v>
      </c>
      <c r="P587" s="4">
        <f t="shared" si="54"/>
        <v>20.68</v>
      </c>
      <c r="Q587" s="5">
        <v>585</v>
      </c>
      <c r="R587" s="11">
        <v>0.65467592592592594</v>
      </c>
      <c r="S587">
        <v>1.391</v>
      </c>
      <c r="T587" t="s">
        <v>35</v>
      </c>
      <c r="U587" s="12">
        <f t="shared" si="55"/>
        <v>1.391</v>
      </c>
      <c r="V587" s="12">
        <f t="shared" si="56"/>
        <v>13.91</v>
      </c>
    </row>
    <row r="588" spans="1:22" x14ac:dyDescent="0.25">
      <c r="A588">
        <v>586</v>
      </c>
      <c r="B588" s="11">
        <v>0.65469907407407402</v>
      </c>
      <c r="C588">
        <v>2.7</v>
      </c>
      <c r="D588" t="s">
        <v>35</v>
      </c>
      <c r="E588" s="2">
        <f t="shared" si="57"/>
        <v>0.24840000000000001</v>
      </c>
      <c r="F588" s="58">
        <f t="shared" si="58"/>
        <v>2.484</v>
      </c>
      <c r="G588">
        <v>586</v>
      </c>
      <c r="H588" s="11"/>
      <c r="K588" s="3">
        <f t="shared" si="59"/>
        <v>0</v>
      </c>
      <c r="L588">
        <v>586</v>
      </c>
      <c r="M588" s="11">
        <v>0.65468749999999998</v>
      </c>
      <c r="N588">
        <v>20.68</v>
      </c>
      <c r="O588" t="s">
        <v>35</v>
      </c>
      <c r="P588" s="4">
        <f t="shared" si="54"/>
        <v>20.68</v>
      </c>
      <c r="Q588" s="5">
        <v>586</v>
      </c>
      <c r="R588" s="11">
        <v>0.65469907407407402</v>
      </c>
      <c r="S588">
        <v>1.375</v>
      </c>
      <c r="T588" t="s">
        <v>35</v>
      </c>
      <c r="U588" s="12">
        <f t="shared" si="55"/>
        <v>1.375</v>
      </c>
      <c r="V588" s="12">
        <f t="shared" si="56"/>
        <v>13.75</v>
      </c>
    </row>
    <row r="589" spans="1:22" x14ac:dyDescent="0.25">
      <c r="A589">
        <v>587</v>
      </c>
      <c r="B589" s="11">
        <v>0.65469907407407402</v>
      </c>
      <c r="C589">
        <v>2.69</v>
      </c>
      <c r="D589" t="s">
        <v>35</v>
      </c>
      <c r="E589" s="2">
        <f t="shared" si="57"/>
        <v>0.24747999999999998</v>
      </c>
      <c r="F589" s="58">
        <f t="shared" si="58"/>
        <v>2.4747999999999997</v>
      </c>
      <c r="G589">
        <v>587</v>
      </c>
      <c r="H589" s="11"/>
      <c r="K589" s="3">
        <f t="shared" si="59"/>
        <v>0</v>
      </c>
      <c r="L589">
        <v>587</v>
      </c>
      <c r="M589" s="11">
        <v>0.65471064814814817</v>
      </c>
      <c r="N589">
        <v>20.77</v>
      </c>
      <c r="O589" t="s">
        <v>35</v>
      </c>
      <c r="P589" s="4">
        <f t="shared" si="54"/>
        <v>20.77</v>
      </c>
      <c r="Q589" s="5">
        <v>587</v>
      </c>
      <c r="R589" s="11">
        <v>0.65471064814814817</v>
      </c>
      <c r="S589">
        <v>1.389</v>
      </c>
      <c r="T589" t="s">
        <v>35</v>
      </c>
      <c r="U589" s="12">
        <f t="shared" si="55"/>
        <v>1.389</v>
      </c>
      <c r="V589" s="12">
        <f t="shared" si="56"/>
        <v>13.89</v>
      </c>
    </row>
    <row r="590" spans="1:22" x14ac:dyDescent="0.25">
      <c r="A590">
        <v>588</v>
      </c>
      <c r="B590" s="11">
        <v>0.65472222222222221</v>
      </c>
      <c r="C590">
        <v>2.71</v>
      </c>
      <c r="D590" t="s">
        <v>35</v>
      </c>
      <c r="E590" s="2">
        <f t="shared" si="57"/>
        <v>0.24931999999999999</v>
      </c>
      <c r="F590" s="58">
        <f t="shared" si="58"/>
        <v>2.4931999999999999</v>
      </c>
      <c r="G590">
        <v>588</v>
      </c>
      <c r="H590" s="11"/>
      <c r="K590" s="3">
        <f t="shared" si="59"/>
        <v>0</v>
      </c>
      <c r="L590">
        <v>588</v>
      </c>
      <c r="M590" s="11">
        <v>0.65472222222222221</v>
      </c>
      <c r="N590">
        <v>20.71</v>
      </c>
      <c r="O590" t="s">
        <v>35</v>
      </c>
      <c r="P590" s="4">
        <f t="shared" si="54"/>
        <v>20.71</v>
      </c>
      <c r="Q590" s="5">
        <v>588</v>
      </c>
      <c r="R590" s="11">
        <v>0.65472222222222221</v>
      </c>
      <c r="S590">
        <v>1.4</v>
      </c>
      <c r="T590" t="s">
        <v>35</v>
      </c>
      <c r="U590" s="12">
        <f t="shared" si="55"/>
        <v>1.4</v>
      </c>
      <c r="V590" s="12">
        <f t="shared" si="56"/>
        <v>14</v>
      </c>
    </row>
    <row r="591" spans="1:22" x14ac:dyDescent="0.25">
      <c r="A591">
        <v>589</v>
      </c>
      <c r="B591" s="11">
        <v>0.65473379629629636</v>
      </c>
      <c r="C591">
        <v>2.75</v>
      </c>
      <c r="D591" t="s">
        <v>35</v>
      </c>
      <c r="E591" s="2">
        <f t="shared" si="57"/>
        <v>0.253</v>
      </c>
      <c r="F591" s="58">
        <f t="shared" si="58"/>
        <v>2.5300000000000002</v>
      </c>
      <c r="G591">
        <v>589</v>
      </c>
      <c r="H591" s="11"/>
      <c r="K591" s="3">
        <f t="shared" si="59"/>
        <v>0</v>
      </c>
      <c r="L591">
        <v>589</v>
      </c>
      <c r="M591" s="11">
        <v>0.65473379629629636</v>
      </c>
      <c r="N591">
        <v>20.71</v>
      </c>
      <c r="O591" t="s">
        <v>35</v>
      </c>
      <c r="P591" s="4">
        <f t="shared" si="54"/>
        <v>20.71</v>
      </c>
      <c r="Q591" s="5">
        <v>589</v>
      </c>
      <c r="R591" s="11">
        <v>0.65473379629629636</v>
      </c>
      <c r="S591">
        <v>1.4079999999999999</v>
      </c>
      <c r="T591" t="s">
        <v>35</v>
      </c>
      <c r="U591" s="12">
        <f t="shared" si="55"/>
        <v>1.4079999999999999</v>
      </c>
      <c r="V591" s="12">
        <f t="shared" si="56"/>
        <v>14.079999999999998</v>
      </c>
    </row>
    <row r="592" spans="1:22" x14ac:dyDescent="0.25">
      <c r="A592">
        <v>590</v>
      </c>
      <c r="B592" s="11">
        <v>0.65474537037037039</v>
      </c>
      <c r="C592">
        <v>2.72</v>
      </c>
      <c r="D592" t="s">
        <v>35</v>
      </c>
      <c r="E592" s="2">
        <f t="shared" si="57"/>
        <v>0.25024000000000002</v>
      </c>
      <c r="F592" s="58">
        <f t="shared" si="58"/>
        <v>2.5024000000000002</v>
      </c>
      <c r="G592">
        <v>590</v>
      </c>
      <c r="H592" s="11"/>
      <c r="K592" s="3">
        <f t="shared" si="59"/>
        <v>0</v>
      </c>
      <c r="L592">
        <v>590</v>
      </c>
      <c r="M592" s="11">
        <v>0.65474537037037039</v>
      </c>
      <c r="N592">
        <v>20.81</v>
      </c>
      <c r="O592" t="s">
        <v>35</v>
      </c>
      <c r="P592" s="4">
        <f t="shared" si="54"/>
        <v>20.81</v>
      </c>
      <c r="Q592" s="5">
        <v>590</v>
      </c>
      <c r="R592" s="11">
        <v>0.65474537037037039</v>
      </c>
      <c r="S592">
        <v>1.4319999999999999</v>
      </c>
      <c r="T592" t="s">
        <v>35</v>
      </c>
      <c r="U592" s="12">
        <f t="shared" si="55"/>
        <v>1.4319999999999999</v>
      </c>
      <c r="V592" s="12">
        <f t="shared" si="56"/>
        <v>14.32</v>
      </c>
    </row>
    <row r="593" spans="1:22" x14ac:dyDescent="0.25">
      <c r="A593">
        <v>591</v>
      </c>
      <c r="B593" s="11">
        <v>0.65475694444444443</v>
      </c>
      <c r="C593">
        <v>2.72</v>
      </c>
      <c r="D593" t="s">
        <v>35</v>
      </c>
      <c r="E593" s="2">
        <f t="shared" si="57"/>
        <v>0.25024000000000002</v>
      </c>
      <c r="F593" s="58">
        <f t="shared" si="58"/>
        <v>2.5024000000000002</v>
      </c>
      <c r="G593">
        <v>591</v>
      </c>
      <c r="H593" s="11"/>
      <c r="K593" s="3">
        <f t="shared" si="59"/>
        <v>0</v>
      </c>
      <c r="L593">
        <v>591</v>
      </c>
      <c r="M593" s="11">
        <v>0.65475694444444443</v>
      </c>
      <c r="N593">
        <v>20.72</v>
      </c>
      <c r="O593" t="s">
        <v>35</v>
      </c>
      <c r="P593" s="4">
        <f t="shared" si="54"/>
        <v>20.72</v>
      </c>
      <c r="Q593" s="5">
        <v>591</v>
      </c>
      <c r="R593" s="11">
        <v>0.65475694444444443</v>
      </c>
      <c r="S593">
        <v>1.4359999999999999</v>
      </c>
      <c r="T593" t="s">
        <v>35</v>
      </c>
      <c r="U593" s="12">
        <f t="shared" si="55"/>
        <v>1.4359999999999999</v>
      </c>
      <c r="V593" s="12">
        <f t="shared" si="56"/>
        <v>14.36</v>
      </c>
    </row>
    <row r="594" spans="1:22" x14ac:dyDescent="0.25">
      <c r="A594">
        <v>592</v>
      </c>
      <c r="B594" s="11">
        <v>0.65476851851851847</v>
      </c>
      <c r="C594">
        <v>2.69</v>
      </c>
      <c r="D594" t="s">
        <v>35</v>
      </c>
      <c r="E594" s="2">
        <f t="shared" si="57"/>
        <v>0.24747999999999998</v>
      </c>
      <c r="F594" s="58">
        <f t="shared" si="58"/>
        <v>2.4747999999999997</v>
      </c>
      <c r="G594">
        <v>592</v>
      </c>
      <c r="H594" s="11"/>
      <c r="K594" s="3">
        <f t="shared" si="59"/>
        <v>0</v>
      </c>
      <c r="L594">
        <v>592</v>
      </c>
      <c r="M594" s="11">
        <v>0.65476851851851847</v>
      </c>
      <c r="N594">
        <v>20.74</v>
      </c>
      <c r="O594" t="s">
        <v>35</v>
      </c>
      <c r="P594" s="4">
        <f t="shared" si="54"/>
        <v>20.74</v>
      </c>
      <c r="Q594" s="5">
        <v>592</v>
      </c>
      <c r="R594" s="11">
        <v>0.65475694444444443</v>
      </c>
      <c r="S594">
        <v>1.4330000000000001</v>
      </c>
      <c r="T594" t="s">
        <v>35</v>
      </c>
      <c r="U594" s="12">
        <f t="shared" si="55"/>
        <v>1.4330000000000001</v>
      </c>
      <c r="V594" s="12">
        <f t="shared" si="56"/>
        <v>14.33</v>
      </c>
    </row>
    <row r="595" spans="1:22" x14ac:dyDescent="0.25">
      <c r="A595">
        <v>593</v>
      </c>
      <c r="B595" s="11">
        <v>0.65478009259259262</v>
      </c>
      <c r="C595">
        <v>2.69</v>
      </c>
      <c r="D595" t="s">
        <v>35</v>
      </c>
      <c r="E595" s="2">
        <f t="shared" si="57"/>
        <v>0.24747999999999998</v>
      </c>
      <c r="F595" s="58">
        <f t="shared" si="58"/>
        <v>2.4747999999999997</v>
      </c>
      <c r="G595">
        <v>593</v>
      </c>
      <c r="H595" s="11"/>
      <c r="K595" s="3">
        <f t="shared" si="59"/>
        <v>0</v>
      </c>
      <c r="L595">
        <v>593</v>
      </c>
      <c r="M595" s="11">
        <v>0.65476851851851847</v>
      </c>
      <c r="N595">
        <v>20.78</v>
      </c>
      <c r="O595" t="s">
        <v>35</v>
      </c>
      <c r="P595" s="4">
        <f t="shared" si="54"/>
        <v>20.78</v>
      </c>
      <c r="Q595" s="5">
        <v>593</v>
      </c>
      <c r="R595" s="11">
        <v>0.65476851851851847</v>
      </c>
      <c r="S595">
        <v>1.4359999999999999</v>
      </c>
      <c r="T595" t="s">
        <v>35</v>
      </c>
      <c r="U595" s="12">
        <f t="shared" si="55"/>
        <v>1.4359999999999999</v>
      </c>
      <c r="V595" s="12">
        <f t="shared" si="56"/>
        <v>14.36</v>
      </c>
    </row>
    <row r="596" spans="1:22" x14ac:dyDescent="0.25">
      <c r="A596">
        <v>594</v>
      </c>
      <c r="B596" s="11">
        <v>0.65478009259259262</v>
      </c>
      <c r="C596">
        <v>2.69</v>
      </c>
      <c r="D596" t="s">
        <v>35</v>
      </c>
      <c r="E596" s="2">
        <f t="shared" si="57"/>
        <v>0.24747999999999998</v>
      </c>
      <c r="F596" s="58">
        <f t="shared" si="58"/>
        <v>2.4747999999999997</v>
      </c>
      <c r="G596">
        <v>594</v>
      </c>
      <c r="H596" s="11"/>
      <c r="K596" s="3">
        <f t="shared" si="59"/>
        <v>0</v>
      </c>
      <c r="L596">
        <v>594</v>
      </c>
      <c r="M596" s="11">
        <v>0.65479166666666666</v>
      </c>
      <c r="N596">
        <v>20.68</v>
      </c>
      <c r="O596" t="s">
        <v>35</v>
      </c>
      <c r="P596" s="4">
        <f t="shared" si="54"/>
        <v>20.68</v>
      </c>
      <c r="Q596" s="5">
        <v>594</v>
      </c>
      <c r="R596" s="11">
        <v>0.65479166666666666</v>
      </c>
      <c r="S596">
        <v>1.4330000000000001</v>
      </c>
      <c r="T596" t="s">
        <v>35</v>
      </c>
      <c r="U596" s="12">
        <f t="shared" si="55"/>
        <v>1.4330000000000001</v>
      </c>
      <c r="V596" s="12">
        <f t="shared" si="56"/>
        <v>14.33</v>
      </c>
    </row>
    <row r="597" spans="1:22" x14ac:dyDescent="0.25">
      <c r="A597">
        <v>595</v>
      </c>
      <c r="B597" s="11">
        <v>0.65479166666666666</v>
      </c>
      <c r="C597">
        <v>2.73</v>
      </c>
      <c r="D597" t="s">
        <v>35</v>
      </c>
      <c r="E597" s="2">
        <f t="shared" si="57"/>
        <v>0.25115999999999999</v>
      </c>
      <c r="F597" s="58">
        <f t="shared" si="58"/>
        <v>2.5116000000000001</v>
      </c>
      <c r="G597">
        <v>595</v>
      </c>
      <c r="H597" s="11"/>
      <c r="K597" s="3">
        <f t="shared" si="59"/>
        <v>0</v>
      </c>
      <c r="L597">
        <v>595</v>
      </c>
      <c r="M597" s="11">
        <v>0.65480324074074081</v>
      </c>
      <c r="N597">
        <v>20.67</v>
      </c>
      <c r="O597" t="s">
        <v>35</v>
      </c>
      <c r="P597" s="4">
        <f t="shared" si="54"/>
        <v>20.67</v>
      </c>
      <c r="Q597" s="5">
        <v>595</v>
      </c>
      <c r="R597" s="11">
        <v>0.65480324074074081</v>
      </c>
      <c r="S597">
        <v>1.321</v>
      </c>
      <c r="T597" t="s">
        <v>35</v>
      </c>
      <c r="U597" s="12">
        <f t="shared" si="55"/>
        <v>1.321</v>
      </c>
      <c r="V597" s="12">
        <f t="shared" si="56"/>
        <v>13.209999999999999</v>
      </c>
    </row>
    <row r="598" spans="1:22" x14ac:dyDescent="0.25">
      <c r="A598">
        <v>596</v>
      </c>
      <c r="B598" s="11">
        <v>0.65481481481481485</v>
      </c>
      <c r="C598">
        <v>2.72</v>
      </c>
      <c r="D598" t="s">
        <v>35</v>
      </c>
      <c r="E598" s="2">
        <f t="shared" si="57"/>
        <v>0.25024000000000002</v>
      </c>
      <c r="F598" s="58">
        <f t="shared" si="58"/>
        <v>2.5024000000000002</v>
      </c>
      <c r="G598">
        <v>596</v>
      </c>
      <c r="H598" s="11"/>
      <c r="K598" s="3">
        <f t="shared" si="59"/>
        <v>0</v>
      </c>
      <c r="L598">
        <v>596</v>
      </c>
      <c r="M598" s="11">
        <v>0.65481481481481485</v>
      </c>
      <c r="N598">
        <v>20.75</v>
      </c>
      <c r="O598" t="s">
        <v>35</v>
      </c>
      <c r="P598" s="4">
        <f t="shared" si="54"/>
        <v>20.75</v>
      </c>
      <c r="Q598" s="5">
        <v>596</v>
      </c>
      <c r="R598" s="11">
        <v>0.65481481481481485</v>
      </c>
      <c r="S598">
        <v>0.95899999999999996</v>
      </c>
      <c r="T598" t="s">
        <v>35</v>
      </c>
      <c r="U598" s="12">
        <f t="shared" si="55"/>
        <v>0.95899999999999996</v>
      </c>
      <c r="V598" s="12">
        <f t="shared" si="56"/>
        <v>9.59</v>
      </c>
    </row>
    <row r="599" spans="1:22" x14ac:dyDescent="0.25">
      <c r="A599">
        <v>597</v>
      </c>
      <c r="B599" s="11">
        <v>0.65482638888888889</v>
      </c>
      <c r="C599">
        <v>2.72</v>
      </c>
      <c r="D599" t="s">
        <v>35</v>
      </c>
      <c r="E599" s="2">
        <f t="shared" si="57"/>
        <v>0.25024000000000002</v>
      </c>
      <c r="F599" s="58">
        <f t="shared" si="58"/>
        <v>2.5024000000000002</v>
      </c>
      <c r="G599">
        <v>597</v>
      </c>
      <c r="H599" s="11"/>
      <c r="K599" s="3">
        <f t="shared" si="59"/>
        <v>0</v>
      </c>
      <c r="L599">
        <v>597</v>
      </c>
      <c r="M599" s="11">
        <v>0.65482638888888889</v>
      </c>
      <c r="N599">
        <v>20.74</v>
      </c>
      <c r="O599" t="s">
        <v>35</v>
      </c>
      <c r="P599" s="4">
        <f t="shared" si="54"/>
        <v>20.74</v>
      </c>
      <c r="Q599" s="5">
        <v>597</v>
      </c>
      <c r="R599" s="11">
        <v>0.65482638888888889</v>
      </c>
      <c r="S599">
        <v>0.99199999999999999</v>
      </c>
      <c r="T599" t="s">
        <v>35</v>
      </c>
      <c r="U599" s="12">
        <f t="shared" si="55"/>
        <v>0.99199999999999999</v>
      </c>
      <c r="V599" s="12">
        <f t="shared" si="56"/>
        <v>9.92</v>
      </c>
    </row>
    <row r="600" spans="1:22" x14ac:dyDescent="0.25">
      <c r="A600">
        <v>598</v>
      </c>
      <c r="B600" s="11">
        <v>0.65483796296296293</v>
      </c>
      <c r="C600">
        <v>2.7</v>
      </c>
      <c r="D600" t="s">
        <v>35</v>
      </c>
      <c r="E600" s="2">
        <f t="shared" si="57"/>
        <v>0.24840000000000001</v>
      </c>
      <c r="F600" s="58">
        <f t="shared" si="58"/>
        <v>2.484</v>
      </c>
      <c r="G600">
        <v>598</v>
      </c>
      <c r="H600" s="11"/>
      <c r="K600" s="3">
        <f t="shared" si="59"/>
        <v>0</v>
      </c>
      <c r="L600">
        <v>598</v>
      </c>
      <c r="M600" s="11">
        <v>0.65483796296296293</v>
      </c>
      <c r="N600">
        <v>20.58</v>
      </c>
      <c r="O600" t="s">
        <v>35</v>
      </c>
      <c r="P600" s="4">
        <f t="shared" si="54"/>
        <v>20.58</v>
      </c>
      <c r="Q600" s="5">
        <v>598</v>
      </c>
      <c r="R600" s="11">
        <v>0.65483796296296293</v>
      </c>
      <c r="S600">
        <v>0.91600000000000004</v>
      </c>
      <c r="T600" t="s">
        <v>35</v>
      </c>
      <c r="U600" s="12">
        <f t="shared" si="55"/>
        <v>0.91600000000000004</v>
      </c>
      <c r="V600" s="12">
        <f t="shared" si="56"/>
        <v>9.16</v>
      </c>
    </row>
    <row r="601" spans="1:22" x14ac:dyDescent="0.25">
      <c r="A601">
        <v>599</v>
      </c>
      <c r="B601" s="11">
        <v>0.65484953703703697</v>
      </c>
      <c r="C601">
        <v>2.73</v>
      </c>
      <c r="D601" t="s">
        <v>35</v>
      </c>
      <c r="E601" s="2">
        <f t="shared" si="57"/>
        <v>0.25115999999999999</v>
      </c>
      <c r="F601" s="58">
        <f t="shared" si="58"/>
        <v>2.5116000000000001</v>
      </c>
      <c r="G601">
        <v>599</v>
      </c>
      <c r="H601" s="11"/>
      <c r="K601" s="3">
        <f t="shared" si="59"/>
        <v>0</v>
      </c>
      <c r="L601">
        <v>599</v>
      </c>
      <c r="M601" s="11">
        <v>0.65484953703703697</v>
      </c>
      <c r="N601">
        <v>20.6</v>
      </c>
      <c r="O601" t="s">
        <v>35</v>
      </c>
      <c r="P601" s="4">
        <f t="shared" si="54"/>
        <v>20.6</v>
      </c>
      <c r="Q601" s="5">
        <v>599</v>
      </c>
      <c r="R601" s="11">
        <v>0.65483796296296293</v>
      </c>
      <c r="S601">
        <v>0.83699999999999997</v>
      </c>
      <c r="T601" t="s">
        <v>35</v>
      </c>
      <c r="U601" s="12">
        <f t="shared" si="55"/>
        <v>0.83699999999999997</v>
      </c>
      <c r="V601" s="12">
        <f t="shared" si="56"/>
        <v>8.3699999999999992</v>
      </c>
    </row>
    <row r="602" spans="1:22" x14ac:dyDescent="0.25">
      <c r="A602">
        <v>600</v>
      </c>
      <c r="B602" s="11">
        <v>0.65486111111111112</v>
      </c>
      <c r="C602">
        <v>2.71</v>
      </c>
      <c r="D602" t="s">
        <v>35</v>
      </c>
      <c r="E602" s="2">
        <f t="shared" si="57"/>
        <v>0.24931999999999999</v>
      </c>
      <c r="F602" s="58">
        <f t="shared" si="58"/>
        <v>2.4931999999999999</v>
      </c>
      <c r="G602">
        <v>600</v>
      </c>
      <c r="H602" s="11"/>
      <c r="K602" s="3">
        <f t="shared" si="59"/>
        <v>0</v>
      </c>
      <c r="L602">
        <v>600</v>
      </c>
      <c r="M602" s="11">
        <v>0.65484953703703697</v>
      </c>
      <c r="N602">
        <v>20.66</v>
      </c>
      <c r="O602" t="s">
        <v>35</v>
      </c>
      <c r="P602" s="4">
        <f t="shared" si="54"/>
        <v>20.66</v>
      </c>
      <c r="Q602" s="5">
        <v>600</v>
      </c>
      <c r="R602" s="11">
        <v>0.65484953703703697</v>
      </c>
      <c r="S602">
        <v>1.0009999999999999</v>
      </c>
      <c r="T602" t="s">
        <v>35</v>
      </c>
      <c r="U602" s="12">
        <f t="shared" si="55"/>
        <v>1.0009999999999999</v>
      </c>
      <c r="V602" s="12">
        <f t="shared" si="56"/>
        <v>10.009999999999998</v>
      </c>
    </row>
    <row r="603" spans="1:22" x14ac:dyDescent="0.25">
      <c r="A603">
        <v>601</v>
      </c>
      <c r="B603" s="11">
        <v>0.65486111111111112</v>
      </c>
      <c r="C603">
        <v>2.69</v>
      </c>
      <c r="D603" t="s">
        <v>35</v>
      </c>
      <c r="E603" s="2">
        <f t="shared" si="57"/>
        <v>0.24747999999999998</v>
      </c>
      <c r="F603" s="58">
        <f t="shared" si="58"/>
        <v>2.4747999999999997</v>
      </c>
      <c r="G603">
        <v>601</v>
      </c>
      <c r="H603" s="11"/>
      <c r="K603" s="3">
        <f t="shared" si="59"/>
        <v>0</v>
      </c>
      <c r="L603">
        <v>601</v>
      </c>
      <c r="M603" s="11">
        <v>0.65487268518518515</v>
      </c>
      <c r="N603">
        <v>20.75</v>
      </c>
      <c r="O603" t="s">
        <v>35</v>
      </c>
      <c r="P603" s="4">
        <f t="shared" si="54"/>
        <v>20.75</v>
      </c>
      <c r="Q603" s="5">
        <v>601</v>
      </c>
      <c r="R603" s="11">
        <v>0.65487268518518515</v>
      </c>
      <c r="S603">
        <v>1.3560000000000001</v>
      </c>
      <c r="T603" t="s">
        <v>35</v>
      </c>
      <c r="U603" s="12">
        <f t="shared" si="55"/>
        <v>1.3560000000000001</v>
      </c>
      <c r="V603" s="12">
        <f t="shared" si="56"/>
        <v>13.56</v>
      </c>
    </row>
    <row r="604" spans="1:22" x14ac:dyDescent="0.25">
      <c r="A604">
        <v>602</v>
      </c>
      <c r="B604" s="11">
        <v>0.65487268518518515</v>
      </c>
      <c r="C604">
        <v>2.7</v>
      </c>
      <c r="D604" t="s">
        <v>35</v>
      </c>
      <c r="E604" s="2">
        <f t="shared" si="57"/>
        <v>0.24840000000000001</v>
      </c>
      <c r="F604" s="58">
        <f t="shared" si="58"/>
        <v>2.484</v>
      </c>
      <c r="G604">
        <v>602</v>
      </c>
      <c r="H604" s="11"/>
      <c r="K604" s="3">
        <f t="shared" si="59"/>
        <v>0</v>
      </c>
      <c r="L604">
        <v>602</v>
      </c>
      <c r="M604" s="11">
        <v>0.6548842592592593</v>
      </c>
      <c r="N604">
        <v>20.79</v>
      </c>
      <c r="O604" t="s">
        <v>35</v>
      </c>
      <c r="P604" s="4">
        <f t="shared" si="54"/>
        <v>20.79</v>
      </c>
      <c r="Q604" s="5">
        <v>602</v>
      </c>
      <c r="R604" s="11">
        <v>0.6548842592592593</v>
      </c>
      <c r="S604">
        <v>1.42</v>
      </c>
      <c r="T604" t="s">
        <v>35</v>
      </c>
      <c r="U604" s="12">
        <f t="shared" si="55"/>
        <v>1.42</v>
      </c>
      <c r="V604" s="12">
        <f t="shared" si="56"/>
        <v>14.2</v>
      </c>
    </row>
    <row r="605" spans="1:22" x14ac:dyDescent="0.25">
      <c r="A605">
        <v>603</v>
      </c>
      <c r="B605" s="11">
        <v>0.65489583333333334</v>
      </c>
      <c r="C605">
        <v>2.7</v>
      </c>
      <c r="D605" t="s">
        <v>35</v>
      </c>
      <c r="E605" s="2">
        <f t="shared" si="57"/>
        <v>0.24840000000000001</v>
      </c>
      <c r="F605" s="58">
        <f t="shared" si="58"/>
        <v>2.484</v>
      </c>
      <c r="G605">
        <v>603</v>
      </c>
      <c r="H605" s="11"/>
      <c r="K605" s="3">
        <f t="shared" si="59"/>
        <v>0</v>
      </c>
      <c r="L605">
        <v>603</v>
      </c>
      <c r="M605" s="11">
        <v>0.65489583333333334</v>
      </c>
      <c r="N605">
        <v>20.75</v>
      </c>
      <c r="O605" t="s">
        <v>35</v>
      </c>
      <c r="P605" s="4">
        <f t="shared" si="54"/>
        <v>20.75</v>
      </c>
      <c r="Q605" s="5">
        <v>603</v>
      </c>
      <c r="R605" s="11">
        <v>0.65489583333333334</v>
      </c>
      <c r="S605">
        <v>1.44</v>
      </c>
      <c r="T605" t="s">
        <v>35</v>
      </c>
      <c r="U605" s="12">
        <f t="shared" si="55"/>
        <v>1.44</v>
      </c>
      <c r="V605" s="12">
        <f t="shared" si="56"/>
        <v>14.399999999999999</v>
      </c>
    </row>
    <row r="606" spans="1:22" x14ac:dyDescent="0.25">
      <c r="A606">
        <v>604</v>
      </c>
      <c r="B606" s="11">
        <v>0.65490740740740738</v>
      </c>
      <c r="C606">
        <v>2.7</v>
      </c>
      <c r="D606" t="s">
        <v>35</v>
      </c>
      <c r="E606" s="2">
        <f t="shared" si="57"/>
        <v>0.24840000000000001</v>
      </c>
      <c r="F606" s="58">
        <f t="shared" si="58"/>
        <v>2.484</v>
      </c>
      <c r="G606">
        <v>604</v>
      </c>
      <c r="H606" s="11"/>
      <c r="K606" s="3">
        <f t="shared" si="59"/>
        <v>0</v>
      </c>
      <c r="L606">
        <v>604</v>
      </c>
      <c r="M606" s="11">
        <v>0.65490740740740738</v>
      </c>
      <c r="N606">
        <v>20.7</v>
      </c>
      <c r="O606" t="s">
        <v>35</v>
      </c>
      <c r="P606" s="4">
        <f t="shared" si="54"/>
        <v>20.7</v>
      </c>
      <c r="Q606" s="5">
        <v>604</v>
      </c>
      <c r="R606" s="11">
        <v>0.65490740740740738</v>
      </c>
      <c r="S606">
        <v>1.446</v>
      </c>
      <c r="T606" t="s">
        <v>35</v>
      </c>
      <c r="U606" s="12">
        <f t="shared" si="55"/>
        <v>1.446</v>
      </c>
      <c r="V606" s="12">
        <f t="shared" si="56"/>
        <v>14.459999999999999</v>
      </c>
    </row>
    <row r="607" spans="1:22" x14ac:dyDescent="0.25">
      <c r="A607">
        <v>605</v>
      </c>
      <c r="B607" s="11">
        <v>0.65491898148148142</v>
      </c>
      <c r="C607">
        <v>2.7</v>
      </c>
      <c r="D607" t="s">
        <v>35</v>
      </c>
      <c r="E607" s="2">
        <f t="shared" si="57"/>
        <v>0.24840000000000001</v>
      </c>
      <c r="F607" s="58">
        <f t="shared" si="58"/>
        <v>2.484</v>
      </c>
      <c r="G607">
        <v>605</v>
      </c>
      <c r="H607" s="11"/>
      <c r="K607" s="3">
        <f t="shared" si="59"/>
        <v>0</v>
      </c>
      <c r="L607">
        <v>605</v>
      </c>
      <c r="M607" s="11">
        <v>0.65491898148148142</v>
      </c>
      <c r="N607">
        <v>20.69</v>
      </c>
      <c r="O607" t="s">
        <v>35</v>
      </c>
      <c r="P607" s="4">
        <f t="shared" si="54"/>
        <v>20.69</v>
      </c>
      <c r="Q607" s="5">
        <v>605</v>
      </c>
      <c r="R607" s="11">
        <v>0.65491898148148142</v>
      </c>
      <c r="S607">
        <v>1.07</v>
      </c>
      <c r="T607" t="s">
        <v>35</v>
      </c>
      <c r="U607" s="12">
        <f t="shared" si="55"/>
        <v>1.07</v>
      </c>
      <c r="V607" s="12">
        <f t="shared" si="56"/>
        <v>10.700000000000001</v>
      </c>
    </row>
    <row r="608" spans="1:22" x14ac:dyDescent="0.25">
      <c r="A608">
        <v>606</v>
      </c>
      <c r="B608" s="11">
        <v>0.65493055555555557</v>
      </c>
      <c r="C608">
        <v>2.69</v>
      </c>
      <c r="D608" t="s">
        <v>35</v>
      </c>
      <c r="E608" s="2">
        <f t="shared" si="57"/>
        <v>0.24747999999999998</v>
      </c>
      <c r="F608" s="58">
        <f t="shared" si="58"/>
        <v>2.4747999999999997</v>
      </c>
      <c r="G608">
        <v>606</v>
      </c>
      <c r="H608" s="11"/>
      <c r="K608" s="3">
        <f t="shared" si="59"/>
        <v>0</v>
      </c>
      <c r="L608">
        <v>606</v>
      </c>
      <c r="M608" s="11">
        <v>0.65493055555555557</v>
      </c>
      <c r="N608">
        <v>20.81</v>
      </c>
      <c r="O608" t="s">
        <v>35</v>
      </c>
      <c r="P608" s="4">
        <f t="shared" si="54"/>
        <v>20.81</v>
      </c>
      <c r="Q608" s="5">
        <v>606</v>
      </c>
      <c r="R608" s="11">
        <v>0.65493055555555557</v>
      </c>
      <c r="S608">
        <v>0.68799999999999994</v>
      </c>
      <c r="T608" t="s">
        <v>35</v>
      </c>
      <c r="U608" s="12">
        <f t="shared" si="55"/>
        <v>0.68799999999999994</v>
      </c>
      <c r="V608" s="12">
        <f t="shared" si="56"/>
        <v>6.879999999999999</v>
      </c>
    </row>
    <row r="609" spans="1:22" x14ac:dyDescent="0.25">
      <c r="A609">
        <v>607</v>
      </c>
      <c r="B609" s="11">
        <v>0.65494212962962961</v>
      </c>
      <c r="C609">
        <v>2.7</v>
      </c>
      <c r="D609" t="s">
        <v>35</v>
      </c>
      <c r="E609" s="2">
        <f t="shared" si="57"/>
        <v>0.24840000000000001</v>
      </c>
      <c r="F609" s="58">
        <f t="shared" si="58"/>
        <v>2.484</v>
      </c>
      <c r="G609">
        <v>607</v>
      </c>
      <c r="H609" s="11"/>
      <c r="K609" s="3">
        <f t="shared" si="59"/>
        <v>0</v>
      </c>
      <c r="L609">
        <v>607</v>
      </c>
      <c r="M609" s="11">
        <v>0.65493055555555557</v>
      </c>
      <c r="N609">
        <v>20.75</v>
      </c>
      <c r="O609" t="s">
        <v>35</v>
      </c>
      <c r="P609" s="4">
        <f t="shared" si="54"/>
        <v>20.75</v>
      </c>
      <c r="Q609" s="5">
        <v>607</v>
      </c>
      <c r="R609" s="11">
        <v>0.65493055555555557</v>
      </c>
      <c r="S609">
        <v>0.64500000000000002</v>
      </c>
      <c r="T609" t="s">
        <v>35</v>
      </c>
      <c r="U609" s="12">
        <f t="shared" si="55"/>
        <v>0.64500000000000002</v>
      </c>
      <c r="V609" s="12">
        <f t="shared" si="56"/>
        <v>6.45</v>
      </c>
    </row>
    <row r="610" spans="1:22" x14ac:dyDescent="0.25">
      <c r="A610">
        <v>608</v>
      </c>
      <c r="B610" s="11">
        <v>0.65494212962962961</v>
      </c>
      <c r="C610">
        <v>2.72</v>
      </c>
      <c r="D610" t="s">
        <v>35</v>
      </c>
      <c r="E610" s="2">
        <f t="shared" si="57"/>
        <v>0.25024000000000002</v>
      </c>
      <c r="F610" s="58">
        <f t="shared" si="58"/>
        <v>2.5024000000000002</v>
      </c>
      <c r="G610">
        <v>608</v>
      </c>
      <c r="H610" s="11"/>
      <c r="K610" s="3">
        <f t="shared" si="59"/>
        <v>0</v>
      </c>
      <c r="L610">
        <v>608</v>
      </c>
      <c r="M610" s="11">
        <v>0.65495370370370376</v>
      </c>
      <c r="N610">
        <v>20.68</v>
      </c>
      <c r="O610" t="s">
        <v>35</v>
      </c>
      <c r="P610" s="4">
        <f t="shared" si="54"/>
        <v>20.68</v>
      </c>
      <c r="Q610" s="5">
        <v>608</v>
      </c>
      <c r="R610" s="11">
        <v>0.65495370370370376</v>
      </c>
      <c r="S610">
        <v>0.63100000000000001</v>
      </c>
      <c r="T610" t="s">
        <v>35</v>
      </c>
      <c r="U610" s="12">
        <f t="shared" si="55"/>
        <v>0.63100000000000001</v>
      </c>
      <c r="V610" s="12">
        <f t="shared" si="56"/>
        <v>6.3100000000000005</v>
      </c>
    </row>
    <row r="611" spans="1:22" x14ac:dyDescent="0.25">
      <c r="A611">
        <v>609</v>
      </c>
      <c r="B611" s="11">
        <v>0.6549652777777778</v>
      </c>
      <c r="C611">
        <v>2.71</v>
      </c>
      <c r="D611" t="s">
        <v>35</v>
      </c>
      <c r="E611" s="2">
        <f t="shared" si="57"/>
        <v>0.24931999999999999</v>
      </c>
      <c r="F611" s="58">
        <f t="shared" si="58"/>
        <v>2.4931999999999999</v>
      </c>
      <c r="G611">
        <v>609</v>
      </c>
      <c r="H611" s="11"/>
      <c r="K611" s="3">
        <f t="shared" si="59"/>
        <v>0</v>
      </c>
      <c r="L611">
        <v>609</v>
      </c>
      <c r="M611" s="11">
        <v>0.6549652777777778</v>
      </c>
      <c r="N611">
        <v>20.73</v>
      </c>
      <c r="O611" t="s">
        <v>35</v>
      </c>
      <c r="P611" s="4">
        <f t="shared" si="54"/>
        <v>20.73</v>
      </c>
      <c r="Q611" s="5">
        <v>609</v>
      </c>
      <c r="R611" s="11">
        <v>0.6549652777777778</v>
      </c>
      <c r="S611">
        <v>0.63100000000000001</v>
      </c>
      <c r="T611" t="s">
        <v>35</v>
      </c>
      <c r="U611" s="12">
        <f t="shared" si="55"/>
        <v>0.63100000000000001</v>
      </c>
      <c r="V611" s="12">
        <f t="shared" si="56"/>
        <v>6.3100000000000005</v>
      </c>
    </row>
    <row r="612" spans="1:22" x14ac:dyDescent="0.25">
      <c r="A612">
        <v>610</v>
      </c>
      <c r="B612" s="11">
        <v>0.65497685185185184</v>
      </c>
      <c r="C612">
        <v>2.7</v>
      </c>
      <c r="D612" t="s">
        <v>35</v>
      </c>
      <c r="E612" s="2">
        <f t="shared" si="57"/>
        <v>0.24840000000000001</v>
      </c>
      <c r="F612" s="58">
        <f t="shared" si="58"/>
        <v>2.484</v>
      </c>
      <c r="G612">
        <v>610</v>
      </c>
      <c r="H612" s="11"/>
      <c r="K612" s="3">
        <f t="shared" si="59"/>
        <v>0</v>
      </c>
      <c r="L612">
        <v>610</v>
      </c>
      <c r="M612" s="11">
        <v>0.65497685185185184</v>
      </c>
      <c r="N612">
        <v>20.69</v>
      </c>
      <c r="O612" t="s">
        <v>35</v>
      </c>
      <c r="P612" s="4">
        <f t="shared" si="54"/>
        <v>20.69</v>
      </c>
      <c r="Q612" s="5">
        <v>610</v>
      </c>
      <c r="R612" s="11">
        <v>0.65497685185185184</v>
      </c>
      <c r="S612">
        <v>0.97499999999999998</v>
      </c>
      <c r="T612" t="s">
        <v>35</v>
      </c>
      <c r="U612" s="12">
        <f t="shared" si="55"/>
        <v>0.97499999999999998</v>
      </c>
      <c r="V612" s="12">
        <f t="shared" si="56"/>
        <v>9.75</v>
      </c>
    </row>
    <row r="613" spans="1:22" x14ac:dyDescent="0.25">
      <c r="A613">
        <v>611</v>
      </c>
      <c r="B613" s="11">
        <v>0.65498842592592588</v>
      </c>
      <c r="C613">
        <v>2.7</v>
      </c>
      <c r="D613" t="s">
        <v>35</v>
      </c>
      <c r="E613" s="2">
        <f t="shared" si="57"/>
        <v>0.24840000000000001</v>
      </c>
      <c r="F613" s="58">
        <f t="shared" si="58"/>
        <v>2.484</v>
      </c>
      <c r="G613">
        <v>611</v>
      </c>
      <c r="H613" s="11"/>
      <c r="K613" s="3">
        <f t="shared" si="59"/>
        <v>0</v>
      </c>
      <c r="L613">
        <v>611</v>
      </c>
      <c r="M613" s="11">
        <v>0.65498842592592588</v>
      </c>
      <c r="N613">
        <v>20.7</v>
      </c>
      <c r="O613" t="s">
        <v>35</v>
      </c>
      <c r="P613" s="4">
        <f t="shared" si="54"/>
        <v>20.7</v>
      </c>
      <c r="Q613" s="5">
        <v>611</v>
      </c>
      <c r="R613" s="11">
        <v>0.65498842592592588</v>
      </c>
      <c r="S613">
        <v>1.375</v>
      </c>
      <c r="T613" t="s">
        <v>35</v>
      </c>
      <c r="U613" s="12">
        <f t="shared" si="55"/>
        <v>1.375</v>
      </c>
      <c r="V613" s="12">
        <f t="shared" si="56"/>
        <v>13.75</v>
      </c>
    </row>
    <row r="614" spans="1:22" x14ac:dyDescent="0.25">
      <c r="A614">
        <v>612</v>
      </c>
      <c r="B614" s="11">
        <v>0.65500000000000003</v>
      </c>
      <c r="C614">
        <v>2.72</v>
      </c>
      <c r="D614" t="s">
        <v>35</v>
      </c>
      <c r="E614" s="2">
        <f t="shared" si="57"/>
        <v>0.25024000000000002</v>
      </c>
      <c r="F614" s="58">
        <f t="shared" si="58"/>
        <v>2.5024000000000002</v>
      </c>
      <c r="G614">
        <v>612</v>
      </c>
      <c r="H614" s="11"/>
      <c r="K614" s="3">
        <f t="shared" si="59"/>
        <v>0</v>
      </c>
      <c r="L614">
        <v>612</v>
      </c>
      <c r="M614" s="11">
        <v>0.65500000000000003</v>
      </c>
      <c r="N614">
        <v>20.67</v>
      </c>
      <c r="O614" t="s">
        <v>35</v>
      </c>
      <c r="P614" s="4">
        <f t="shared" si="54"/>
        <v>20.67</v>
      </c>
      <c r="Q614" s="5">
        <v>612</v>
      </c>
      <c r="R614" s="11">
        <v>0.65500000000000003</v>
      </c>
      <c r="S614">
        <v>1.4370000000000001</v>
      </c>
      <c r="T614" t="s">
        <v>35</v>
      </c>
      <c r="U614" s="12">
        <f t="shared" si="55"/>
        <v>1.4370000000000001</v>
      </c>
      <c r="V614" s="12">
        <f t="shared" si="56"/>
        <v>14.370000000000001</v>
      </c>
    </row>
    <row r="615" spans="1:22" x14ac:dyDescent="0.25">
      <c r="A615">
        <v>613</v>
      </c>
      <c r="B615" s="11">
        <v>0.65501157407407407</v>
      </c>
      <c r="C615">
        <v>2.73</v>
      </c>
      <c r="D615" t="s">
        <v>35</v>
      </c>
      <c r="E615" s="2">
        <f t="shared" si="57"/>
        <v>0.25115999999999999</v>
      </c>
      <c r="F615" s="58">
        <f t="shared" si="58"/>
        <v>2.5116000000000001</v>
      </c>
      <c r="G615">
        <v>613</v>
      </c>
      <c r="H615" s="11"/>
      <c r="K615" s="3">
        <f t="shared" si="59"/>
        <v>0</v>
      </c>
      <c r="L615">
        <v>613</v>
      </c>
      <c r="M615" s="11">
        <v>0.65501157407407407</v>
      </c>
      <c r="N615">
        <v>20.66</v>
      </c>
      <c r="O615" t="s">
        <v>35</v>
      </c>
      <c r="P615" s="4">
        <f t="shared" si="54"/>
        <v>20.66</v>
      </c>
      <c r="Q615" s="5">
        <v>613</v>
      </c>
      <c r="R615" s="11">
        <v>0.65500000000000003</v>
      </c>
      <c r="S615">
        <v>1.44</v>
      </c>
      <c r="T615" t="s">
        <v>35</v>
      </c>
      <c r="U615" s="12">
        <f t="shared" si="55"/>
        <v>1.44</v>
      </c>
      <c r="V615" s="12">
        <f t="shared" si="56"/>
        <v>14.399999999999999</v>
      </c>
    </row>
    <row r="616" spans="1:22" x14ac:dyDescent="0.25">
      <c r="A616">
        <v>614</v>
      </c>
      <c r="B616" s="11">
        <v>0.65502314814814822</v>
      </c>
      <c r="C616">
        <v>2.72</v>
      </c>
      <c r="D616" t="s">
        <v>35</v>
      </c>
      <c r="E616" s="2">
        <f t="shared" si="57"/>
        <v>0.25024000000000002</v>
      </c>
      <c r="F616" s="58">
        <f t="shared" si="58"/>
        <v>2.5024000000000002</v>
      </c>
      <c r="G616">
        <v>614</v>
      </c>
      <c r="H616" s="11"/>
      <c r="K616" s="3">
        <f t="shared" si="59"/>
        <v>0</v>
      </c>
      <c r="L616">
        <v>614</v>
      </c>
      <c r="M616" s="11">
        <v>0.65501157407407407</v>
      </c>
      <c r="N616">
        <v>20.73</v>
      </c>
      <c r="O616" t="s">
        <v>35</v>
      </c>
      <c r="P616" s="4">
        <f t="shared" si="54"/>
        <v>20.73</v>
      </c>
      <c r="Q616" s="5">
        <v>614</v>
      </c>
      <c r="R616" s="11">
        <v>0.65501157407407407</v>
      </c>
      <c r="S616">
        <v>1.4410000000000001</v>
      </c>
      <c r="T616" t="s">
        <v>35</v>
      </c>
      <c r="U616" s="12">
        <f t="shared" si="55"/>
        <v>1.4410000000000001</v>
      </c>
      <c r="V616" s="12">
        <f t="shared" si="56"/>
        <v>14.41</v>
      </c>
    </row>
    <row r="617" spans="1:22" x14ac:dyDescent="0.25">
      <c r="A617">
        <v>615</v>
      </c>
      <c r="B617" s="11">
        <v>0.65502314814814822</v>
      </c>
      <c r="C617">
        <v>2.72</v>
      </c>
      <c r="D617" t="s">
        <v>35</v>
      </c>
      <c r="E617" s="2">
        <f t="shared" si="57"/>
        <v>0.25024000000000002</v>
      </c>
      <c r="F617" s="58">
        <f t="shared" si="58"/>
        <v>2.5024000000000002</v>
      </c>
      <c r="G617">
        <v>615</v>
      </c>
      <c r="H617" s="11"/>
      <c r="K617" s="3">
        <f t="shared" si="59"/>
        <v>0</v>
      </c>
      <c r="L617">
        <v>615</v>
      </c>
      <c r="M617" s="11">
        <v>0.65503472222222225</v>
      </c>
      <c r="N617">
        <v>20.73</v>
      </c>
      <c r="O617" t="s">
        <v>35</v>
      </c>
      <c r="P617" s="4">
        <f t="shared" si="54"/>
        <v>20.73</v>
      </c>
      <c r="Q617" s="5">
        <v>615</v>
      </c>
      <c r="R617" s="11">
        <v>0.65503472222222225</v>
      </c>
      <c r="S617">
        <v>1.4450000000000001</v>
      </c>
      <c r="T617" t="s">
        <v>35</v>
      </c>
      <c r="U617" s="12">
        <f t="shared" si="55"/>
        <v>1.4450000000000001</v>
      </c>
      <c r="V617" s="12">
        <f t="shared" si="56"/>
        <v>14.450000000000001</v>
      </c>
    </row>
    <row r="618" spans="1:22" x14ac:dyDescent="0.25">
      <c r="A618">
        <v>616</v>
      </c>
      <c r="B618" s="11">
        <v>0.65503472222222225</v>
      </c>
      <c r="C618">
        <v>2.64</v>
      </c>
      <c r="D618" t="s">
        <v>35</v>
      </c>
      <c r="E618" s="2">
        <f t="shared" si="57"/>
        <v>0.24288000000000001</v>
      </c>
      <c r="F618" s="58">
        <f t="shared" si="58"/>
        <v>2.4288000000000003</v>
      </c>
      <c r="G618">
        <v>616</v>
      </c>
      <c r="H618" s="11"/>
      <c r="K618" s="3">
        <f t="shared" si="59"/>
        <v>0</v>
      </c>
      <c r="L618">
        <v>616</v>
      </c>
      <c r="M618" s="11">
        <v>0.65504629629629629</v>
      </c>
      <c r="N618">
        <v>20.77</v>
      </c>
      <c r="O618" t="s">
        <v>35</v>
      </c>
      <c r="P618" s="4">
        <f t="shared" si="54"/>
        <v>20.77</v>
      </c>
      <c r="Q618" s="5">
        <v>616</v>
      </c>
      <c r="R618" s="11">
        <v>0.65504629629629629</v>
      </c>
      <c r="S618">
        <v>1.4610000000000001</v>
      </c>
      <c r="T618" t="s">
        <v>35</v>
      </c>
      <c r="U618" s="12">
        <f t="shared" si="55"/>
        <v>1.4610000000000001</v>
      </c>
      <c r="V618" s="12">
        <f t="shared" si="56"/>
        <v>14.610000000000001</v>
      </c>
    </row>
    <row r="619" spans="1:22" x14ac:dyDescent="0.25">
      <c r="A619">
        <v>617</v>
      </c>
      <c r="B619" s="11">
        <v>0.65505787037037033</v>
      </c>
      <c r="C619">
        <v>2.5</v>
      </c>
      <c r="D619" t="s">
        <v>35</v>
      </c>
      <c r="E619" s="2">
        <f t="shared" si="57"/>
        <v>0.22999999999999998</v>
      </c>
      <c r="F619" s="58">
        <f t="shared" si="58"/>
        <v>2.2999999999999998</v>
      </c>
      <c r="G619">
        <v>617</v>
      </c>
      <c r="H619" s="11"/>
      <c r="K619" s="3">
        <f t="shared" si="59"/>
        <v>0</v>
      </c>
      <c r="L619">
        <v>617</v>
      </c>
      <c r="M619" s="11">
        <v>0.65505787037037033</v>
      </c>
      <c r="N619">
        <v>20.85</v>
      </c>
      <c r="O619" t="s">
        <v>35</v>
      </c>
      <c r="P619" s="4">
        <f t="shared" si="54"/>
        <v>20.85</v>
      </c>
      <c r="Q619" s="5">
        <v>617</v>
      </c>
      <c r="R619" s="11">
        <v>0.65505787037037033</v>
      </c>
      <c r="S619">
        <v>1.365</v>
      </c>
      <c r="T619" t="s">
        <v>35</v>
      </c>
      <c r="U619" s="12">
        <f t="shared" si="55"/>
        <v>1.365</v>
      </c>
      <c r="V619" s="12">
        <f t="shared" si="56"/>
        <v>13.65</v>
      </c>
    </row>
    <row r="620" spans="1:22" x14ac:dyDescent="0.25">
      <c r="A620">
        <v>618</v>
      </c>
      <c r="B620" s="11">
        <v>0.65506944444444437</v>
      </c>
      <c r="C620">
        <v>2.4300000000000002</v>
      </c>
      <c r="D620" t="s">
        <v>35</v>
      </c>
      <c r="E620" s="2">
        <f t="shared" si="57"/>
        <v>0.22356000000000001</v>
      </c>
      <c r="F620" s="58">
        <f t="shared" si="58"/>
        <v>2.2356000000000003</v>
      </c>
      <c r="G620">
        <v>618</v>
      </c>
      <c r="H620" s="11"/>
      <c r="K620" s="3">
        <f t="shared" si="59"/>
        <v>0</v>
      </c>
      <c r="L620">
        <v>618</v>
      </c>
      <c r="M620" s="11">
        <v>0.65506944444444437</v>
      </c>
      <c r="N620">
        <v>21</v>
      </c>
      <c r="O620" t="s">
        <v>35</v>
      </c>
      <c r="P620" s="4">
        <f t="shared" si="54"/>
        <v>21</v>
      </c>
      <c r="Q620" s="5">
        <v>618</v>
      </c>
      <c r="R620" s="11">
        <v>0.65506944444444437</v>
      </c>
      <c r="S620">
        <v>1.29</v>
      </c>
      <c r="T620" t="s">
        <v>35</v>
      </c>
      <c r="U620" s="12">
        <f t="shared" si="55"/>
        <v>1.29</v>
      </c>
      <c r="V620" s="12">
        <f t="shared" si="56"/>
        <v>12.9</v>
      </c>
    </row>
    <row r="621" spans="1:22" x14ac:dyDescent="0.25">
      <c r="A621">
        <v>619</v>
      </c>
      <c r="B621" s="11">
        <v>0.65508101851851852</v>
      </c>
      <c r="C621">
        <v>2.29</v>
      </c>
      <c r="D621" t="s">
        <v>35</v>
      </c>
      <c r="E621" s="2">
        <f t="shared" si="57"/>
        <v>0.21068000000000001</v>
      </c>
      <c r="F621" s="58">
        <f t="shared" si="58"/>
        <v>2.1068000000000002</v>
      </c>
      <c r="G621">
        <v>619</v>
      </c>
      <c r="H621" s="11"/>
      <c r="K621" s="3">
        <f t="shared" si="59"/>
        <v>0</v>
      </c>
      <c r="L621">
        <v>619</v>
      </c>
      <c r="M621" s="11">
        <v>0.65508101851851852</v>
      </c>
      <c r="N621">
        <v>20.99</v>
      </c>
      <c r="O621" t="s">
        <v>35</v>
      </c>
      <c r="P621" s="4">
        <f t="shared" si="54"/>
        <v>20.99</v>
      </c>
      <c r="Q621" s="5">
        <v>619</v>
      </c>
      <c r="R621" s="11">
        <v>0.65508101851851852</v>
      </c>
      <c r="S621">
        <v>1.2290000000000001</v>
      </c>
      <c r="T621" t="s">
        <v>35</v>
      </c>
      <c r="U621" s="12">
        <f t="shared" si="55"/>
        <v>1.2290000000000001</v>
      </c>
      <c r="V621" s="12">
        <f t="shared" si="56"/>
        <v>12.290000000000001</v>
      </c>
    </row>
    <row r="622" spans="1:22" x14ac:dyDescent="0.25">
      <c r="A622">
        <v>620</v>
      </c>
      <c r="B622" s="11">
        <v>0.65509259259259256</v>
      </c>
      <c r="C622">
        <v>2.2999999999999998</v>
      </c>
      <c r="D622" t="s">
        <v>35</v>
      </c>
      <c r="E622" s="2">
        <f t="shared" si="57"/>
        <v>0.21159999999999998</v>
      </c>
      <c r="F622" s="58">
        <f t="shared" si="58"/>
        <v>2.1159999999999997</v>
      </c>
      <c r="G622">
        <v>620</v>
      </c>
      <c r="H622" s="11"/>
      <c r="K622" s="3">
        <f t="shared" si="59"/>
        <v>0</v>
      </c>
      <c r="L622">
        <v>620</v>
      </c>
      <c r="M622" s="11">
        <v>0.65509259259259256</v>
      </c>
      <c r="N622">
        <v>20.89</v>
      </c>
      <c r="O622" t="s">
        <v>35</v>
      </c>
      <c r="P622" s="4">
        <f t="shared" si="54"/>
        <v>20.89</v>
      </c>
      <c r="Q622" s="5">
        <v>620</v>
      </c>
      <c r="R622" s="11">
        <v>0.65508101851851852</v>
      </c>
      <c r="S622">
        <v>1.2010000000000001</v>
      </c>
      <c r="T622" t="s">
        <v>35</v>
      </c>
      <c r="U622" s="12">
        <f t="shared" si="55"/>
        <v>1.2010000000000001</v>
      </c>
      <c r="V622" s="12">
        <f t="shared" si="56"/>
        <v>12.010000000000002</v>
      </c>
    </row>
    <row r="623" spans="1:22" x14ac:dyDescent="0.25">
      <c r="A623">
        <v>621</v>
      </c>
      <c r="B623" s="11">
        <v>0.65510416666666671</v>
      </c>
      <c r="C623">
        <v>2.2599999999999998</v>
      </c>
      <c r="D623" t="s">
        <v>35</v>
      </c>
      <c r="E623" s="2">
        <f t="shared" si="57"/>
        <v>0.20791999999999997</v>
      </c>
      <c r="F623" s="58">
        <f t="shared" si="58"/>
        <v>2.0791999999999997</v>
      </c>
      <c r="G623">
        <v>621</v>
      </c>
      <c r="H623" s="11"/>
      <c r="K623" s="3">
        <f t="shared" si="59"/>
        <v>0</v>
      </c>
      <c r="L623">
        <v>621</v>
      </c>
      <c r="M623" s="11">
        <v>0.65509259259259256</v>
      </c>
      <c r="N623">
        <v>21.07</v>
      </c>
      <c r="O623" t="s">
        <v>35</v>
      </c>
      <c r="P623" s="4">
        <f t="shared" si="54"/>
        <v>21.07</v>
      </c>
      <c r="Q623" s="5">
        <v>621</v>
      </c>
      <c r="R623" s="11">
        <v>0.65509259259259256</v>
      </c>
      <c r="S623">
        <v>1.1970000000000001</v>
      </c>
      <c r="T623" t="s">
        <v>35</v>
      </c>
      <c r="U623" s="12">
        <f t="shared" si="55"/>
        <v>1.1970000000000001</v>
      </c>
      <c r="V623" s="12">
        <f t="shared" si="56"/>
        <v>11.97</v>
      </c>
    </row>
    <row r="624" spans="1:22" x14ac:dyDescent="0.25">
      <c r="A624">
        <v>622</v>
      </c>
      <c r="B624" s="11">
        <v>0.65510416666666671</v>
      </c>
      <c r="C624">
        <v>2.2400000000000002</v>
      </c>
      <c r="D624" t="s">
        <v>35</v>
      </c>
      <c r="E624" s="2">
        <f t="shared" si="57"/>
        <v>0.20608000000000001</v>
      </c>
      <c r="F624" s="58">
        <f t="shared" si="58"/>
        <v>2.0608</v>
      </c>
      <c r="G624">
        <v>622</v>
      </c>
      <c r="H624" s="11"/>
      <c r="K624" s="3">
        <f t="shared" si="59"/>
        <v>0</v>
      </c>
      <c r="L624">
        <v>622</v>
      </c>
      <c r="M624" s="11">
        <v>0.65511574074074075</v>
      </c>
      <c r="N624">
        <v>21.06</v>
      </c>
      <c r="O624" t="s">
        <v>35</v>
      </c>
      <c r="P624" s="4">
        <f t="shared" si="54"/>
        <v>21.06</v>
      </c>
      <c r="Q624" s="5">
        <v>622</v>
      </c>
      <c r="R624" s="11">
        <v>0.65511574074074075</v>
      </c>
      <c r="S624">
        <v>1.208</v>
      </c>
      <c r="T624" t="s">
        <v>35</v>
      </c>
      <c r="U624" s="12">
        <f t="shared" si="55"/>
        <v>1.208</v>
      </c>
      <c r="V624" s="12">
        <f t="shared" si="56"/>
        <v>12.08</v>
      </c>
    </row>
    <row r="625" spans="1:22" x14ac:dyDescent="0.25">
      <c r="A625">
        <v>623</v>
      </c>
      <c r="B625" s="11">
        <v>0.65511574074074075</v>
      </c>
      <c r="C625">
        <v>2.2400000000000002</v>
      </c>
      <c r="D625" t="s">
        <v>35</v>
      </c>
      <c r="E625" s="2">
        <f t="shared" si="57"/>
        <v>0.20608000000000001</v>
      </c>
      <c r="F625" s="58">
        <f t="shared" si="58"/>
        <v>2.0608</v>
      </c>
      <c r="G625">
        <v>623</v>
      </c>
      <c r="H625" s="11"/>
      <c r="K625" s="3">
        <f t="shared" si="59"/>
        <v>0</v>
      </c>
      <c r="L625">
        <v>623</v>
      </c>
      <c r="M625" s="11">
        <v>0.65512731481481479</v>
      </c>
      <c r="N625">
        <v>21.25</v>
      </c>
      <c r="O625" t="s">
        <v>35</v>
      </c>
      <c r="P625" s="4">
        <f t="shared" si="54"/>
        <v>21.25</v>
      </c>
      <c r="Q625" s="5">
        <v>623</v>
      </c>
      <c r="R625" s="11">
        <v>0.65512731481481479</v>
      </c>
      <c r="S625">
        <v>1.1850000000000001</v>
      </c>
      <c r="T625" t="s">
        <v>35</v>
      </c>
      <c r="U625" s="12">
        <f t="shared" si="55"/>
        <v>1.1850000000000001</v>
      </c>
      <c r="V625" s="12">
        <f t="shared" si="56"/>
        <v>11.850000000000001</v>
      </c>
    </row>
    <row r="626" spans="1:22" x14ac:dyDescent="0.25">
      <c r="A626">
        <v>624</v>
      </c>
      <c r="B626" s="11">
        <v>0.65513888888888883</v>
      </c>
      <c r="C626">
        <v>2.21</v>
      </c>
      <c r="D626" t="s">
        <v>35</v>
      </c>
      <c r="E626" s="2">
        <f t="shared" si="57"/>
        <v>0.20332</v>
      </c>
      <c r="F626" s="58">
        <f t="shared" si="58"/>
        <v>2.0331999999999999</v>
      </c>
      <c r="G626">
        <v>624</v>
      </c>
      <c r="H626" s="11"/>
      <c r="K626" s="3">
        <f t="shared" si="59"/>
        <v>0</v>
      </c>
      <c r="L626">
        <v>624</v>
      </c>
      <c r="M626" s="11">
        <v>0.65513888888888883</v>
      </c>
      <c r="N626">
        <v>21.19</v>
      </c>
      <c r="O626" t="s">
        <v>35</v>
      </c>
      <c r="P626" s="4">
        <f t="shared" si="54"/>
        <v>21.19</v>
      </c>
      <c r="Q626" s="5">
        <v>624</v>
      </c>
      <c r="R626" s="11">
        <v>0.65513888888888883</v>
      </c>
      <c r="S626">
        <v>1.17</v>
      </c>
      <c r="T626" t="s">
        <v>35</v>
      </c>
      <c r="U626" s="12">
        <f t="shared" si="55"/>
        <v>1.17</v>
      </c>
      <c r="V626" s="12">
        <f t="shared" si="56"/>
        <v>11.7</v>
      </c>
    </row>
    <row r="627" spans="1:22" x14ac:dyDescent="0.25">
      <c r="A627">
        <v>625</v>
      </c>
      <c r="B627" s="11">
        <v>0.65515046296296298</v>
      </c>
      <c r="C627">
        <v>2.25</v>
      </c>
      <c r="D627" t="s">
        <v>35</v>
      </c>
      <c r="E627" s="2">
        <f t="shared" si="57"/>
        <v>0.20699999999999999</v>
      </c>
      <c r="F627" s="58">
        <f t="shared" si="58"/>
        <v>2.0699999999999998</v>
      </c>
      <c r="G627">
        <v>625</v>
      </c>
      <c r="H627" s="11"/>
      <c r="K627" s="3">
        <f t="shared" si="59"/>
        <v>0</v>
      </c>
      <c r="L627">
        <v>625</v>
      </c>
      <c r="M627" s="11">
        <v>0.65515046296296298</v>
      </c>
      <c r="N627">
        <v>21.07</v>
      </c>
      <c r="O627" t="s">
        <v>35</v>
      </c>
      <c r="P627" s="4">
        <f t="shared" si="54"/>
        <v>21.07</v>
      </c>
      <c r="Q627" s="5">
        <v>625</v>
      </c>
      <c r="R627" s="11">
        <v>0.65515046296296298</v>
      </c>
      <c r="S627">
        <v>1.1459999999999999</v>
      </c>
      <c r="T627" t="s">
        <v>35</v>
      </c>
      <c r="U627" s="12">
        <f t="shared" si="55"/>
        <v>1.1459999999999999</v>
      </c>
      <c r="V627" s="12">
        <f t="shared" si="56"/>
        <v>11.459999999999999</v>
      </c>
    </row>
    <row r="628" spans="1:22" x14ac:dyDescent="0.25">
      <c r="A628">
        <v>626</v>
      </c>
      <c r="B628" s="11">
        <v>0.65516203703703701</v>
      </c>
      <c r="C628">
        <v>2.23</v>
      </c>
      <c r="D628" t="s">
        <v>35</v>
      </c>
      <c r="E628" s="2">
        <f t="shared" si="57"/>
        <v>0.20515999999999998</v>
      </c>
      <c r="F628" s="58">
        <f t="shared" si="58"/>
        <v>2.0515999999999996</v>
      </c>
      <c r="G628">
        <v>626</v>
      </c>
      <c r="H628" s="11"/>
      <c r="K628" s="3">
        <f t="shared" si="59"/>
        <v>0</v>
      </c>
      <c r="L628">
        <v>626</v>
      </c>
      <c r="M628" s="11">
        <v>0.65516203703703701</v>
      </c>
      <c r="N628">
        <v>21.61</v>
      </c>
      <c r="O628" t="s">
        <v>35</v>
      </c>
      <c r="P628" s="4">
        <f t="shared" si="54"/>
        <v>21.61</v>
      </c>
      <c r="Q628" s="5">
        <v>626</v>
      </c>
      <c r="R628" s="11">
        <v>0.65516203703703701</v>
      </c>
      <c r="S628">
        <v>1.1419999999999999</v>
      </c>
      <c r="T628" t="s">
        <v>35</v>
      </c>
      <c r="U628" s="12">
        <f t="shared" si="55"/>
        <v>1.1419999999999999</v>
      </c>
      <c r="V628" s="12">
        <f t="shared" si="56"/>
        <v>11.419999999999998</v>
      </c>
    </row>
    <row r="629" spans="1:22" x14ac:dyDescent="0.25">
      <c r="A629">
        <v>627</v>
      </c>
      <c r="B629" s="11">
        <v>0.65517361111111116</v>
      </c>
      <c r="C629">
        <v>2.19</v>
      </c>
      <c r="D629" t="s">
        <v>35</v>
      </c>
      <c r="E629" s="2">
        <f t="shared" si="57"/>
        <v>0.20147999999999999</v>
      </c>
      <c r="F629" s="58">
        <f t="shared" si="58"/>
        <v>2.0148000000000001</v>
      </c>
      <c r="G629">
        <v>627</v>
      </c>
      <c r="H629" s="11"/>
      <c r="K629" s="3">
        <f t="shared" si="59"/>
        <v>0</v>
      </c>
      <c r="L629">
        <v>627</v>
      </c>
      <c r="M629" s="11">
        <v>0.65517361111111116</v>
      </c>
      <c r="N629">
        <v>21.07</v>
      </c>
      <c r="O629" t="s">
        <v>35</v>
      </c>
      <c r="P629" s="4">
        <f t="shared" si="54"/>
        <v>21.07</v>
      </c>
      <c r="Q629" s="5">
        <v>627</v>
      </c>
      <c r="R629" s="11">
        <v>0.65517361111111116</v>
      </c>
      <c r="S629">
        <v>1.145</v>
      </c>
      <c r="T629" t="s">
        <v>35</v>
      </c>
      <c r="U629" s="12">
        <f t="shared" si="55"/>
        <v>1.145</v>
      </c>
      <c r="V629" s="12">
        <f t="shared" si="56"/>
        <v>11.45</v>
      </c>
    </row>
    <row r="630" spans="1:22" x14ac:dyDescent="0.25">
      <c r="A630">
        <v>628</v>
      </c>
      <c r="B630" s="11">
        <v>0.6551851851851852</v>
      </c>
      <c r="C630">
        <v>2.21</v>
      </c>
      <c r="D630" t="s">
        <v>35</v>
      </c>
      <c r="E630" s="2">
        <f t="shared" si="57"/>
        <v>0.20332</v>
      </c>
      <c r="F630" s="58">
        <f t="shared" si="58"/>
        <v>2.0331999999999999</v>
      </c>
      <c r="G630">
        <v>628</v>
      </c>
      <c r="H630" s="11"/>
      <c r="K630" s="3">
        <f t="shared" si="59"/>
        <v>0</v>
      </c>
      <c r="L630">
        <v>628</v>
      </c>
      <c r="M630" s="11">
        <v>0.6551851851851852</v>
      </c>
      <c r="N630">
        <v>21.4</v>
      </c>
      <c r="O630" t="s">
        <v>35</v>
      </c>
      <c r="P630" s="4">
        <f t="shared" si="54"/>
        <v>21.4</v>
      </c>
      <c r="Q630" s="5">
        <v>628</v>
      </c>
      <c r="R630" s="11">
        <v>0.6551851851851852</v>
      </c>
      <c r="S630">
        <v>1.1539999999999999</v>
      </c>
      <c r="T630" t="s">
        <v>35</v>
      </c>
      <c r="U630" s="12">
        <f t="shared" si="55"/>
        <v>1.1539999999999999</v>
      </c>
      <c r="V630" s="12">
        <f t="shared" si="56"/>
        <v>11.54</v>
      </c>
    </row>
    <row r="631" spans="1:22" x14ac:dyDescent="0.25">
      <c r="A631">
        <v>629</v>
      </c>
      <c r="B631" s="11">
        <v>0.65519675925925924</v>
      </c>
      <c r="C631">
        <v>2.2200000000000002</v>
      </c>
      <c r="D631" t="s">
        <v>35</v>
      </c>
      <c r="E631" s="2">
        <f t="shared" si="57"/>
        <v>0.20424</v>
      </c>
      <c r="F631" s="58">
        <f t="shared" si="58"/>
        <v>2.0424000000000002</v>
      </c>
      <c r="G631">
        <v>629</v>
      </c>
      <c r="H631" s="11"/>
      <c r="K631" s="3">
        <f t="shared" si="59"/>
        <v>0</v>
      </c>
      <c r="L631">
        <v>629</v>
      </c>
      <c r="M631" s="11">
        <v>0.65519675925925924</v>
      </c>
      <c r="N631">
        <v>20.81</v>
      </c>
      <c r="O631" t="s">
        <v>35</v>
      </c>
      <c r="P631" s="4">
        <f t="shared" ref="P631:P694" si="60">N631*(IF(O631="mV",10^-3,1))</f>
        <v>20.81</v>
      </c>
      <c r="Q631" s="5">
        <v>629</v>
      </c>
      <c r="R631" s="11">
        <v>0.65519675925925924</v>
      </c>
      <c r="S631">
        <v>1.1499999999999999</v>
      </c>
      <c r="T631" t="s">
        <v>35</v>
      </c>
      <c r="U631" s="12">
        <f t="shared" si="55"/>
        <v>1.1499999999999999</v>
      </c>
      <c r="V631" s="12">
        <f t="shared" si="56"/>
        <v>11.5</v>
      </c>
    </row>
    <row r="632" spans="1:22" x14ac:dyDescent="0.25">
      <c r="A632">
        <v>630</v>
      </c>
      <c r="B632" s="11">
        <v>0.65520833333333328</v>
      </c>
      <c r="C632">
        <v>2.2400000000000002</v>
      </c>
      <c r="D632" t="s">
        <v>35</v>
      </c>
      <c r="E632" s="2">
        <f t="shared" si="57"/>
        <v>0.20608000000000001</v>
      </c>
      <c r="F632" s="58">
        <f t="shared" si="58"/>
        <v>2.0608</v>
      </c>
      <c r="G632">
        <v>630</v>
      </c>
      <c r="H632" s="11"/>
      <c r="K632" s="3">
        <f t="shared" si="59"/>
        <v>0</v>
      </c>
      <c r="L632">
        <v>630</v>
      </c>
      <c r="M632" s="11">
        <v>0.65520833333333328</v>
      </c>
      <c r="N632">
        <v>21.03</v>
      </c>
      <c r="O632" t="s">
        <v>35</v>
      </c>
      <c r="P632" s="4">
        <f t="shared" si="60"/>
        <v>21.03</v>
      </c>
      <c r="Q632" s="5">
        <v>630</v>
      </c>
      <c r="R632" s="11">
        <v>0.65520833333333328</v>
      </c>
      <c r="S632">
        <v>1.1419999999999999</v>
      </c>
      <c r="T632" t="s">
        <v>35</v>
      </c>
      <c r="U632" s="12">
        <f t="shared" si="55"/>
        <v>1.1419999999999999</v>
      </c>
      <c r="V632" s="12">
        <f t="shared" si="56"/>
        <v>11.419999999999998</v>
      </c>
    </row>
    <row r="633" spans="1:22" x14ac:dyDescent="0.25">
      <c r="A633">
        <v>631</v>
      </c>
      <c r="B633" s="11">
        <v>0.65521990740740743</v>
      </c>
      <c r="C633">
        <v>2.2400000000000002</v>
      </c>
      <c r="D633" t="s">
        <v>35</v>
      </c>
      <c r="E633" s="2">
        <f t="shared" si="57"/>
        <v>0.20608000000000001</v>
      </c>
      <c r="F633" s="58">
        <f t="shared" si="58"/>
        <v>2.0608</v>
      </c>
      <c r="G633">
        <v>631</v>
      </c>
      <c r="H633" s="11"/>
      <c r="K633" s="3">
        <f t="shared" si="59"/>
        <v>0</v>
      </c>
      <c r="L633">
        <v>631</v>
      </c>
      <c r="M633" s="11">
        <v>0.65521990740740743</v>
      </c>
      <c r="N633">
        <v>21.03</v>
      </c>
      <c r="O633" t="s">
        <v>35</v>
      </c>
      <c r="P633" s="4">
        <f t="shared" si="60"/>
        <v>21.03</v>
      </c>
      <c r="Q633" s="5">
        <v>631</v>
      </c>
      <c r="R633" s="11">
        <v>0.65521990740740743</v>
      </c>
      <c r="S633">
        <v>0.73099999999999998</v>
      </c>
      <c r="T633" t="s">
        <v>35</v>
      </c>
      <c r="U633" s="12">
        <f t="shared" ref="U633:U696" si="61">S633*(IF(T633="mV",10^-3,1))</f>
        <v>0.73099999999999998</v>
      </c>
      <c r="V633" s="12">
        <f t="shared" ref="V633:V696" si="62">U633*10</f>
        <v>7.31</v>
      </c>
    </row>
    <row r="634" spans="1:22" x14ac:dyDescent="0.25">
      <c r="A634">
        <v>632</v>
      </c>
      <c r="B634" s="11">
        <v>0.65523148148148147</v>
      </c>
      <c r="C634">
        <v>2.2599999999999998</v>
      </c>
      <c r="D634" t="s">
        <v>35</v>
      </c>
      <c r="E634" s="2">
        <f t="shared" si="57"/>
        <v>0.20791999999999997</v>
      </c>
      <c r="F634" s="58">
        <f t="shared" si="58"/>
        <v>2.0791999999999997</v>
      </c>
      <c r="G634">
        <v>632</v>
      </c>
      <c r="H634" s="11"/>
      <c r="K634" s="3">
        <f t="shared" si="59"/>
        <v>0</v>
      </c>
      <c r="L634">
        <v>632</v>
      </c>
      <c r="M634" s="11">
        <v>0.65523148148148147</v>
      </c>
      <c r="N634">
        <v>20.78</v>
      </c>
      <c r="O634" t="s">
        <v>35</v>
      </c>
      <c r="P634" s="4">
        <f t="shared" si="60"/>
        <v>20.78</v>
      </c>
      <c r="Q634" s="5">
        <v>632</v>
      </c>
      <c r="R634" s="11">
        <v>0.65523148148148147</v>
      </c>
      <c r="S634">
        <v>0.57699999999999996</v>
      </c>
      <c r="T634" t="s">
        <v>35</v>
      </c>
      <c r="U634" s="12">
        <f t="shared" si="61"/>
        <v>0.57699999999999996</v>
      </c>
      <c r="V634" s="12">
        <f t="shared" si="62"/>
        <v>5.77</v>
      </c>
    </row>
    <row r="635" spans="1:22" x14ac:dyDescent="0.25">
      <c r="A635">
        <v>633</v>
      </c>
      <c r="B635" s="11">
        <v>0.65524305555555562</v>
      </c>
      <c r="C635">
        <v>2.2200000000000002</v>
      </c>
      <c r="D635" t="s">
        <v>35</v>
      </c>
      <c r="E635" s="2">
        <f t="shared" ref="E635:E698" si="63">C635*0.092*(IF(D635="mV",10^-3,1))</f>
        <v>0.20424</v>
      </c>
      <c r="F635" s="58">
        <f t="shared" ref="F635:F698" si="64">10*E635</f>
        <v>2.0424000000000002</v>
      </c>
      <c r="G635">
        <v>633</v>
      </c>
      <c r="H635" s="11"/>
      <c r="K635" s="3">
        <f t="shared" si="59"/>
        <v>0</v>
      </c>
      <c r="L635">
        <v>633</v>
      </c>
      <c r="M635" s="11">
        <v>0.65524305555555562</v>
      </c>
      <c r="N635">
        <v>21.13</v>
      </c>
      <c r="O635" t="s">
        <v>35</v>
      </c>
      <c r="P635" s="4">
        <f t="shared" si="60"/>
        <v>21.13</v>
      </c>
      <c r="Q635" s="5">
        <v>633</v>
      </c>
      <c r="R635" s="11">
        <v>0.65524305555555562</v>
      </c>
      <c r="S635">
        <v>0.61099999999999999</v>
      </c>
      <c r="T635" t="s">
        <v>35</v>
      </c>
      <c r="U635" s="12">
        <f t="shared" si="61"/>
        <v>0.61099999999999999</v>
      </c>
      <c r="V635" s="12">
        <f t="shared" si="62"/>
        <v>6.1099999999999994</v>
      </c>
    </row>
    <row r="636" spans="1:22" x14ac:dyDescent="0.25">
      <c r="A636">
        <v>634</v>
      </c>
      <c r="B636" s="11">
        <v>0.65525462962962966</v>
      </c>
      <c r="C636">
        <v>2.19</v>
      </c>
      <c r="D636" t="s">
        <v>35</v>
      </c>
      <c r="E636" s="2">
        <f t="shared" si="63"/>
        <v>0.20147999999999999</v>
      </c>
      <c r="F636" s="58">
        <f t="shared" si="64"/>
        <v>2.0148000000000001</v>
      </c>
      <c r="G636">
        <v>634</v>
      </c>
      <c r="H636" s="11"/>
      <c r="K636" s="3">
        <f t="shared" si="59"/>
        <v>0</v>
      </c>
      <c r="L636">
        <v>634</v>
      </c>
      <c r="M636" s="11">
        <v>0.65525462962962966</v>
      </c>
      <c r="N636">
        <v>20.87</v>
      </c>
      <c r="O636" t="s">
        <v>35</v>
      </c>
      <c r="P636" s="4">
        <f t="shared" si="60"/>
        <v>20.87</v>
      </c>
      <c r="Q636" s="5">
        <v>634</v>
      </c>
      <c r="R636" s="11">
        <v>0.65525462962962966</v>
      </c>
      <c r="S636">
        <v>0.61899999999999999</v>
      </c>
      <c r="T636" t="s">
        <v>35</v>
      </c>
      <c r="U636" s="12">
        <f t="shared" si="61"/>
        <v>0.61899999999999999</v>
      </c>
      <c r="V636" s="12">
        <f t="shared" si="62"/>
        <v>6.1899999999999995</v>
      </c>
    </row>
    <row r="637" spans="1:22" x14ac:dyDescent="0.25">
      <c r="A637">
        <v>635</v>
      </c>
      <c r="B637" s="11">
        <v>0.6552662037037037</v>
      </c>
      <c r="C637">
        <v>2.19</v>
      </c>
      <c r="D637" t="s">
        <v>35</v>
      </c>
      <c r="E637" s="2">
        <f t="shared" si="63"/>
        <v>0.20147999999999999</v>
      </c>
      <c r="F637" s="58">
        <f t="shared" si="64"/>
        <v>2.0148000000000001</v>
      </c>
      <c r="G637">
        <v>635</v>
      </c>
      <c r="H637" s="11"/>
      <c r="K637" s="3">
        <f t="shared" si="59"/>
        <v>0</v>
      </c>
      <c r="L637">
        <v>635</v>
      </c>
      <c r="M637" s="11">
        <v>0.6552662037037037</v>
      </c>
      <c r="N637">
        <v>21.35</v>
      </c>
      <c r="O637" t="s">
        <v>35</v>
      </c>
      <c r="P637" s="4">
        <f t="shared" si="60"/>
        <v>21.35</v>
      </c>
      <c r="Q637" s="5">
        <v>635</v>
      </c>
      <c r="R637" s="11">
        <v>0.6552662037037037</v>
      </c>
      <c r="S637">
        <v>0.61699999999999999</v>
      </c>
      <c r="T637" t="s">
        <v>35</v>
      </c>
      <c r="U637" s="12">
        <f t="shared" si="61"/>
        <v>0.61699999999999999</v>
      </c>
      <c r="V637" s="12">
        <f t="shared" si="62"/>
        <v>6.17</v>
      </c>
    </row>
    <row r="638" spans="1:22" x14ac:dyDescent="0.25">
      <c r="A638">
        <v>636</v>
      </c>
      <c r="B638" s="11">
        <v>0.65527777777777774</v>
      </c>
      <c r="C638">
        <v>2.2000000000000002</v>
      </c>
      <c r="D638" t="s">
        <v>35</v>
      </c>
      <c r="E638" s="2">
        <f t="shared" si="63"/>
        <v>0.20240000000000002</v>
      </c>
      <c r="F638" s="58">
        <f t="shared" si="64"/>
        <v>2.024</v>
      </c>
      <c r="G638">
        <v>636</v>
      </c>
      <c r="H638" s="11"/>
      <c r="K638" s="3">
        <f t="shared" si="59"/>
        <v>0</v>
      </c>
      <c r="L638">
        <v>636</v>
      </c>
      <c r="M638" s="11">
        <v>0.65527777777777774</v>
      </c>
      <c r="N638">
        <v>21.24</v>
      </c>
      <c r="O638" t="s">
        <v>35</v>
      </c>
      <c r="P638" s="4">
        <f t="shared" si="60"/>
        <v>21.24</v>
      </c>
      <c r="Q638" s="5">
        <v>636</v>
      </c>
      <c r="R638" s="11">
        <v>0.65527777777777774</v>
      </c>
      <c r="S638">
        <v>0.97599999999999998</v>
      </c>
      <c r="T638" t="s">
        <v>35</v>
      </c>
      <c r="U638" s="12">
        <f t="shared" si="61"/>
        <v>0.97599999999999998</v>
      </c>
      <c r="V638" s="12">
        <f t="shared" si="62"/>
        <v>9.76</v>
      </c>
    </row>
    <row r="639" spans="1:22" x14ac:dyDescent="0.25">
      <c r="A639">
        <v>637</v>
      </c>
      <c r="B639" s="11">
        <v>0.65528935185185189</v>
      </c>
      <c r="C639">
        <v>2.23</v>
      </c>
      <c r="D639" t="s">
        <v>35</v>
      </c>
      <c r="E639" s="2">
        <f t="shared" si="63"/>
        <v>0.20515999999999998</v>
      </c>
      <c r="F639" s="58">
        <f t="shared" si="64"/>
        <v>2.0515999999999996</v>
      </c>
      <c r="G639">
        <v>637</v>
      </c>
      <c r="H639" s="11"/>
      <c r="K639" s="3">
        <f t="shared" si="59"/>
        <v>0</v>
      </c>
      <c r="L639">
        <v>637</v>
      </c>
      <c r="M639" s="11">
        <v>0.65528935185185189</v>
      </c>
      <c r="N639">
        <v>21.03</v>
      </c>
      <c r="O639" t="s">
        <v>35</v>
      </c>
      <c r="P639" s="4">
        <f t="shared" si="60"/>
        <v>21.03</v>
      </c>
      <c r="Q639" s="5">
        <v>637</v>
      </c>
      <c r="R639" s="11">
        <v>0.65528935185185189</v>
      </c>
      <c r="S639">
        <v>1.1659999999999999</v>
      </c>
      <c r="T639" t="s">
        <v>35</v>
      </c>
      <c r="U639" s="12">
        <f t="shared" si="61"/>
        <v>1.1659999999999999</v>
      </c>
      <c r="V639" s="12">
        <f t="shared" si="62"/>
        <v>11.66</v>
      </c>
    </row>
    <row r="640" spans="1:22" x14ac:dyDescent="0.25">
      <c r="A640">
        <v>638</v>
      </c>
      <c r="B640" s="11">
        <v>0.65530092592592593</v>
      </c>
      <c r="C640">
        <v>2.2000000000000002</v>
      </c>
      <c r="D640" t="s">
        <v>35</v>
      </c>
      <c r="E640" s="2">
        <f t="shared" si="63"/>
        <v>0.20240000000000002</v>
      </c>
      <c r="F640" s="58">
        <f t="shared" si="64"/>
        <v>2.024</v>
      </c>
      <c r="G640">
        <v>638</v>
      </c>
      <c r="H640" s="11"/>
      <c r="K640" s="3">
        <f t="shared" si="59"/>
        <v>0</v>
      </c>
      <c r="L640">
        <v>638</v>
      </c>
      <c r="M640" s="11">
        <v>0.65530092592592593</v>
      </c>
      <c r="N640">
        <v>21.19</v>
      </c>
      <c r="O640" t="s">
        <v>35</v>
      </c>
      <c r="P640" s="4">
        <f t="shared" si="60"/>
        <v>21.19</v>
      </c>
      <c r="Q640" s="5">
        <v>638</v>
      </c>
      <c r="R640" s="11">
        <v>0.65530092592592593</v>
      </c>
      <c r="S640">
        <v>1.177</v>
      </c>
      <c r="T640" t="s">
        <v>35</v>
      </c>
      <c r="U640" s="12">
        <f t="shared" si="61"/>
        <v>1.177</v>
      </c>
      <c r="V640" s="12">
        <f t="shared" si="62"/>
        <v>11.77</v>
      </c>
    </row>
    <row r="641" spans="1:22" x14ac:dyDescent="0.25">
      <c r="A641">
        <v>639</v>
      </c>
      <c r="B641" s="11">
        <v>0.65531249999999996</v>
      </c>
      <c r="C641">
        <v>2.2200000000000002</v>
      </c>
      <c r="D641" t="s">
        <v>35</v>
      </c>
      <c r="E641" s="2">
        <f t="shared" si="63"/>
        <v>0.20424</v>
      </c>
      <c r="F641" s="58">
        <f t="shared" si="64"/>
        <v>2.0424000000000002</v>
      </c>
      <c r="G641">
        <v>639</v>
      </c>
      <c r="H641" s="11"/>
      <c r="K641" s="3">
        <f t="shared" si="59"/>
        <v>0</v>
      </c>
      <c r="L641">
        <v>639</v>
      </c>
      <c r="M641" s="11">
        <v>0.65531249999999996</v>
      </c>
      <c r="N641">
        <v>20.91</v>
      </c>
      <c r="O641" t="s">
        <v>35</v>
      </c>
      <c r="P641" s="4">
        <f t="shared" si="60"/>
        <v>20.91</v>
      </c>
      <c r="Q641" s="5">
        <v>639</v>
      </c>
      <c r="R641" s="11">
        <v>0.65531249999999996</v>
      </c>
      <c r="S641">
        <v>1.119</v>
      </c>
      <c r="T641" t="s">
        <v>35</v>
      </c>
      <c r="U641" s="12">
        <f t="shared" si="61"/>
        <v>1.119</v>
      </c>
      <c r="V641" s="12">
        <f t="shared" si="62"/>
        <v>11.19</v>
      </c>
    </row>
    <row r="642" spans="1:22" x14ac:dyDescent="0.25">
      <c r="A642">
        <v>640</v>
      </c>
      <c r="B642" s="11">
        <v>0.65532407407407411</v>
      </c>
      <c r="C642">
        <v>2.23</v>
      </c>
      <c r="D642" t="s">
        <v>35</v>
      </c>
      <c r="E642" s="2">
        <f t="shared" si="63"/>
        <v>0.20515999999999998</v>
      </c>
      <c r="F642" s="58">
        <f t="shared" si="64"/>
        <v>2.0515999999999996</v>
      </c>
      <c r="G642">
        <v>640</v>
      </c>
      <c r="H642" s="11"/>
      <c r="K642" s="3">
        <f t="shared" si="59"/>
        <v>0</v>
      </c>
      <c r="L642">
        <v>640</v>
      </c>
      <c r="M642" s="11">
        <v>0.65532407407407411</v>
      </c>
      <c r="N642">
        <v>21.03</v>
      </c>
      <c r="O642" t="s">
        <v>35</v>
      </c>
      <c r="P642" s="4">
        <f t="shared" si="60"/>
        <v>21.03</v>
      </c>
      <c r="Q642" s="5">
        <v>640</v>
      </c>
      <c r="R642" s="11">
        <v>0.65532407407407411</v>
      </c>
      <c r="S642">
        <v>0.67900000000000005</v>
      </c>
      <c r="T642" t="s">
        <v>35</v>
      </c>
      <c r="U642" s="12">
        <f t="shared" si="61"/>
        <v>0.67900000000000005</v>
      </c>
      <c r="V642" s="12">
        <f t="shared" si="62"/>
        <v>6.7900000000000009</v>
      </c>
    </row>
    <row r="643" spans="1:22" x14ac:dyDescent="0.25">
      <c r="A643">
        <v>641</v>
      </c>
      <c r="B643" s="11">
        <v>0.65533564814814815</v>
      </c>
      <c r="C643">
        <v>2.23</v>
      </c>
      <c r="D643" t="s">
        <v>35</v>
      </c>
      <c r="E643" s="2">
        <f t="shared" si="63"/>
        <v>0.20515999999999998</v>
      </c>
      <c r="F643" s="58">
        <f t="shared" si="64"/>
        <v>2.0515999999999996</v>
      </c>
      <c r="G643">
        <v>641</v>
      </c>
      <c r="H643" s="11"/>
      <c r="K643" s="3">
        <f t="shared" ref="K643:K706" si="65">I643*(IF(J643="mV",10^-3,1))</f>
        <v>0</v>
      </c>
      <c r="L643">
        <v>641</v>
      </c>
      <c r="M643" s="11">
        <v>0.65533564814814815</v>
      </c>
      <c r="N643">
        <v>21.04</v>
      </c>
      <c r="O643" t="s">
        <v>35</v>
      </c>
      <c r="P643" s="4">
        <f t="shared" si="60"/>
        <v>21.04</v>
      </c>
      <c r="Q643" s="5">
        <v>641</v>
      </c>
      <c r="R643" s="11">
        <v>0.65533564814814815</v>
      </c>
      <c r="S643">
        <v>0.497</v>
      </c>
      <c r="T643" t="s">
        <v>35</v>
      </c>
      <c r="U643" s="12">
        <f t="shared" si="61"/>
        <v>0.497</v>
      </c>
      <c r="V643" s="12">
        <f t="shared" si="62"/>
        <v>4.97</v>
      </c>
    </row>
    <row r="644" spans="1:22" x14ac:dyDescent="0.25">
      <c r="A644">
        <v>642</v>
      </c>
      <c r="B644" s="11">
        <v>0.65534722222222219</v>
      </c>
      <c r="C644">
        <v>2.2400000000000002</v>
      </c>
      <c r="D644" t="s">
        <v>35</v>
      </c>
      <c r="E644" s="2">
        <f t="shared" si="63"/>
        <v>0.20608000000000001</v>
      </c>
      <c r="F644" s="58">
        <f t="shared" si="64"/>
        <v>2.0608</v>
      </c>
      <c r="G644">
        <v>642</v>
      </c>
      <c r="H644" s="11"/>
      <c r="K644" s="3">
        <f t="shared" si="65"/>
        <v>0</v>
      </c>
      <c r="L644">
        <v>642</v>
      </c>
      <c r="M644" s="11">
        <v>0.65534722222222219</v>
      </c>
      <c r="N644">
        <v>20.93</v>
      </c>
      <c r="O644" t="s">
        <v>35</v>
      </c>
      <c r="P644" s="4">
        <f t="shared" si="60"/>
        <v>20.93</v>
      </c>
      <c r="Q644" s="5">
        <v>642</v>
      </c>
      <c r="R644" s="11">
        <v>0.65534722222222219</v>
      </c>
      <c r="S644">
        <v>0.48699999999999999</v>
      </c>
      <c r="T644" t="s">
        <v>35</v>
      </c>
      <c r="U644" s="12">
        <f t="shared" si="61"/>
        <v>0.48699999999999999</v>
      </c>
      <c r="V644" s="12">
        <f t="shared" si="62"/>
        <v>4.87</v>
      </c>
    </row>
    <row r="645" spans="1:22" x14ac:dyDescent="0.25">
      <c r="A645">
        <v>643</v>
      </c>
      <c r="B645" s="11">
        <v>0.65535879629629623</v>
      </c>
      <c r="C645">
        <v>2.23</v>
      </c>
      <c r="D645" t="s">
        <v>35</v>
      </c>
      <c r="E645" s="2">
        <f t="shared" si="63"/>
        <v>0.20515999999999998</v>
      </c>
      <c r="F645" s="58">
        <f t="shared" si="64"/>
        <v>2.0515999999999996</v>
      </c>
      <c r="G645">
        <v>643</v>
      </c>
      <c r="H645" s="11"/>
      <c r="K645" s="3">
        <f t="shared" si="65"/>
        <v>0</v>
      </c>
      <c r="L645">
        <v>643</v>
      </c>
      <c r="M645" s="11">
        <v>0.65535879629629623</v>
      </c>
      <c r="N645">
        <v>20.94</v>
      </c>
      <c r="O645" t="s">
        <v>35</v>
      </c>
      <c r="P645" s="4">
        <f t="shared" si="60"/>
        <v>20.94</v>
      </c>
      <c r="Q645" s="5">
        <v>643</v>
      </c>
      <c r="R645" s="11">
        <v>0.65535879629629623</v>
      </c>
      <c r="S645">
        <v>0.47199999999999998</v>
      </c>
      <c r="T645" t="s">
        <v>35</v>
      </c>
      <c r="U645" s="12">
        <f t="shared" si="61"/>
        <v>0.47199999999999998</v>
      </c>
      <c r="V645" s="12">
        <f t="shared" si="62"/>
        <v>4.72</v>
      </c>
    </row>
    <row r="646" spans="1:22" x14ac:dyDescent="0.25">
      <c r="A646">
        <v>644</v>
      </c>
      <c r="B646" s="11">
        <v>0.65537037037037038</v>
      </c>
      <c r="C646">
        <v>2.2200000000000002</v>
      </c>
      <c r="D646" t="s">
        <v>35</v>
      </c>
      <c r="E646" s="2">
        <f t="shared" si="63"/>
        <v>0.20424</v>
      </c>
      <c r="F646" s="58">
        <f t="shared" si="64"/>
        <v>2.0424000000000002</v>
      </c>
      <c r="G646">
        <v>644</v>
      </c>
      <c r="H646" s="11"/>
      <c r="K646" s="3">
        <f t="shared" si="65"/>
        <v>0</v>
      </c>
      <c r="L646">
        <v>644</v>
      </c>
      <c r="M646" s="11">
        <v>0.65537037037037038</v>
      </c>
      <c r="N646">
        <v>21.08</v>
      </c>
      <c r="O646" t="s">
        <v>35</v>
      </c>
      <c r="P646" s="4">
        <f t="shared" si="60"/>
        <v>21.08</v>
      </c>
      <c r="Q646" s="5">
        <v>644</v>
      </c>
      <c r="R646" s="11">
        <v>0.65537037037037038</v>
      </c>
      <c r="S646">
        <v>0.78700000000000003</v>
      </c>
      <c r="T646" t="s">
        <v>35</v>
      </c>
      <c r="U646" s="12">
        <f t="shared" si="61"/>
        <v>0.78700000000000003</v>
      </c>
      <c r="V646" s="12">
        <f t="shared" si="62"/>
        <v>7.87</v>
      </c>
    </row>
    <row r="647" spans="1:22" x14ac:dyDescent="0.25">
      <c r="A647">
        <v>645</v>
      </c>
      <c r="B647" s="11">
        <v>0.65538194444444442</v>
      </c>
      <c r="C647">
        <v>2.19</v>
      </c>
      <c r="D647" t="s">
        <v>35</v>
      </c>
      <c r="E647" s="2">
        <f t="shared" si="63"/>
        <v>0.20147999999999999</v>
      </c>
      <c r="F647" s="58">
        <f t="shared" si="64"/>
        <v>2.0148000000000001</v>
      </c>
      <c r="G647">
        <v>645</v>
      </c>
      <c r="H647" s="11"/>
      <c r="K647" s="3">
        <f t="shared" si="65"/>
        <v>0</v>
      </c>
      <c r="L647">
        <v>645</v>
      </c>
      <c r="M647" s="11">
        <v>0.65538194444444442</v>
      </c>
      <c r="N647">
        <v>20.98</v>
      </c>
      <c r="O647" t="s">
        <v>35</v>
      </c>
      <c r="P647" s="4">
        <f t="shared" si="60"/>
        <v>20.98</v>
      </c>
      <c r="Q647" s="5">
        <v>645</v>
      </c>
      <c r="R647" s="11">
        <v>0.65538194444444442</v>
      </c>
      <c r="S647">
        <v>1.0860000000000001</v>
      </c>
      <c r="T647" t="s">
        <v>35</v>
      </c>
      <c r="U647" s="12">
        <f t="shared" si="61"/>
        <v>1.0860000000000001</v>
      </c>
      <c r="V647" s="12">
        <f t="shared" si="62"/>
        <v>10.860000000000001</v>
      </c>
    </row>
    <row r="648" spans="1:22" x14ac:dyDescent="0.25">
      <c r="A648">
        <v>646</v>
      </c>
      <c r="B648" s="11">
        <v>0.65539351851851857</v>
      </c>
      <c r="C648">
        <v>2.2200000000000002</v>
      </c>
      <c r="D648" t="s">
        <v>35</v>
      </c>
      <c r="E648" s="2">
        <f t="shared" si="63"/>
        <v>0.20424</v>
      </c>
      <c r="F648" s="58">
        <f t="shared" si="64"/>
        <v>2.0424000000000002</v>
      </c>
      <c r="G648">
        <v>646</v>
      </c>
      <c r="H648" s="11"/>
      <c r="K648" s="3">
        <f t="shared" si="65"/>
        <v>0</v>
      </c>
      <c r="L648">
        <v>646</v>
      </c>
      <c r="M648" s="11">
        <v>0.65539351851851857</v>
      </c>
      <c r="N648">
        <v>20.99</v>
      </c>
      <c r="O648" t="s">
        <v>35</v>
      </c>
      <c r="P648" s="4">
        <f t="shared" si="60"/>
        <v>20.99</v>
      </c>
      <c r="Q648" s="5">
        <v>646</v>
      </c>
      <c r="R648" s="11">
        <v>0.65539351851851857</v>
      </c>
      <c r="S648">
        <v>1.1120000000000001</v>
      </c>
      <c r="T648" t="s">
        <v>35</v>
      </c>
      <c r="U648" s="12">
        <f t="shared" si="61"/>
        <v>1.1120000000000001</v>
      </c>
      <c r="V648" s="12">
        <f t="shared" si="62"/>
        <v>11.120000000000001</v>
      </c>
    </row>
    <row r="649" spans="1:22" x14ac:dyDescent="0.25">
      <c r="A649">
        <v>647</v>
      </c>
      <c r="B649" s="11">
        <v>0.65540509259259261</v>
      </c>
      <c r="C649">
        <v>2.21</v>
      </c>
      <c r="D649" t="s">
        <v>35</v>
      </c>
      <c r="E649" s="2">
        <f t="shared" si="63"/>
        <v>0.20332</v>
      </c>
      <c r="F649" s="58">
        <f t="shared" si="64"/>
        <v>2.0331999999999999</v>
      </c>
      <c r="G649">
        <v>647</v>
      </c>
      <c r="H649" s="11"/>
      <c r="K649" s="3">
        <f t="shared" si="65"/>
        <v>0</v>
      </c>
      <c r="L649">
        <v>647</v>
      </c>
      <c r="M649" s="11">
        <v>0.65540509259259261</v>
      </c>
      <c r="N649">
        <v>21.06</v>
      </c>
      <c r="O649" t="s">
        <v>35</v>
      </c>
      <c r="P649" s="4">
        <f t="shared" si="60"/>
        <v>21.06</v>
      </c>
      <c r="Q649" s="5">
        <v>647</v>
      </c>
      <c r="R649" s="11">
        <v>0.65540509259259261</v>
      </c>
      <c r="S649">
        <v>1.1359999999999999</v>
      </c>
      <c r="T649" t="s">
        <v>35</v>
      </c>
      <c r="U649" s="12">
        <f t="shared" si="61"/>
        <v>1.1359999999999999</v>
      </c>
      <c r="V649" s="12">
        <f t="shared" si="62"/>
        <v>11.36</v>
      </c>
    </row>
    <row r="650" spans="1:22" x14ac:dyDescent="0.25">
      <c r="A650">
        <v>648</v>
      </c>
      <c r="B650" s="11">
        <v>0.65541666666666665</v>
      </c>
      <c r="C650">
        <v>2.23</v>
      </c>
      <c r="D650" t="s">
        <v>35</v>
      </c>
      <c r="E650" s="2">
        <f t="shared" si="63"/>
        <v>0.20515999999999998</v>
      </c>
      <c r="F650" s="58">
        <f t="shared" si="64"/>
        <v>2.0515999999999996</v>
      </c>
      <c r="G650">
        <v>648</v>
      </c>
      <c r="H650" s="11"/>
      <c r="K650" s="3">
        <f t="shared" si="65"/>
        <v>0</v>
      </c>
      <c r="L650">
        <v>648</v>
      </c>
      <c r="M650" s="11">
        <v>0.65541666666666665</v>
      </c>
      <c r="N650">
        <v>21.1</v>
      </c>
      <c r="O650" t="s">
        <v>35</v>
      </c>
      <c r="P650" s="4">
        <f t="shared" si="60"/>
        <v>21.1</v>
      </c>
      <c r="Q650" s="5">
        <v>648</v>
      </c>
      <c r="R650" s="11">
        <v>0.65541666666666665</v>
      </c>
      <c r="S650">
        <v>1.1459999999999999</v>
      </c>
      <c r="T650" t="s">
        <v>35</v>
      </c>
      <c r="U650" s="12">
        <f t="shared" si="61"/>
        <v>1.1459999999999999</v>
      </c>
      <c r="V650" s="12">
        <f t="shared" si="62"/>
        <v>11.459999999999999</v>
      </c>
    </row>
    <row r="651" spans="1:22" x14ac:dyDescent="0.25">
      <c r="A651">
        <v>649</v>
      </c>
      <c r="B651" s="11">
        <v>0.65542824074074069</v>
      </c>
      <c r="C651">
        <v>2.25</v>
      </c>
      <c r="D651" t="s">
        <v>35</v>
      </c>
      <c r="E651" s="2">
        <f t="shared" si="63"/>
        <v>0.20699999999999999</v>
      </c>
      <c r="F651" s="58">
        <f t="shared" si="64"/>
        <v>2.0699999999999998</v>
      </c>
      <c r="G651">
        <v>649</v>
      </c>
      <c r="H651" s="11"/>
      <c r="K651" s="3">
        <f t="shared" si="65"/>
        <v>0</v>
      </c>
      <c r="L651">
        <v>649</v>
      </c>
      <c r="M651" s="11">
        <v>0.65542824074074069</v>
      </c>
      <c r="N651">
        <v>21.01</v>
      </c>
      <c r="O651" t="s">
        <v>35</v>
      </c>
      <c r="P651" s="4">
        <f t="shared" si="60"/>
        <v>21.01</v>
      </c>
      <c r="Q651" s="5">
        <v>649</v>
      </c>
      <c r="R651" s="11">
        <v>0.65542824074074069</v>
      </c>
      <c r="S651">
        <v>1.1559999999999999</v>
      </c>
      <c r="T651" t="s">
        <v>35</v>
      </c>
      <c r="U651" s="12">
        <f t="shared" si="61"/>
        <v>1.1559999999999999</v>
      </c>
      <c r="V651" s="12">
        <f t="shared" si="62"/>
        <v>11.559999999999999</v>
      </c>
    </row>
    <row r="652" spans="1:22" x14ac:dyDescent="0.25">
      <c r="A652">
        <v>650</v>
      </c>
      <c r="B652" s="11">
        <v>0.65543981481481484</v>
      </c>
      <c r="C652">
        <v>2.41</v>
      </c>
      <c r="D652" t="s">
        <v>35</v>
      </c>
      <c r="E652" s="2">
        <f t="shared" si="63"/>
        <v>0.22172</v>
      </c>
      <c r="F652" s="58">
        <f t="shared" si="64"/>
        <v>2.2172000000000001</v>
      </c>
      <c r="G652">
        <v>650</v>
      </c>
      <c r="H652" s="11"/>
      <c r="K652" s="3">
        <f t="shared" si="65"/>
        <v>0</v>
      </c>
      <c r="L652">
        <v>650</v>
      </c>
      <c r="M652" s="11">
        <v>0.65543981481481484</v>
      </c>
      <c r="N652">
        <v>20.68</v>
      </c>
      <c r="O652" t="s">
        <v>35</v>
      </c>
      <c r="P652" s="4">
        <f t="shared" si="60"/>
        <v>20.68</v>
      </c>
      <c r="Q652" s="5">
        <v>650</v>
      </c>
      <c r="R652" s="11">
        <v>0.65543981481481484</v>
      </c>
      <c r="S652">
        <v>1.1890000000000001</v>
      </c>
      <c r="T652" t="s">
        <v>35</v>
      </c>
      <c r="U652" s="12">
        <f t="shared" si="61"/>
        <v>1.1890000000000001</v>
      </c>
      <c r="V652" s="12">
        <f t="shared" si="62"/>
        <v>11.89</v>
      </c>
    </row>
    <row r="653" spans="1:22" x14ac:dyDescent="0.25">
      <c r="A653">
        <v>651</v>
      </c>
      <c r="B653" s="11">
        <v>0.65545138888888888</v>
      </c>
      <c r="C653">
        <v>2.4700000000000002</v>
      </c>
      <c r="D653" t="s">
        <v>35</v>
      </c>
      <c r="E653" s="2">
        <f t="shared" si="63"/>
        <v>0.22724000000000003</v>
      </c>
      <c r="F653" s="58">
        <f t="shared" si="64"/>
        <v>2.2724000000000002</v>
      </c>
      <c r="G653">
        <v>651</v>
      </c>
      <c r="H653" s="11"/>
      <c r="K653" s="3">
        <f t="shared" si="65"/>
        <v>0</v>
      </c>
      <c r="L653">
        <v>651</v>
      </c>
      <c r="M653" s="11">
        <v>0.65545138888888888</v>
      </c>
      <c r="N653">
        <v>20.81</v>
      </c>
      <c r="O653" t="s">
        <v>35</v>
      </c>
      <c r="P653" s="4">
        <f t="shared" si="60"/>
        <v>20.81</v>
      </c>
      <c r="Q653" s="5">
        <v>651</v>
      </c>
      <c r="R653" s="11">
        <v>0.65545138888888888</v>
      </c>
      <c r="S653">
        <v>1.2809999999999999</v>
      </c>
      <c r="T653" t="s">
        <v>35</v>
      </c>
      <c r="U653" s="12">
        <f t="shared" si="61"/>
        <v>1.2809999999999999</v>
      </c>
      <c r="V653" s="12">
        <f t="shared" si="62"/>
        <v>12.809999999999999</v>
      </c>
    </row>
    <row r="654" spans="1:22" x14ac:dyDescent="0.25">
      <c r="A654">
        <v>652</v>
      </c>
      <c r="B654" s="11">
        <v>0.65546296296296302</v>
      </c>
      <c r="C654">
        <v>2.5499999999999998</v>
      </c>
      <c r="D654" t="s">
        <v>35</v>
      </c>
      <c r="E654" s="2">
        <f t="shared" si="63"/>
        <v>0.23459999999999998</v>
      </c>
      <c r="F654" s="58">
        <f t="shared" si="64"/>
        <v>2.3459999999999996</v>
      </c>
      <c r="G654">
        <v>652</v>
      </c>
      <c r="H654" s="11"/>
      <c r="K654" s="3">
        <f t="shared" si="65"/>
        <v>0</v>
      </c>
      <c r="L654">
        <v>652</v>
      </c>
      <c r="M654" s="11">
        <v>0.65546296296296302</v>
      </c>
      <c r="N654">
        <v>20.72</v>
      </c>
      <c r="O654" t="s">
        <v>35</v>
      </c>
      <c r="P654" s="4">
        <f t="shared" si="60"/>
        <v>20.72</v>
      </c>
      <c r="Q654" s="5">
        <v>652</v>
      </c>
      <c r="R654" s="11">
        <v>0.65546296296296302</v>
      </c>
      <c r="S654">
        <v>1.3240000000000001</v>
      </c>
      <c r="T654" t="s">
        <v>35</v>
      </c>
      <c r="U654" s="12">
        <f t="shared" si="61"/>
        <v>1.3240000000000001</v>
      </c>
      <c r="V654" s="12">
        <f t="shared" si="62"/>
        <v>13.24</v>
      </c>
    </row>
    <row r="655" spans="1:22" x14ac:dyDescent="0.25">
      <c r="A655">
        <v>653</v>
      </c>
      <c r="B655" s="11">
        <v>0.65547453703703706</v>
      </c>
      <c r="C655">
        <v>2.58</v>
      </c>
      <c r="D655" t="s">
        <v>35</v>
      </c>
      <c r="E655" s="2">
        <f t="shared" si="63"/>
        <v>0.23736000000000002</v>
      </c>
      <c r="F655" s="58">
        <f t="shared" si="64"/>
        <v>2.3736000000000002</v>
      </c>
      <c r="G655">
        <v>653</v>
      </c>
      <c r="H655" s="11"/>
      <c r="K655" s="3">
        <f t="shared" si="65"/>
        <v>0</v>
      </c>
      <c r="L655">
        <v>653</v>
      </c>
      <c r="M655" s="11">
        <v>0.65547453703703706</v>
      </c>
      <c r="N655">
        <v>20.73</v>
      </c>
      <c r="O655" t="s">
        <v>35</v>
      </c>
      <c r="P655" s="4">
        <f t="shared" si="60"/>
        <v>20.73</v>
      </c>
      <c r="Q655" s="5">
        <v>653</v>
      </c>
      <c r="R655" s="11">
        <v>0.65547453703703706</v>
      </c>
      <c r="S655">
        <v>1.343</v>
      </c>
      <c r="T655" t="s">
        <v>35</v>
      </c>
      <c r="U655" s="12">
        <f t="shared" si="61"/>
        <v>1.343</v>
      </c>
      <c r="V655" s="12">
        <f t="shared" si="62"/>
        <v>13.43</v>
      </c>
    </row>
    <row r="656" spans="1:22" x14ac:dyDescent="0.25">
      <c r="A656">
        <v>654</v>
      </c>
      <c r="B656" s="11">
        <v>0.6554861111111111</v>
      </c>
      <c r="C656">
        <v>2.65</v>
      </c>
      <c r="D656" t="s">
        <v>35</v>
      </c>
      <c r="E656" s="2">
        <f t="shared" si="63"/>
        <v>0.24379999999999999</v>
      </c>
      <c r="F656" s="58">
        <f t="shared" si="64"/>
        <v>2.4379999999999997</v>
      </c>
      <c r="G656">
        <v>654</v>
      </c>
      <c r="H656" s="11"/>
      <c r="K656" s="3">
        <f t="shared" si="65"/>
        <v>0</v>
      </c>
      <c r="L656">
        <v>654</v>
      </c>
      <c r="M656" s="11">
        <v>0.6554861111111111</v>
      </c>
      <c r="N656">
        <v>20.64</v>
      </c>
      <c r="O656" t="s">
        <v>35</v>
      </c>
      <c r="P656" s="4">
        <f t="shared" si="60"/>
        <v>20.64</v>
      </c>
      <c r="Q656" s="5">
        <v>654</v>
      </c>
      <c r="R656" s="11">
        <v>0.6554861111111111</v>
      </c>
      <c r="S656">
        <v>1.3640000000000001</v>
      </c>
      <c r="T656" t="s">
        <v>35</v>
      </c>
      <c r="U656" s="12">
        <f t="shared" si="61"/>
        <v>1.3640000000000001</v>
      </c>
      <c r="V656" s="12">
        <f t="shared" si="62"/>
        <v>13.64</v>
      </c>
    </row>
    <row r="657" spans="1:22" x14ac:dyDescent="0.25">
      <c r="A657">
        <v>655</v>
      </c>
      <c r="B657" s="11">
        <v>0.65549768518518514</v>
      </c>
      <c r="C657">
        <v>2.71</v>
      </c>
      <c r="D657" t="s">
        <v>35</v>
      </c>
      <c r="E657" s="2">
        <f t="shared" si="63"/>
        <v>0.24931999999999999</v>
      </c>
      <c r="F657" s="58">
        <f t="shared" si="64"/>
        <v>2.4931999999999999</v>
      </c>
      <c r="G657">
        <v>655</v>
      </c>
      <c r="H657" s="11"/>
      <c r="K657" s="3">
        <f t="shared" si="65"/>
        <v>0</v>
      </c>
      <c r="L657">
        <v>655</v>
      </c>
      <c r="M657" s="11">
        <v>0.65549768518518514</v>
      </c>
      <c r="N657">
        <v>20.63</v>
      </c>
      <c r="O657" t="s">
        <v>35</v>
      </c>
      <c r="P657" s="4">
        <f t="shared" si="60"/>
        <v>20.63</v>
      </c>
      <c r="Q657" s="5">
        <v>655</v>
      </c>
      <c r="R657" s="11">
        <v>0.65549768518518514</v>
      </c>
      <c r="S657">
        <v>1.3979999999999999</v>
      </c>
      <c r="T657" t="s">
        <v>35</v>
      </c>
      <c r="U657" s="12">
        <f t="shared" si="61"/>
        <v>1.3979999999999999</v>
      </c>
      <c r="V657" s="12">
        <f t="shared" si="62"/>
        <v>13.979999999999999</v>
      </c>
    </row>
    <row r="658" spans="1:22" x14ac:dyDescent="0.25">
      <c r="A658">
        <v>656</v>
      </c>
      <c r="B658" s="11">
        <v>0.65550925925925929</v>
      </c>
      <c r="C658">
        <v>2.73</v>
      </c>
      <c r="D658" t="s">
        <v>35</v>
      </c>
      <c r="E658" s="2">
        <f t="shared" si="63"/>
        <v>0.25115999999999999</v>
      </c>
      <c r="F658" s="58">
        <f t="shared" si="64"/>
        <v>2.5116000000000001</v>
      </c>
      <c r="G658">
        <v>656</v>
      </c>
      <c r="H658" s="11"/>
      <c r="K658" s="3">
        <f t="shared" si="65"/>
        <v>0</v>
      </c>
      <c r="L658">
        <v>656</v>
      </c>
      <c r="M658" s="11">
        <v>0.65550925925925929</v>
      </c>
      <c r="N658">
        <v>20.53</v>
      </c>
      <c r="O658" t="s">
        <v>35</v>
      </c>
      <c r="P658" s="4">
        <f t="shared" si="60"/>
        <v>20.53</v>
      </c>
      <c r="Q658" s="5">
        <v>656</v>
      </c>
      <c r="R658" s="11">
        <v>0.65550925925925929</v>
      </c>
      <c r="S658">
        <v>1.421</v>
      </c>
      <c r="T658" t="s">
        <v>35</v>
      </c>
      <c r="U658" s="12">
        <f t="shared" si="61"/>
        <v>1.421</v>
      </c>
      <c r="V658" s="12">
        <f t="shared" si="62"/>
        <v>14.21</v>
      </c>
    </row>
    <row r="659" spans="1:22" x14ac:dyDescent="0.25">
      <c r="A659">
        <v>657</v>
      </c>
      <c r="B659" s="11">
        <v>0.65552083333333333</v>
      </c>
      <c r="C659">
        <v>2.75</v>
      </c>
      <c r="D659" t="s">
        <v>35</v>
      </c>
      <c r="E659" s="2">
        <f t="shared" si="63"/>
        <v>0.253</v>
      </c>
      <c r="F659" s="58">
        <f t="shared" si="64"/>
        <v>2.5300000000000002</v>
      </c>
      <c r="G659">
        <v>657</v>
      </c>
      <c r="H659" s="11"/>
      <c r="K659" s="3">
        <f t="shared" si="65"/>
        <v>0</v>
      </c>
      <c r="L659">
        <v>657</v>
      </c>
      <c r="M659" s="11">
        <v>0.65552083333333333</v>
      </c>
      <c r="N659">
        <v>20.49</v>
      </c>
      <c r="O659" t="s">
        <v>35</v>
      </c>
      <c r="P659" s="4">
        <f t="shared" si="60"/>
        <v>20.49</v>
      </c>
      <c r="Q659" s="5">
        <v>657</v>
      </c>
      <c r="R659" s="11">
        <v>0.65552083333333333</v>
      </c>
      <c r="S659">
        <v>1.4419999999999999</v>
      </c>
      <c r="T659" t="s">
        <v>35</v>
      </c>
      <c r="U659" s="12">
        <f t="shared" si="61"/>
        <v>1.4419999999999999</v>
      </c>
      <c r="V659" s="12">
        <f t="shared" si="62"/>
        <v>14.42</v>
      </c>
    </row>
    <row r="660" spans="1:22" x14ac:dyDescent="0.25">
      <c r="A660">
        <v>658</v>
      </c>
      <c r="B660" s="11">
        <v>0.65553240740740748</v>
      </c>
      <c r="C660">
        <v>2.76</v>
      </c>
      <c r="D660" t="s">
        <v>35</v>
      </c>
      <c r="E660" s="2">
        <f t="shared" si="63"/>
        <v>0.25391999999999998</v>
      </c>
      <c r="F660" s="58">
        <f t="shared" si="64"/>
        <v>2.5391999999999997</v>
      </c>
      <c r="G660">
        <v>658</v>
      </c>
      <c r="H660" s="11"/>
      <c r="K660" s="3">
        <f t="shared" si="65"/>
        <v>0</v>
      </c>
      <c r="L660">
        <v>658</v>
      </c>
      <c r="M660" s="11">
        <v>0.65553240740740748</v>
      </c>
      <c r="N660">
        <v>20.5</v>
      </c>
      <c r="O660" t="s">
        <v>35</v>
      </c>
      <c r="P660" s="4">
        <f t="shared" si="60"/>
        <v>20.5</v>
      </c>
      <c r="Q660" s="5">
        <v>658</v>
      </c>
      <c r="R660" s="11">
        <v>0.65553240740740748</v>
      </c>
      <c r="S660">
        <v>1.454</v>
      </c>
      <c r="T660" t="s">
        <v>35</v>
      </c>
      <c r="U660" s="12">
        <f t="shared" si="61"/>
        <v>1.454</v>
      </c>
      <c r="V660" s="12">
        <f t="shared" si="62"/>
        <v>14.54</v>
      </c>
    </row>
    <row r="661" spans="1:22" x14ac:dyDescent="0.25">
      <c r="A661">
        <v>659</v>
      </c>
      <c r="B661" s="11">
        <v>0.65554398148148152</v>
      </c>
      <c r="C661">
        <v>2.75</v>
      </c>
      <c r="D661" t="s">
        <v>35</v>
      </c>
      <c r="E661" s="2">
        <f t="shared" si="63"/>
        <v>0.253</v>
      </c>
      <c r="F661" s="58">
        <f t="shared" si="64"/>
        <v>2.5300000000000002</v>
      </c>
      <c r="G661">
        <v>659</v>
      </c>
      <c r="H661" s="11"/>
      <c r="K661" s="3">
        <f t="shared" si="65"/>
        <v>0</v>
      </c>
      <c r="L661">
        <v>659</v>
      </c>
      <c r="M661" s="11">
        <v>0.65554398148148152</v>
      </c>
      <c r="N661">
        <v>20.5</v>
      </c>
      <c r="O661" t="s">
        <v>35</v>
      </c>
      <c r="P661" s="4">
        <f t="shared" si="60"/>
        <v>20.5</v>
      </c>
      <c r="Q661" s="5">
        <v>659</v>
      </c>
      <c r="R661" s="11">
        <v>0.65554398148148152</v>
      </c>
      <c r="S661">
        <v>1.4690000000000001</v>
      </c>
      <c r="T661" t="s">
        <v>35</v>
      </c>
      <c r="U661" s="12">
        <f t="shared" si="61"/>
        <v>1.4690000000000001</v>
      </c>
      <c r="V661" s="12">
        <f t="shared" si="62"/>
        <v>14.690000000000001</v>
      </c>
    </row>
    <row r="662" spans="1:22" x14ac:dyDescent="0.25">
      <c r="A662">
        <v>660</v>
      </c>
      <c r="B662" s="11">
        <v>0.65555555555555556</v>
      </c>
      <c r="C662">
        <v>2.77</v>
      </c>
      <c r="D662" t="s">
        <v>35</v>
      </c>
      <c r="E662" s="2">
        <f t="shared" si="63"/>
        <v>0.25484000000000001</v>
      </c>
      <c r="F662" s="58">
        <f t="shared" si="64"/>
        <v>2.5484</v>
      </c>
      <c r="G662">
        <v>660</v>
      </c>
      <c r="H662" s="11"/>
      <c r="K662" s="3">
        <f t="shared" si="65"/>
        <v>0</v>
      </c>
      <c r="L662">
        <v>660</v>
      </c>
      <c r="M662" s="11">
        <v>0.65555555555555556</v>
      </c>
      <c r="N662">
        <v>20.54</v>
      </c>
      <c r="O662" t="s">
        <v>35</v>
      </c>
      <c r="P662" s="4">
        <f t="shared" si="60"/>
        <v>20.54</v>
      </c>
      <c r="Q662" s="5">
        <v>660</v>
      </c>
      <c r="R662" s="11">
        <v>0.65555555555555556</v>
      </c>
      <c r="S662">
        <v>1.4590000000000001</v>
      </c>
      <c r="T662" t="s">
        <v>35</v>
      </c>
      <c r="U662" s="12">
        <f t="shared" si="61"/>
        <v>1.4590000000000001</v>
      </c>
      <c r="V662" s="12">
        <f t="shared" si="62"/>
        <v>14.59</v>
      </c>
    </row>
    <row r="663" spans="1:22" x14ac:dyDescent="0.25">
      <c r="A663">
        <v>661</v>
      </c>
      <c r="B663" s="11">
        <v>0.6555671296296296</v>
      </c>
      <c r="C663">
        <v>2.76</v>
      </c>
      <c r="D663" t="s">
        <v>35</v>
      </c>
      <c r="E663" s="2">
        <f t="shared" si="63"/>
        <v>0.25391999999999998</v>
      </c>
      <c r="F663" s="58">
        <f t="shared" si="64"/>
        <v>2.5391999999999997</v>
      </c>
      <c r="G663">
        <v>661</v>
      </c>
      <c r="H663" s="11"/>
      <c r="K663" s="3">
        <f t="shared" si="65"/>
        <v>0</v>
      </c>
      <c r="L663">
        <v>661</v>
      </c>
      <c r="M663" s="11">
        <v>0.6555671296296296</v>
      </c>
      <c r="N663">
        <v>20.45</v>
      </c>
      <c r="O663" t="s">
        <v>35</v>
      </c>
      <c r="P663" s="4">
        <f t="shared" si="60"/>
        <v>20.45</v>
      </c>
      <c r="Q663" s="5">
        <v>661</v>
      </c>
      <c r="R663" s="11">
        <v>0.6555671296296296</v>
      </c>
      <c r="S663">
        <v>1.4379999999999999</v>
      </c>
      <c r="T663" t="s">
        <v>35</v>
      </c>
      <c r="U663" s="12">
        <f t="shared" si="61"/>
        <v>1.4379999999999999</v>
      </c>
      <c r="V663" s="12">
        <f t="shared" si="62"/>
        <v>14.379999999999999</v>
      </c>
    </row>
    <row r="664" spans="1:22" x14ac:dyDescent="0.25">
      <c r="A664">
        <v>662</v>
      </c>
      <c r="B664" s="11">
        <v>0.65557870370370364</v>
      </c>
      <c r="C664">
        <v>2.75</v>
      </c>
      <c r="D664" t="s">
        <v>35</v>
      </c>
      <c r="E664" s="2">
        <f t="shared" si="63"/>
        <v>0.253</v>
      </c>
      <c r="F664" s="58">
        <f t="shared" si="64"/>
        <v>2.5300000000000002</v>
      </c>
      <c r="G664">
        <v>662</v>
      </c>
      <c r="H664" s="11"/>
      <c r="K664" s="3">
        <f t="shared" si="65"/>
        <v>0</v>
      </c>
      <c r="L664">
        <v>662</v>
      </c>
      <c r="M664" s="11">
        <v>0.65557870370370364</v>
      </c>
      <c r="N664">
        <v>20.48</v>
      </c>
      <c r="O664" t="s">
        <v>35</v>
      </c>
      <c r="P664" s="4">
        <f t="shared" si="60"/>
        <v>20.48</v>
      </c>
      <c r="Q664" s="5">
        <v>662</v>
      </c>
      <c r="R664" s="11">
        <v>0.65557870370370364</v>
      </c>
      <c r="S664">
        <v>1.4359999999999999</v>
      </c>
      <c r="T664" t="s">
        <v>35</v>
      </c>
      <c r="U664" s="12">
        <f t="shared" si="61"/>
        <v>1.4359999999999999</v>
      </c>
      <c r="V664" s="12">
        <f t="shared" si="62"/>
        <v>14.36</v>
      </c>
    </row>
    <row r="665" spans="1:22" x14ac:dyDescent="0.25">
      <c r="A665">
        <v>663</v>
      </c>
      <c r="B665" s="11">
        <v>0.65559027777777779</v>
      </c>
      <c r="C665">
        <v>2.78</v>
      </c>
      <c r="D665" t="s">
        <v>35</v>
      </c>
      <c r="E665" s="2">
        <f t="shared" si="63"/>
        <v>0.25575999999999999</v>
      </c>
      <c r="F665" s="58">
        <f t="shared" si="64"/>
        <v>2.5575999999999999</v>
      </c>
      <c r="G665">
        <v>663</v>
      </c>
      <c r="H665" s="11"/>
      <c r="K665" s="3">
        <f t="shared" si="65"/>
        <v>0</v>
      </c>
      <c r="L665">
        <v>663</v>
      </c>
      <c r="M665" s="11">
        <v>0.65559027777777779</v>
      </c>
      <c r="N665">
        <v>20.329999999999998</v>
      </c>
      <c r="O665" t="s">
        <v>35</v>
      </c>
      <c r="P665" s="4">
        <f t="shared" si="60"/>
        <v>20.329999999999998</v>
      </c>
      <c r="Q665" s="5">
        <v>663</v>
      </c>
      <c r="R665" s="11">
        <v>0.65559027777777779</v>
      </c>
      <c r="S665">
        <v>1.4359999999999999</v>
      </c>
      <c r="T665" t="s">
        <v>35</v>
      </c>
      <c r="U665" s="12">
        <f t="shared" si="61"/>
        <v>1.4359999999999999</v>
      </c>
      <c r="V665" s="12">
        <f t="shared" si="62"/>
        <v>14.36</v>
      </c>
    </row>
    <row r="666" spans="1:22" x14ac:dyDescent="0.25">
      <c r="A666">
        <v>664</v>
      </c>
      <c r="B666" s="11">
        <v>0.65560185185185182</v>
      </c>
      <c r="C666">
        <v>2.76</v>
      </c>
      <c r="D666" t="s">
        <v>35</v>
      </c>
      <c r="E666" s="2">
        <f t="shared" si="63"/>
        <v>0.25391999999999998</v>
      </c>
      <c r="F666" s="58">
        <f t="shared" si="64"/>
        <v>2.5391999999999997</v>
      </c>
      <c r="G666">
        <v>664</v>
      </c>
      <c r="H666" s="11"/>
      <c r="K666" s="3">
        <f t="shared" si="65"/>
        <v>0</v>
      </c>
      <c r="L666">
        <v>664</v>
      </c>
      <c r="M666" s="11">
        <v>0.65560185185185182</v>
      </c>
      <c r="N666">
        <v>20.41</v>
      </c>
      <c r="O666" t="s">
        <v>35</v>
      </c>
      <c r="P666" s="4">
        <f t="shared" si="60"/>
        <v>20.41</v>
      </c>
      <c r="Q666" s="5">
        <v>664</v>
      </c>
      <c r="R666" s="11">
        <v>0.65560185185185182</v>
      </c>
      <c r="S666">
        <v>1.44</v>
      </c>
      <c r="T666" t="s">
        <v>35</v>
      </c>
      <c r="U666" s="12">
        <f t="shared" si="61"/>
        <v>1.44</v>
      </c>
      <c r="V666" s="12">
        <f t="shared" si="62"/>
        <v>14.399999999999999</v>
      </c>
    </row>
    <row r="667" spans="1:22" x14ac:dyDescent="0.25">
      <c r="A667">
        <v>665</v>
      </c>
      <c r="B667" s="11">
        <v>0.65561342592592597</v>
      </c>
      <c r="C667">
        <v>2.75</v>
      </c>
      <c r="D667" t="s">
        <v>35</v>
      </c>
      <c r="E667" s="2">
        <f t="shared" si="63"/>
        <v>0.253</v>
      </c>
      <c r="F667" s="58">
        <f t="shared" si="64"/>
        <v>2.5300000000000002</v>
      </c>
      <c r="G667">
        <v>665</v>
      </c>
      <c r="H667" s="11"/>
      <c r="K667" s="3">
        <f t="shared" si="65"/>
        <v>0</v>
      </c>
      <c r="L667">
        <v>665</v>
      </c>
      <c r="M667" s="11">
        <v>0.65561342592592597</v>
      </c>
      <c r="N667">
        <v>20.56</v>
      </c>
      <c r="O667" t="s">
        <v>35</v>
      </c>
      <c r="P667" s="4">
        <f t="shared" si="60"/>
        <v>20.56</v>
      </c>
      <c r="Q667" s="5">
        <v>665</v>
      </c>
      <c r="R667" s="11">
        <v>0.65561342592592597</v>
      </c>
      <c r="S667">
        <v>1.448</v>
      </c>
      <c r="T667" t="s">
        <v>35</v>
      </c>
      <c r="U667" s="12">
        <f t="shared" si="61"/>
        <v>1.448</v>
      </c>
      <c r="V667" s="12">
        <f t="shared" si="62"/>
        <v>14.48</v>
      </c>
    </row>
    <row r="668" spans="1:22" x14ac:dyDescent="0.25">
      <c r="A668">
        <v>666</v>
      </c>
      <c r="B668" s="11">
        <v>0.65562500000000001</v>
      </c>
      <c r="C668">
        <v>2.77</v>
      </c>
      <c r="D668" t="s">
        <v>35</v>
      </c>
      <c r="E668" s="2">
        <f t="shared" si="63"/>
        <v>0.25484000000000001</v>
      </c>
      <c r="F668" s="58">
        <f t="shared" si="64"/>
        <v>2.5484</v>
      </c>
      <c r="G668">
        <v>666</v>
      </c>
      <c r="H668" s="11"/>
      <c r="K668" s="3">
        <f t="shared" si="65"/>
        <v>0</v>
      </c>
      <c r="L668">
        <v>666</v>
      </c>
      <c r="M668" s="11">
        <v>0.65562500000000001</v>
      </c>
      <c r="N668">
        <v>20.47</v>
      </c>
      <c r="O668" t="s">
        <v>35</v>
      </c>
      <c r="P668" s="4">
        <f t="shared" si="60"/>
        <v>20.47</v>
      </c>
      <c r="Q668" s="5">
        <v>666</v>
      </c>
      <c r="R668" s="11">
        <v>0.65562500000000001</v>
      </c>
      <c r="S668">
        <v>1.458</v>
      </c>
      <c r="T668" t="s">
        <v>35</v>
      </c>
      <c r="U668" s="12">
        <f t="shared" si="61"/>
        <v>1.458</v>
      </c>
      <c r="V668" s="12">
        <f t="shared" si="62"/>
        <v>14.58</v>
      </c>
    </row>
    <row r="669" spans="1:22" x14ac:dyDescent="0.25">
      <c r="A669">
        <v>667</v>
      </c>
      <c r="B669" s="11">
        <v>0.65563657407407405</v>
      </c>
      <c r="C669">
        <v>2.76</v>
      </c>
      <c r="D669" t="s">
        <v>35</v>
      </c>
      <c r="E669" s="2">
        <f t="shared" si="63"/>
        <v>0.25391999999999998</v>
      </c>
      <c r="F669" s="58">
        <f t="shared" si="64"/>
        <v>2.5391999999999997</v>
      </c>
      <c r="G669">
        <v>667</v>
      </c>
      <c r="H669" s="11"/>
      <c r="K669" s="3">
        <f t="shared" si="65"/>
        <v>0</v>
      </c>
      <c r="L669">
        <v>667</v>
      </c>
      <c r="M669" s="11">
        <v>0.65563657407407405</v>
      </c>
      <c r="N669">
        <v>20.420000000000002</v>
      </c>
      <c r="O669" t="s">
        <v>35</v>
      </c>
      <c r="P669" s="4">
        <f t="shared" si="60"/>
        <v>20.420000000000002</v>
      </c>
      <c r="Q669" s="5">
        <v>667</v>
      </c>
      <c r="R669" s="11">
        <v>0.65563657407407405</v>
      </c>
      <c r="S669">
        <v>1.4590000000000001</v>
      </c>
      <c r="T669" t="s">
        <v>35</v>
      </c>
      <c r="U669" s="12">
        <f t="shared" si="61"/>
        <v>1.4590000000000001</v>
      </c>
      <c r="V669" s="12">
        <f t="shared" si="62"/>
        <v>14.59</v>
      </c>
    </row>
    <row r="670" spans="1:22" x14ac:dyDescent="0.25">
      <c r="A670">
        <v>668</v>
      </c>
      <c r="B670" s="11">
        <v>0.65564814814814809</v>
      </c>
      <c r="C670">
        <v>2.78</v>
      </c>
      <c r="D670" t="s">
        <v>35</v>
      </c>
      <c r="E670" s="2">
        <f t="shared" si="63"/>
        <v>0.25575999999999999</v>
      </c>
      <c r="F670" s="58">
        <f t="shared" si="64"/>
        <v>2.5575999999999999</v>
      </c>
      <c r="G670">
        <v>668</v>
      </c>
      <c r="H670" s="11"/>
      <c r="K670" s="3">
        <f t="shared" si="65"/>
        <v>0</v>
      </c>
      <c r="L670">
        <v>668</v>
      </c>
      <c r="M670" s="11">
        <v>0.65564814814814809</v>
      </c>
      <c r="N670">
        <v>20.420000000000002</v>
      </c>
      <c r="O670" t="s">
        <v>35</v>
      </c>
      <c r="P670" s="4">
        <f t="shared" si="60"/>
        <v>20.420000000000002</v>
      </c>
      <c r="Q670" s="5">
        <v>668</v>
      </c>
      <c r="R670" s="11">
        <v>0.65564814814814809</v>
      </c>
      <c r="S670">
        <v>1.444</v>
      </c>
      <c r="T670" t="s">
        <v>35</v>
      </c>
      <c r="U670" s="12">
        <f t="shared" si="61"/>
        <v>1.444</v>
      </c>
      <c r="V670" s="12">
        <f t="shared" si="62"/>
        <v>14.44</v>
      </c>
    </row>
    <row r="671" spans="1:22" x14ac:dyDescent="0.25">
      <c r="A671">
        <v>669</v>
      </c>
      <c r="B671" s="11">
        <v>0.65565972222222224</v>
      </c>
      <c r="C671">
        <v>2.78</v>
      </c>
      <c r="D671" t="s">
        <v>35</v>
      </c>
      <c r="E671" s="2">
        <f t="shared" si="63"/>
        <v>0.25575999999999999</v>
      </c>
      <c r="F671" s="58">
        <f t="shared" si="64"/>
        <v>2.5575999999999999</v>
      </c>
      <c r="G671">
        <v>669</v>
      </c>
      <c r="H671" s="11"/>
      <c r="K671" s="3">
        <f t="shared" si="65"/>
        <v>0</v>
      </c>
      <c r="L671">
        <v>669</v>
      </c>
      <c r="M671" s="11">
        <v>0.65565972222222224</v>
      </c>
      <c r="N671">
        <v>20.62</v>
      </c>
      <c r="O671" t="s">
        <v>35</v>
      </c>
      <c r="P671" s="4">
        <f t="shared" si="60"/>
        <v>20.62</v>
      </c>
      <c r="Q671" s="5">
        <v>669</v>
      </c>
      <c r="R671" s="11">
        <v>0.65565972222222224</v>
      </c>
      <c r="S671">
        <v>1.4470000000000001</v>
      </c>
      <c r="T671" t="s">
        <v>35</v>
      </c>
      <c r="U671" s="12">
        <f t="shared" si="61"/>
        <v>1.4470000000000001</v>
      </c>
      <c r="V671" s="12">
        <f t="shared" si="62"/>
        <v>14.47</v>
      </c>
    </row>
    <row r="672" spans="1:22" x14ac:dyDescent="0.25">
      <c r="A672">
        <v>670</v>
      </c>
      <c r="B672" s="11">
        <v>0.65567129629629628</v>
      </c>
      <c r="C672">
        <v>2.78</v>
      </c>
      <c r="D672" t="s">
        <v>35</v>
      </c>
      <c r="E672" s="2">
        <f t="shared" si="63"/>
        <v>0.25575999999999999</v>
      </c>
      <c r="F672" s="58">
        <f t="shared" si="64"/>
        <v>2.5575999999999999</v>
      </c>
      <c r="G672">
        <v>670</v>
      </c>
      <c r="H672" s="11"/>
      <c r="K672" s="3">
        <f t="shared" si="65"/>
        <v>0</v>
      </c>
      <c r="L672">
        <v>670</v>
      </c>
      <c r="M672" s="11">
        <v>0.65567129629629628</v>
      </c>
      <c r="N672">
        <v>20.53</v>
      </c>
      <c r="O672" t="s">
        <v>35</v>
      </c>
      <c r="P672" s="4">
        <f t="shared" si="60"/>
        <v>20.53</v>
      </c>
      <c r="Q672" s="5">
        <v>670</v>
      </c>
      <c r="R672" s="11">
        <v>0.65567129629629628</v>
      </c>
      <c r="S672">
        <v>1.448</v>
      </c>
      <c r="T672" t="s">
        <v>35</v>
      </c>
      <c r="U672" s="12">
        <f t="shared" si="61"/>
        <v>1.448</v>
      </c>
      <c r="V672" s="12">
        <f t="shared" si="62"/>
        <v>14.48</v>
      </c>
    </row>
    <row r="673" spans="1:22" x14ac:dyDescent="0.25">
      <c r="A673">
        <v>671</v>
      </c>
      <c r="B673" s="11">
        <v>0.65568287037037043</v>
      </c>
      <c r="C673">
        <v>2.78</v>
      </c>
      <c r="D673" t="s">
        <v>35</v>
      </c>
      <c r="E673" s="2">
        <f t="shared" si="63"/>
        <v>0.25575999999999999</v>
      </c>
      <c r="F673" s="58">
        <f t="shared" si="64"/>
        <v>2.5575999999999999</v>
      </c>
      <c r="G673">
        <v>671</v>
      </c>
      <c r="H673" s="11"/>
      <c r="K673" s="3">
        <f t="shared" si="65"/>
        <v>0</v>
      </c>
      <c r="L673">
        <v>671</v>
      </c>
      <c r="M673" s="11">
        <v>0.65568287037037043</v>
      </c>
      <c r="N673">
        <v>20.420000000000002</v>
      </c>
      <c r="O673" t="s">
        <v>35</v>
      </c>
      <c r="P673" s="4">
        <f t="shared" si="60"/>
        <v>20.420000000000002</v>
      </c>
      <c r="Q673" s="5">
        <v>671</v>
      </c>
      <c r="R673" s="11">
        <v>0.65568287037037043</v>
      </c>
      <c r="S673">
        <v>1.4419999999999999</v>
      </c>
      <c r="T673" t="s">
        <v>35</v>
      </c>
      <c r="U673" s="12">
        <f t="shared" si="61"/>
        <v>1.4419999999999999</v>
      </c>
      <c r="V673" s="12">
        <f t="shared" si="62"/>
        <v>14.42</v>
      </c>
    </row>
    <row r="674" spans="1:22" x14ac:dyDescent="0.25">
      <c r="A674">
        <v>672</v>
      </c>
      <c r="B674" s="11">
        <v>0.65569444444444447</v>
      </c>
      <c r="C674">
        <v>2.78</v>
      </c>
      <c r="D674" t="s">
        <v>35</v>
      </c>
      <c r="E674" s="2">
        <f t="shared" si="63"/>
        <v>0.25575999999999999</v>
      </c>
      <c r="F674" s="58">
        <f t="shared" si="64"/>
        <v>2.5575999999999999</v>
      </c>
      <c r="G674">
        <v>672</v>
      </c>
      <c r="H674" s="11"/>
      <c r="K674" s="3">
        <f t="shared" si="65"/>
        <v>0</v>
      </c>
      <c r="L674">
        <v>672</v>
      </c>
      <c r="M674" s="11">
        <v>0.65569444444444447</v>
      </c>
      <c r="N674">
        <v>20.39</v>
      </c>
      <c r="O674" t="s">
        <v>35</v>
      </c>
      <c r="P674" s="4">
        <f t="shared" si="60"/>
        <v>20.39</v>
      </c>
      <c r="Q674" s="5">
        <v>672</v>
      </c>
      <c r="R674" s="11">
        <v>0.65569444444444447</v>
      </c>
      <c r="S674">
        <v>1.452</v>
      </c>
      <c r="T674" t="s">
        <v>35</v>
      </c>
      <c r="U674" s="12">
        <f t="shared" si="61"/>
        <v>1.452</v>
      </c>
      <c r="V674" s="12">
        <f t="shared" si="62"/>
        <v>14.52</v>
      </c>
    </row>
    <row r="675" spans="1:22" x14ac:dyDescent="0.25">
      <c r="A675">
        <v>673</v>
      </c>
      <c r="B675" s="11">
        <v>0.65570601851851851</v>
      </c>
      <c r="C675">
        <v>2.75</v>
      </c>
      <c r="D675" t="s">
        <v>35</v>
      </c>
      <c r="E675" s="2">
        <f t="shared" si="63"/>
        <v>0.253</v>
      </c>
      <c r="F675" s="58">
        <f t="shared" si="64"/>
        <v>2.5300000000000002</v>
      </c>
      <c r="G675">
        <v>673</v>
      </c>
      <c r="H675" s="11"/>
      <c r="K675" s="3">
        <f t="shared" si="65"/>
        <v>0</v>
      </c>
      <c r="L675">
        <v>673</v>
      </c>
      <c r="M675" s="11">
        <v>0.65570601851851851</v>
      </c>
      <c r="N675">
        <v>20.55</v>
      </c>
      <c r="O675" t="s">
        <v>35</v>
      </c>
      <c r="P675" s="4">
        <f t="shared" si="60"/>
        <v>20.55</v>
      </c>
      <c r="Q675" s="5">
        <v>673</v>
      </c>
      <c r="R675" s="11">
        <v>0.65570601851851851</v>
      </c>
      <c r="S675">
        <v>1.44</v>
      </c>
      <c r="T675" t="s">
        <v>35</v>
      </c>
      <c r="U675" s="12">
        <f t="shared" si="61"/>
        <v>1.44</v>
      </c>
      <c r="V675" s="12">
        <f t="shared" si="62"/>
        <v>14.399999999999999</v>
      </c>
    </row>
    <row r="676" spans="1:22" x14ac:dyDescent="0.25">
      <c r="A676">
        <v>674</v>
      </c>
      <c r="B676" s="11">
        <v>0.65571759259259255</v>
      </c>
      <c r="C676">
        <v>2.76</v>
      </c>
      <c r="D676" t="s">
        <v>35</v>
      </c>
      <c r="E676" s="2">
        <f t="shared" si="63"/>
        <v>0.25391999999999998</v>
      </c>
      <c r="F676" s="58">
        <f t="shared" si="64"/>
        <v>2.5391999999999997</v>
      </c>
      <c r="G676">
        <v>674</v>
      </c>
      <c r="H676" s="11"/>
      <c r="K676" s="3">
        <f t="shared" si="65"/>
        <v>0</v>
      </c>
      <c r="L676">
        <v>674</v>
      </c>
      <c r="M676" s="11">
        <v>0.65571759259259255</v>
      </c>
      <c r="N676">
        <v>20.329999999999998</v>
      </c>
      <c r="O676" t="s">
        <v>35</v>
      </c>
      <c r="P676" s="4">
        <f t="shared" si="60"/>
        <v>20.329999999999998</v>
      </c>
      <c r="Q676" s="5">
        <v>674</v>
      </c>
      <c r="R676" s="11">
        <v>0.65571759259259255</v>
      </c>
      <c r="S676">
        <v>1.4059999999999999</v>
      </c>
      <c r="T676" t="s">
        <v>35</v>
      </c>
      <c r="U676" s="12">
        <f t="shared" si="61"/>
        <v>1.4059999999999999</v>
      </c>
      <c r="V676" s="12">
        <f t="shared" si="62"/>
        <v>14.059999999999999</v>
      </c>
    </row>
    <row r="677" spans="1:22" x14ac:dyDescent="0.25">
      <c r="A677">
        <v>675</v>
      </c>
      <c r="B677" s="11">
        <v>0.6557291666666667</v>
      </c>
      <c r="C677">
        <v>2.76</v>
      </c>
      <c r="D677" t="s">
        <v>35</v>
      </c>
      <c r="E677" s="2">
        <f t="shared" si="63"/>
        <v>0.25391999999999998</v>
      </c>
      <c r="F677" s="58">
        <f t="shared" si="64"/>
        <v>2.5391999999999997</v>
      </c>
      <c r="G677">
        <v>675</v>
      </c>
      <c r="H677" s="11"/>
      <c r="K677" s="3">
        <f t="shared" si="65"/>
        <v>0</v>
      </c>
      <c r="L677">
        <v>675</v>
      </c>
      <c r="M677" s="11">
        <v>0.6557291666666667</v>
      </c>
      <c r="N677">
        <v>20.48</v>
      </c>
      <c r="O677" t="s">
        <v>35</v>
      </c>
      <c r="P677" s="4">
        <f t="shared" si="60"/>
        <v>20.48</v>
      </c>
      <c r="Q677" s="5">
        <v>675</v>
      </c>
      <c r="R677" s="11">
        <v>0.6557291666666667</v>
      </c>
      <c r="S677">
        <v>1.1359999999999999</v>
      </c>
      <c r="T677" t="s">
        <v>35</v>
      </c>
      <c r="U677" s="12">
        <f t="shared" si="61"/>
        <v>1.1359999999999999</v>
      </c>
      <c r="V677" s="12">
        <f t="shared" si="62"/>
        <v>11.36</v>
      </c>
    </row>
    <row r="678" spans="1:22" x14ac:dyDescent="0.25">
      <c r="A678">
        <v>676</v>
      </c>
      <c r="B678" s="11">
        <v>0.65574074074074074</v>
      </c>
      <c r="C678">
        <v>2.77</v>
      </c>
      <c r="D678" t="s">
        <v>35</v>
      </c>
      <c r="E678" s="2">
        <f t="shared" si="63"/>
        <v>0.25484000000000001</v>
      </c>
      <c r="F678" s="58">
        <f t="shared" si="64"/>
        <v>2.5484</v>
      </c>
      <c r="G678">
        <v>676</v>
      </c>
      <c r="H678" s="11"/>
      <c r="K678" s="3">
        <f t="shared" si="65"/>
        <v>0</v>
      </c>
      <c r="L678">
        <v>676</v>
      </c>
      <c r="M678" s="11">
        <v>0.65574074074074074</v>
      </c>
      <c r="N678">
        <v>20.420000000000002</v>
      </c>
      <c r="O678" t="s">
        <v>35</v>
      </c>
      <c r="P678" s="4">
        <f t="shared" si="60"/>
        <v>20.420000000000002</v>
      </c>
      <c r="Q678" s="5">
        <v>676</v>
      </c>
      <c r="R678" s="11">
        <v>0.65574074074074074</v>
      </c>
      <c r="S678">
        <v>1.0429999999999999</v>
      </c>
      <c r="T678" t="s">
        <v>35</v>
      </c>
      <c r="U678" s="12">
        <f t="shared" si="61"/>
        <v>1.0429999999999999</v>
      </c>
      <c r="V678" s="12">
        <f t="shared" si="62"/>
        <v>10.43</v>
      </c>
    </row>
    <row r="679" spans="1:22" x14ac:dyDescent="0.25">
      <c r="A679">
        <v>677</v>
      </c>
      <c r="B679" s="11">
        <v>0.65575231481481489</v>
      </c>
      <c r="C679">
        <v>2.77</v>
      </c>
      <c r="D679" t="s">
        <v>35</v>
      </c>
      <c r="E679" s="2">
        <f t="shared" si="63"/>
        <v>0.25484000000000001</v>
      </c>
      <c r="F679" s="58">
        <f t="shared" si="64"/>
        <v>2.5484</v>
      </c>
      <c r="G679">
        <v>677</v>
      </c>
      <c r="H679" s="11"/>
      <c r="K679" s="3">
        <f t="shared" si="65"/>
        <v>0</v>
      </c>
      <c r="L679">
        <v>677</v>
      </c>
      <c r="M679" s="11">
        <v>0.65575231481481489</v>
      </c>
      <c r="N679">
        <v>20.440000000000001</v>
      </c>
      <c r="O679" t="s">
        <v>35</v>
      </c>
      <c r="P679" s="4">
        <f t="shared" si="60"/>
        <v>20.440000000000001</v>
      </c>
      <c r="Q679" s="5">
        <v>677</v>
      </c>
      <c r="R679" s="11">
        <v>0.65575231481481489</v>
      </c>
      <c r="S679">
        <v>1.0329999999999999</v>
      </c>
      <c r="T679" t="s">
        <v>35</v>
      </c>
      <c r="U679" s="12">
        <f t="shared" si="61"/>
        <v>1.0329999999999999</v>
      </c>
      <c r="V679" s="12">
        <f t="shared" si="62"/>
        <v>10.329999999999998</v>
      </c>
    </row>
    <row r="680" spans="1:22" x14ac:dyDescent="0.25">
      <c r="A680">
        <v>678</v>
      </c>
      <c r="B680" s="11">
        <v>0.65576388888888892</v>
      </c>
      <c r="C680">
        <v>2.77</v>
      </c>
      <c r="D680" t="s">
        <v>35</v>
      </c>
      <c r="E680" s="2">
        <f t="shared" si="63"/>
        <v>0.25484000000000001</v>
      </c>
      <c r="F680" s="58">
        <f t="shared" si="64"/>
        <v>2.5484</v>
      </c>
      <c r="G680">
        <v>678</v>
      </c>
      <c r="H680" s="11"/>
      <c r="K680" s="3">
        <f t="shared" si="65"/>
        <v>0</v>
      </c>
      <c r="L680">
        <v>678</v>
      </c>
      <c r="M680" s="11">
        <v>0.65576388888888892</v>
      </c>
      <c r="N680">
        <v>20.43</v>
      </c>
      <c r="O680" t="s">
        <v>35</v>
      </c>
      <c r="P680" s="4">
        <f t="shared" si="60"/>
        <v>20.43</v>
      </c>
      <c r="Q680" s="5">
        <v>678</v>
      </c>
      <c r="R680" s="11">
        <v>0.65576388888888892</v>
      </c>
      <c r="S680">
        <v>1.028</v>
      </c>
      <c r="T680" t="s">
        <v>35</v>
      </c>
      <c r="U680" s="12">
        <f t="shared" si="61"/>
        <v>1.028</v>
      </c>
      <c r="V680" s="12">
        <f t="shared" si="62"/>
        <v>10.280000000000001</v>
      </c>
    </row>
    <row r="681" spans="1:22" x14ac:dyDescent="0.25">
      <c r="A681">
        <v>679</v>
      </c>
      <c r="B681" s="11">
        <v>0.65577546296296296</v>
      </c>
      <c r="C681">
        <v>2.78</v>
      </c>
      <c r="D681" t="s">
        <v>35</v>
      </c>
      <c r="E681" s="2">
        <f t="shared" si="63"/>
        <v>0.25575999999999999</v>
      </c>
      <c r="F681" s="58">
        <f t="shared" si="64"/>
        <v>2.5575999999999999</v>
      </c>
      <c r="G681">
        <v>679</v>
      </c>
      <c r="H681" s="11"/>
      <c r="K681" s="3">
        <f t="shared" si="65"/>
        <v>0</v>
      </c>
      <c r="L681">
        <v>679</v>
      </c>
      <c r="M681" s="11">
        <v>0.65577546296296296</v>
      </c>
      <c r="N681">
        <v>20.46</v>
      </c>
      <c r="O681" t="s">
        <v>35</v>
      </c>
      <c r="P681" s="4">
        <f t="shared" si="60"/>
        <v>20.46</v>
      </c>
      <c r="Q681" s="5">
        <v>679</v>
      </c>
      <c r="R681" s="11">
        <v>0.65577546296296296</v>
      </c>
      <c r="S681">
        <v>1.03</v>
      </c>
      <c r="T681" t="s">
        <v>35</v>
      </c>
      <c r="U681" s="12">
        <f t="shared" si="61"/>
        <v>1.03</v>
      </c>
      <c r="V681" s="12">
        <f t="shared" si="62"/>
        <v>10.3</v>
      </c>
    </row>
    <row r="682" spans="1:22" x14ac:dyDescent="0.25">
      <c r="A682">
        <v>680</v>
      </c>
      <c r="B682" s="11">
        <v>0.655787037037037</v>
      </c>
      <c r="C682">
        <v>2.78</v>
      </c>
      <c r="D682" t="s">
        <v>35</v>
      </c>
      <c r="E682" s="2">
        <f t="shared" si="63"/>
        <v>0.25575999999999999</v>
      </c>
      <c r="F682" s="58">
        <f t="shared" si="64"/>
        <v>2.5575999999999999</v>
      </c>
      <c r="G682">
        <v>680</v>
      </c>
      <c r="H682" s="11"/>
      <c r="K682" s="3">
        <f t="shared" si="65"/>
        <v>0</v>
      </c>
      <c r="L682">
        <v>680</v>
      </c>
      <c r="M682" s="11">
        <v>0.655787037037037</v>
      </c>
      <c r="N682">
        <v>20.54</v>
      </c>
      <c r="O682" t="s">
        <v>35</v>
      </c>
      <c r="P682" s="4">
        <f t="shared" si="60"/>
        <v>20.54</v>
      </c>
      <c r="Q682" s="5">
        <v>680</v>
      </c>
      <c r="R682" s="11">
        <v>0.655787037037037</v>
      </c>
      <c r="S682">
        <v>1.0309999999999999</v>
      </c>
      <c r="T682" t="s">
        <v>35</v>
      </c>
      <c r="U682" s="12">
        <f t="shared" si="61"/>
        <v>1.0309999999999999</v>
      </c>
      <c r="V682" s="12">
        <f t="shared" si="62"/>
        <v>10.309999999999999</v>
      </c>
    </row>
    <row r="683" spans="1:22" x14ac:dyDescent="0.25">
      <c r="A683">
        <v>681</v>
      </c>
      <c r="B683" s="11">
        <v>0.65579861111111104</v>
      </c>
      <c r="C683">
        <v>2.78</v>
      </c>
      <c r="D683" t="s">
        <v>35</v>
      </c>
      <c r="E683" s="2">
        <f t="shared" si="63"/>
        <v>0.25575999999999999</v>
      </c>
      <c r="F683" s="58">
        <f t="shared" si="64"/>
        <v>2.5575999999999999</v>
      </c>
      <c r="G683">
        <v>681</v>
      </c>
      <c r="H683" s="11"/>
      <c r="K683" s="3">
        <f t="shared" si="65"/>
        <v>0</v>
      </c>
      <c r="L683">
        <v>681</v>
      </c>
      <c r="M683" s="11">
        <v>0.65579861111111104</v>
      </c>
      <c r="N683">
        <v>20.47</v>
      </c>
      <c r="O683" t="s">
        <v>35</v>
      </c>
      <c r="P683" s="4">
        <f t="shared" si="60"/>
        <v>20.47</v>
      </c>
      <c r="Q683" s="5">
        <v>681</v>
      </c>
      <c r="R683" s="11">
        <v>0.65579861111111104</v>
      </c>
      <c r="S683">
        <v>1.0229999999999999</v>
      </c>
      <c r="T683" t="s">
        <v>35</v>
      </c>
      <c r="U683" s="12">
        <f t="shared" si="61"/>
        <v>1.0229999999999999</v>
      </c>
      <c r="V683" s="12">
        <f t="shared" si="62"/>
        <v>10.229999999999999</v>
      </c>
    </row>
    <row r="684" spans="1:22" x14ac:dyDescent="0.25">
      <c r="A684">
        <v>682</v>
      </c>
      <c r="B684" s="11">
        <v>0.65581018518518519</v>
      </c>
      <c r="C684">
        <v>2.78</v>
      </c>
      <c r="D684" t="s">
        <v>35</v>
      </c>
      <c r="E684" s="2">
        <f t="shared" si="63"/>
        <v>0.25575999999999999</v>
      </c>
      <c r="F684" s="58">
        <f t="shared" si="64"/>
        <v>2.5575999999999999</v>
      </c>
      <c r="G684">
        <v>682</v>
      </c>
      <c r="H684" s="11"/>
      <c r="K684" s="3">
        <f t="shared" si="65"/>
        <v>0</v>
      </c>
      <c r="L684">
        <v>682</v>
      </c>
      <c r="M684" s="11">
        <v>0.65581018518518519</v>
      </c>
      <c r="N684">
        <v>20.43</v>
      </c>
      <c r="O684" t="s">
        <v>35</v>
      </c>
      <c r="P684" s="4">
        <f t="shared" si="60"/>
        <v>20.43</v>
      </c>
      <c r="Q684" s="5">
        <v>682</v>
      </c>
      <c r="R684" s="11">
        <v>0.65581018518518519</v>
      </c>
      <c r="S684">
        <v>1.016</v>
      </c>
      <c r="T684" t="s">
        <v>35</v>
      </c>
      <c r="U684" s="12">
        <f t="shared" si="61"/>
        <v>1.016</v>
      </c>
      <c r="V684" s="12">
        <f t="shared" si="62"/>
        <v>10.16</v>
      </c>
    </row>
    <row r="685" spans="1:22" x14ac:dyDescent="0.25">
      <c r="A685">
        <v>683</v>
      </c>
      <c r="B685" s="11">
        <v>0.65582175925925923</v>
      </c>
      <c r="C685">
        <v>2.78</v>
      </c>
      <c r="D685" t="s">
        <v>35</v>
      </c>
      <c r="E685" s="2">
        <f t="shared" si="63"/>
        <v>0.25575999999999999</v>
      </c>
      <c r="F685" s="58">
        <f t="shared" si="64"/>
        <v>2.5575999999999999</v>
      </c>
      <c r="G685">
        <v>683</v>
      </c>
      <c r="H685" s="11"/>
      <c r="K685" s="3">
        <f t="shared" si="65"/>
        <v>0</v>
      </c>
      <c r="L685">
        <v>683</v>
      </c>
      <c r="M685" s="11">
        <v>0.65582175925925923</v>
      </c>
      <c r="N685">
        <v>20.46</v>
      </c>
      <c r="O685" t="s">
        <v>35</v>
      </c>
      <c r="P685" s="4">
        <f t="shared" si="60"/>
        <v>20.46</v>
      </c>
      <c r="Q685" s="5">
        <v>683</v>
      </c>
      <c r="R685" s="11">
        <v>0.65582175925925923</v>
      </c>
      <c r="S685">
        <v>1.032</v>
      </c>
      <c r="T685" t="s">
        <v>35</v>
      </c>
      <c r="U685" s="12">
        <f t="shared" si="61"/>
        <v>1.032</v>
      </c>
      <c r="V685" s="12">
        <f t="shared" si="62"/>
        <v>10.32</v>
      </c>
    </row>
    <row r="686" spans="1:22" x14ac:dyDescent="0.25">
      <c r="A686">
        <v>684</v>
      </c>
      <c r="B686" s="11">
        <v>0.65583333333333338</v>
      </c>
      <c r="C686">
        <v>2.78</v>
      </c>
      <c r="D686" t="s">
        <v>35</v>
      </c>
      <c r="E686" s="2">
        <f t="shared" si="63"/>
        <v>0.25575999999999999</v>
      </c>
      <c r="F686" s="58">
        <f t="shared" si="64"/>
        <v>2.5575999999999999</v>
      </c>
      <c r="G686">
        <v>684</v>
      </c>
      <c r="H686" s="11"/>
      <c r="K686" s="3">
        <f t="shared" si="65"/>
        <v>0</v>
      </c>
      <c r="L686">
        <v>684</v>
      </c>
      <c r="M686" s="11">
        <v>0.65583333333333338</v>
      </c>
      <c r="N686">
        <v>20.399999999999999</v>
      </c>
      <c r="O686" t="s">
        <v>35</v>
      </c>
      <c r="P686" s="4">
        <f t="shared" si="60"/>
        <v>20.399999999999999</v>
      </c>
      <c r="Q686" s="5">
        <v>684</v>
      </c>
      <c r="R686" s="11">
        <v>0.65583333333333338</v>
      </c>
      <c r="S686">
        <v>1.3260000000000001</v>
      </c>
      <c r="T686" t="s">
        <v>35</v>
      </c>
      <c r="U686" s="12">
        <f t="shared" si="61"/>
        <v>1.3260000000000001</v>
      </c>
      <c r="V686" s="12">
        <f t="shared" si="62"/>
        <v>13.260000000000002</v>
      </c>
    </row>
    <row r="687" spans="1:22" x14ac:dyDescent="0.25">
      <c r="A687">
        <v>685</v>
      </c>
      <c r="B687" s="11">
        <v>0.65584490740740742</v>
      </c>
      <c r="C687">
        <v>2.77</v>
      </c>
      <c r="D687" t="s">
        <v>35</v>
      </c>
      <c r="E687" s="2">
        <f t="shared" si="63"/>
        <v>0.25484000000000001</v>
      </c>
      <c r="F687" s="58">
        <f t="shared" si="64"/>
        <v>2.5484</v>
      </c>
      <c r="G687">
        <v>685</v>
      </c>
      <c r="H687" s="11"/>
      <c r="K687" s="3">
        <f t="shared" si="65"/>
        <v>0</v>
      </c>
      <c r="L687">
        <v>685</v>
      </c>
      <c r="M687" s="11">
        <v>0.65584490740740742</v>
      </c>
      <c r="N687">
        <v>20.420000000000002</v>
      </c>
      <c r="O687" t="s">
        <v>35</v>
      </c>
      <c r="P687" s="4">
        <f t="shared" si="60"/>
        <v>20.420000000000002</v>
      </c>
      <c r="Q687" s="5">
        <v>685</v>
      </c>
      <c r="R687" s="11">
        <v>0.65584490740740742</v>
      </c>
      <c r="S687">
        <v>1.43</v>
      </c>
      <c r="T687" t="s">
        <v>35</v>
      </c>
      <c r="U687" s="12">
        <f t="shared" si="61"/>
        <v>1.43</v>
      </c>
      <c r="V687" s="12">
        <f t="shared" si="62"/>
        <v>14.299999999999999</v>
      </c>
    </row>
    <row r="688" spans="1:22" x14ac:dyDescent="0.25">
      <c r="A688">
        <v>686</v>
      </c>
      <c r="B688" s="11">
        <v>0.65585648148148146</v>
      </c>
      <c r="C688">
        <v>2.76</v>
      </c>
      <c r="D688" t="s">
        <v>35</v>
      </c>
      <c r="E688" s="2">
        <f t="shared" si="63"/>
        <v>0.25391999999999998</v>
      </c>
      <c r="F688" s="58">
        <f t="shared" si="64"/>
        <v>2.5391999999999997</v>
      </c>
      <c r="G688">
        <v>686</v>
      </c>
      <c r="H688" s="11"/>
      <c r="K688" s="3">
        <f t="shared" si="65"/>
        <v>0</v>
      </c>
      <c r="L688">
        <v>686</v>
      </c>
      <c r="M688" s="11">
        <v>0.65585648148148146</v>
      </c>
      <c r="N688">
        <v>20.47</v>
      </c>
      <c r="O688" t="s">
        <v>35</v>
      </c>
      <c r="P688" s="4">
        <f t="shared" si="60"/>
        <v>20.47</v>
      </c>
      <c r="Q688" s="5">
        <v>686</v>
      </c>
      <c r="R688" s="11">
        <v>0.65585648148148146</v>
      </c>
      <c r="S688">
        <v>1.4430000000000001</v>
      </c>
      <c r="T688" t="s">
        <v>35</v>
      </c>
      <c r="U688" s="12">
        <f t="shared" si="61"/>
        <v>1.4430000000000001</v>
      </c>
      <c r="V688" s="12">
        <f t="shared" si="62"/>
        <v>14.43</v>
      </c>
    </row>
    <row r="689" spans="1:22" x14ac:dyDescent="0.25">
      <c r="A689">
        <v>687</v>
      </c>
      <c r="B689" s="11">
        <v>0.6558680555555555</v>
      </c>
      <c r="C689">
        <v>2.76</v>
      </c>
      <c r="D689" t="s">
        <v>35</v>
      </c>
      <c r="E689" s="2">
        <f t="shared" si="63"/>
        <v>0.25391999999999998</v>
      </c>
      <c r="F689" s="58">
        <f t="shared" si="64"/>
        <v>2.5391999999999997</v>
      </c>
      <c r="G689">
        <v>687</v>
      </c>
      <c r="H689" s="11"/>
      <c r="K689" s="3">
        <f t="shared" si="65"/>
        <v>0</v>
      </c>
      <c r="L689">
        <v>687</v>
      </c>
      <c r="M689" s="11">
        <v>0.6558680555555555</v>
      </c>
      <c r="N689">
        <v>20.41</v>
      </c>
      <c r="O689" t="s">
        <v>35</v>
      </c>
      <c r="P689" s="4">
        <f t="shared" si="60"/>
        <v>20.41</v>
      </c>
      <c r="Q689" s="5">
        <v>687</v>
      </c>
      <c r="R689" s="11">
        <v>0.6558680555555555</v>
      </c>
      <c r="S689">
        <v>1.4510000000000001</v>
      </c>
      <c r="T689" t="s">
        <v>35</v>
      </c>
      <c r="U689" s="12">
        <f t="shared" si="61"/>
        <v>1.4510000000000001</v>
      </c>
      <c r="V689" s="12">
        <f t="shared" si="62"/>
        <v>14.510000000000002</v>
      </c>
    </row>
    <row r="690" spans="1:22" x14ac:dyDescent="0.25">
      <c r="A690">
        <v>688</v>
      </c>
      <c r="B690" s="11">
        <v>0.65587962962962965</v>
      </c>
      <c r="C690">
        <v>2.77</v>
      </c>
      <c r="D690" t="s">
        <v>35</v>
      </c>
      <c r="E690" s="2">
        <f t="shared" si="63"/>
        <v>0.25484000000000001</v>
      </c>
      <c r="F690" s="58">
        <f t="shared" si="64"/>
        <v>2.5484</v>
      </c>
      <c r="G690">
        <v>688</v>
      </c>
      <c r="H690" s="11"/>
      <c r="K690" s="3">
        <f t="shared" si="65"/>
        <v>0</v>
      </c>
      <c r="L690">
        <v>688</v>
      </c>
      <c r="M690" s="11">
        <v>0.65587962962962965</v>
      </c>
      <c r="N690">
        <v>20.49</v>
      </c>
      <c r="O690" t="s">
        <v>35</v>
      </c>
      <c r="P690" s="4">
        <f t="shared" si="60"/>
        <v>20.49</v>
      </c>
      <c r="Q690" s="5">
        <v>688</v>
      </c>
      <c r="R690" s="11">
        <v>0.65587962962962965</v>
      </c>
      <c r="S690">
        <v>1.4550000000000001</v>
      </c>
      <c r="T690" t="s">
        <v>35</v>
      </c>
      <c r="U690" s="12">
        <f t="shared" si="61"/>
        <v>1.4550000000000001</v>
      </c>
      <c r="V690" s="12">
        <f t="shared" si="62"/>
        <v>14.55</v>
      </c>
    </row>
    <row r="691" spans="1:22" x14ac:dyDescent="0.25">
      <c r="A691">
        <v>689</v>
      </c>
      <c r="B691" s="11">
        <v>0.65589120370370368</v>
      </c>
      <c r="C691">
        <v>2.77</v>
      </c>
      <c r="D691" t="s">
        <v>35</v>
      </c>
      <c r="E691" s="2">
        <f t="shared" si="63"/>
        <v>0.25484000000000001</v>
      </c>
      <c r="F691" s="58">
        <f t="shared" si="64"/>
        <v>2.5484</v>
      </c>
      <c r="G691">
        <v>689</v>
      </c>
      <c r="H691" s="11"/>
      <c r="K691" s="3">
        <f t="shared" si="65"/>
        <v>0</v>
      </c>
      <c r="L691">
        <v>689</v>
      </c>
      <c r="M691" s="11">
        <v>0.65589120370370368</v>
      </c>
      <c r="N691">
        <v>20.48</v>
      </c>
      <c r="O691" t="s">
        <v>35</v>
      </c>
      <c r="P691" s="4">
        <f t="shared" si="60"/>
        <v>20.48</v>
      </c>
      <c r="Q691" s="5">
        <v>689</v>
      </c>
      <c r="R691" s="11">
        <v>0.65589120370370368</v>
      </c>
      <c r="S691">
        <v>1.448</v>
      </c>
      <c r="T691" t="s">
        <v>35</v>
      </c>
      <c r="U691" s="12">
        <f t="shared" si="61"/>
        <v>1.448</v>
      </c>
      <c r="V691" s="12">
        <f t="shared" si="62"/>
        <v>14.48</v>
      </c>
    </row>
    <row r="692" spans="1:22" x14ac:dyDescent="0.25">
      <c r="A692">
        <v>690</v>
      </c>
      <c r="B692" s="11">
        <v>0.65590277777777783</v>
      </c>
      <c r="C692">
        <v>2.77</v>
      </c>
      <c r="D692" t="s">
        <v>35</v>
      </c>
      <c r="E692" s="2">
        <f t="shared" si="63"/>
        <v>0.25484000000000001</v>
      </c>
      <c r="F692" s="58">
        <f t="shared" si="64"/>
        <v>2.5484</v>
      </c>
      <c r="G692">
        <v>690</v>
      </c>
      <c r="H692" s="11"/>
      <c r="K692" s="3">
        <f t="shared" si="65"/>
        <v>0</v>
      </c>
      <c r="L692">
        <v>690</v>
      </c>
      <c r="M692" s="11">
        <v>0.65590277777777783</v>
      </c>
      <c r="N692">
        <v>20.46</v>
      </c>
      <c r="O692" t="s">
        <v>35</v>
      </c>
      <c r="P692" s="4">
        <f t="shared" si="60"/>
        <v>20.46</v>
      </c>
      <c r="Q692" s="5">
        <v>690</v>
      </c>
      <c r="R692" s="11">
        <v>0.65590277777777783</v>
      </c>
      <c r="S692">
        <v>1.119</v>
      </c>
      <c r="T692" t="s">
        <v>35</v>
      </c>
      <c r="U692" s="12">
        <f t="shared" si="61"/>
        <v>1.119</v>
      </c>
      <c r="V692" s="12">
        <f t="shared" si="62"/>
        <v>11.19</v>
      </c>
    </row>
    <row r="693" spans="1:22" x14ac:dyDescent="0.25">
      <c r="A693">
        <v>691</v>
      </c>
      <c r="B693" s="11">
        <v>0.65591435185185187</v>
      </c>
      <c r="C693">
        <v>2.78</v>
      </c>
      <c r="D693" t="s">
        <v>35</v>
      </c>
      <c r="E693" s="2">
        <f t="shared" si="63"/>
        <v>0.25575999999999999</v>
      </c>
      <c r="F693" s="58">
        <f t="shared" si="64"/>
        <v>2.5575999999999999</v>
      </c>
      <c r="G693">
        <v>691</v>
      </c>
      <c r="H693" s="11"/>
      <c r="K693" s="3">
        <f t="shared" si="65"/>
        <v>0</v>
      </c>
      <c r="L693">
        <v>691</v>
      </c>
      <c r="M693" s="11">
        <v>0.65591435185185187</v>
      </c>
      <c r="N693">
        <v>20.41</v>
      </c>
      <c r="O693" t="s">
        <v>35</v>
      </c>
      <c r="P693" s="4">
        <f t="shared" si="60"/>
        <v>20.41</v>
      </c>
      <c r="Q693" s="5">
        <v>691</v>
      </c>
      <c r="R693" s="11">
        <v>0.65591435185185187</v>
      </c>
      <c r="S693">
        <v>1.016</v>
      </c>
      <c r="T693" t="s">
        <v>35</v>
      </c>
      <c r="U693" s="12">
        <f t="shared" si="61"/>
        <v>1.016</v>
      </c>
      <c r="V693" s="12">
        <f t="shared" si="62"/>
        <v>10.16</v>
      </c>
    </row>
    <row r="694" spans="1:22" x14ac:dyDescent="0.25">
      <c r="A694">
        <v>692</v>
      </c>
      <c r="B694" s="11">
        <v>0.65592592592592591</v>
      </c>
      <c r="C694">
        <v>2.77</v>
      </c>
      <c r="D694" t="s">
        <v>35</v>
      </c>
      <c r="E694" s="2">
        <f t="shared" si="63"/>
        <v>0.25484000000000001</v>
      </c>
      <c r="F694" s="58">
        <f t="shared" si="64"/>
        <v>2.5484</v>
      </c>
      <c r="G694">
        <v>692</v>
      </c>
      <c r="H694" s="11"/>
      <c r="K694" s="3">
        <f t="shared" si="65"/>
        <v>0</v>
      </c>
      <c r="L694">
        <v>692</v>
      </c>
      <c r="M694" s="11">
        <v>0.65592592592592591</v>
      </c>
      <c r="N694">
        <v>20.47</v>
      </c>
      <c r="O694" t="s">
        <v>35</v>
      </c>
      <c r="P694" s="4">
        <f t="shared" si="60"/>
        <v>20.47</v>
      </c>
      <c r="Q694" s="5">
        <v>692</v>
      </c>
      <c r="R694" s="11">
        <v>0.65592592592592591</v>
      </c>
      <c r="S694">
        <v>1.006</v>
      </c>
      <c r="T694" t="s">
        <v>35</v>
      </c>
      <c r="U694" s="12">
        <f t="shared" si="61"/>
        <v>1.006</v>
      </c>
      <c r="V694" s="12">
        <f t="shared" si="62"/>
        <v>10.06</v>
      </c>
    </row>
    <row r="695" spans="1:22" x14ac:dyDescent="0.25">
      <c r="A695">
        <v>693</v>
      </c>
      <c r="B695" s="11">
        <v>0.65593749999999995</v>
      </c>
      <c r="C695">
        <v>2.76</v>
      </c>
      <c r="D695" t="s">
        <v>35</v>
      </c>
      <c r="E695" s="2">
        <f t="shared" si="63"/>
        <v>0.25391999999999998</v>
      </c>
      <c r="F695" s="58">
        <f t="shared" si="64"/>
        <v>2.5391999999999997</v>
      </c>
      <c r="G695">
        <v>693</v>
      </c>
      <c r="H695" s="11"/>
      <c r="K695" s="3">
        <f t="shared" si="65"/>
        <v>0</v>
      </c>
      <c r="L695">
        <v>693</v>
      </c>
      <c r="M695" s="11">
        <v>0.65593749999999995</v>
      </c>
      <c r="N695">
        <v>20.45</v>
      </c>
      <c r="O695" t="s">
        <v>35</v>
      </c>
      <c r="P695" s="4">
        <f t="shared" ref="P695:P758" si="66">N695*(IF(O695="mV",10^-3,1))</f>
        <v>20.45</v>
      </c>
      <c r="Q695" s="5">
        <v>693</v>
      </c>
      <c r="R695" s="11">
        <v>0.65593749999999995</v>
      </c>
      <c r="S695">
        <v>0.98599999999999999</v>
      </c>
      <c r="T695" t="s">
        <v>35</v>
      </c>
      <c r="U695" s="12">
        <f t="shared" si="61"/>
        <v>0.98599999999999999</v>
      </c>
      <c r="V695" s="12">
        <f t="shared" si="62"/>
        <v>9.86</v>
      </c>
    </row>
    <row r="696" spans="1:22" x14ac:dyDescent="0.25">
      <c r="A696">
        <v>694</v>
      </c>
      <c r="B696" s="11">
        <v>0.6559490740740741</v>
      </c>
      <c r="C696">
        <v>2.74</v>
      </c>
      <c r="D696" t="s">
        <v>35</v>
      </c>
      <c r="E696" s="2">
        <f t="shared" si="63"/>
        <v>0.25208000000000003</v>
      </c>
      <c r="F696" s="58">
        <f t="shared" si="64"/>
        <v>2.5208000000000004</v>
      </c>
      <c r="G696">
        <v>694</v>
      </c>
      <c r="H696" s="11"/>
      <c r="K696" s="3">
        <f t="shared" si="65"/>
        <v>0</v>
      </c>
      <c r="L696">
        <v>694</v>
      </c>
      <c r="M696" s="11">
        <v>0.6559490740740741</v>
      </c>
      <c r="N696">
        <v>20.58</v>
      </c>
      <c r="O696" t="s">
        <v>35</v>
      </c>
      <c r="P696" s="4">
        <f t="shared" si="66"/>
        <v>20.58</v>
      </c>
      <c r="Q696" s="5">
        <v>694</v>
      </c>
      <c r="R696" s="11">
        <v>0.6559490740740741</v>
      </c>
      <c r="S696">
        <v>0.97799999999999998</v>
      </c>
      <c r="T696" t="s">
        <v>35</v>
      </c>
      <c r="U696" s="12">
        <f t="shared" si="61"/>
        <v>0.97799999999999998</v>
      </c>
      <c r="V696" s="12">
        <f t="shared" si="62"/>
        <v>9.7799999999999994</v>
      </c>
    </row>
    <row r="697" spans="1:22" x14ac:dyDescent="0.25">
      <c r="A697">
        <v>695</v>
      </c>
      <c r="B697" s="11">
        <v>0.65596064814814814</v>
      </c>
      <c r="C697">
        <v>2.74</v>
      </c>
      <c r="D697" t="s">
        <v>35</v>
      </c>
      <c r="E697" s="2">
        <f t="shared" si="63"/>
        <v>0.25208000000000003</v>
      </c>
      <c r="F697" s="58">
        <f t="shared" si="64"/>
        <v>2.5208000000000004</v>
      </c>
      <c r="G697">
        <v>695</v>
      </c>
      <c r="H697" s="11"/>
      <c r="K697" s="3">
        <f t="shared" si="65"/>
        <v>0</v>
      </c>
      <c r="L697">
        <v>695</v>
      </c>
      <c r="M697" s="11">
        <v>0.65596064814814814</v>
      </c>
      <c r="N697">
        <v>20.55</v>
      </c>
      <c r="O697" t="s">
        <v>35</v>
      </c>
      <c r="P697" s="4">
        <f t="shared" si="66"/>
        <v>20.55</v>
      </c>
      <c r="Q697" s="5">
        <v>695</v>
      </c>
      <c r="R697" s="11">
        <v>0.65596064814814814</v>
      </c>
      <c r="S697">
        <v>1.153</v>
      </c>
      <c r="T697" t="s">
        <v>35</v>
      </c>
      <c r="U697" s="12">
        <f t="shared" ref="U697:U760" si="67">S697*(IF(T697="mV",10^-3,1))</f>
        <v>1.153</v>
      </c>
      <c r="V697" s="12">
        <f t="shared" ref="V697:V760" si="68">U697*10</f>
        <v>11.530000000000001</v>
      </c>
    </row>
    <row r="698" spans="1:22" x14ac:dyDescent="0.25">
      <c r="A698">
        <v>696</v>
      </c>
      <c r="B698" s="11">
        <v>0.65597222222222229</v>
      </c>
      <c r="C698">
        <v>2.76</v>
      </c>
      <c r="D698" t="s">
        <v>35</v>
      </c>
      <c r="E698" s="2">
        <f t="shared" si="63"/>
        <v>0.25391999999999998</v>
      </c>
      <c r="F698" s="58">
        <f t="shared" si="64"/>
        <v>2.5391999999999997</v>
      </c>
      <c r="G698">
        <v>696</v>
      </c>
      <c r="H698" s="11"/>
      <c r="K698" s="3">
        <f t="shared" si="65"/>
        <v>0</v>
      </c>
      <c r="L698">
        <v>696</v>
      </c>
      <c r="M698" s="11">
        <v>0.65597222222222229</v>
      </c>
      <c r="N698">
        <v>20.49</v>
      </c>
      <c r="O698" t="s">
        <v>35</v>
      </c>
      <c r="P698" s="4">
        <f t="shared" si="66"/>
        <v>20.49</v>
      </c>
      <c r="Q698" s="5">
        <v>696</v>
      </c>
      <c r="R698" s="11">
        <v>0.65597222222222229</v>
      </c>
      <c r="S698">
        <v>1.389</v>
      </c>
      <c r="T698" t="s">
        <v>35</v>
      </c>
      <c r="U698" s="12">
        <f t="shared" si="67"/>
        <v>1.389</v>
      </c>
      <c r="V698" s="12">
        <f t="shared" si="68"/>
        <v>13.89</v>
      </c>
    </row>
    <row r="699" spans="1:22" x14ac:dyDescent="0.25">
      <c r="A699">
        <v>697</v>
      </c>
      <c r="B699" s="11">
        <v>0.65598379629629633</v>
      </c>
      <c r="C699">
        <v>2.76</v>
      </c>
      <c r="D699" t="s">
        <v>35</v>
      </c>
      <c r="E699" s="2">
        <f t="shared" ref="E699:E762" si="69">C699*0.092*(IF(D699="mV",10^-3,1))</f>
        <v>0.25391999999999998</v>
      </c>
      <c r="F699" s="58">
        <f t="shared" ref="F699:F762" si="70">10*E699</f>
        <v>2.5391999999999997</v>
      </c>
      <c r="G699">
        <v>697</v>
      </c>
      <c r="H699" s="11"/>
      <c r="K699" s="3">
        <f t="shared" si="65"/>
        <v>0</v>
      </c>
      <c r="L699">
        <v>697</v>
      </c>
      <c r="M699" s="11">
        <v>0.65598379629629633</v>
      </c>
      <c r="N699">
        <v>20.34</v>
      </c>
      <c r="O699" t="s">
        <v>35</v>
      </c>
      <c r="P699" s="4">
        <f t="shared" si="66"/>
        <v>20.34</v>
      </c>
      <c r="Q699" s="5">
        <v>697</v>
      </c>
      <c r="R699" s="11">
        <v>0.65598379629629633</v>
      </c>
      <c r="S699">
        <v>1.4419999999999999</v>
      </c>
      <c r="T699" t="s">
        <v>35</v>
      </c>
      <c r="U699" s="12">
        <f t="shared" si="67"/>
        <v>1.4419999999999999</v>
      </c>
      <c r="V699" s="12">
        <f t="shared" si="68"/>
        <v>14.42</v>
      </c>
    </row>
    <row r="700" spans="1:22" x14ac:dyDescent="0.25">
      <c r="A700">
        <v>698</v>
      </c>
      <c r="B700" s="11">
        <v>0.65599537037037037</v>
      </c>
      <c r="C700">
        <v>2.76</v>
      </c>
      <c r="D700" t="s">
        <v>35</v>
      </c>
      <c r="E700" s="2">
        <f t="shared" si="69"/>
        <v>0.25391999999999998</v>
      </c>
      <c r="F700" s="58">
        <f t="shared" si="70"/>
        <v>2.5391999999999997</v>
      </c>
      <c r="G700">
        <v>698</v>
      </c>
      <c r="H700" s="11"/>
      <c r="K700" s="3">
        <f t="shared" si="65"/>
        <v>0</v>
      </c>
      <c r="L700">
        <v>698</v>
      </c>
      <c r="M700" s="11">
        <v>0.65599537037037037</v>
      </c>
      <c r="N700">
        <v>20.53</v>
      </c>
      <c r="O700" t="s">
        <v>35</v>
      </c>
      <c r="P700" s="4">
        <f t="shared" si="66"/>
        <v>20.53</v>
      </c>
      <c r="Q700" s="5">
        <v>698</v>
      </c>
      <c r="R700" s="11">
        <v>0.65599537037037037</v>
      </c>
      <c r="S700">
        <v>1.45</v>
      </c>
      <c r="T700" t="s">
        <v>35</v>
      </c>
      <c r="U700" s="12">
        <f t="shared" si="67"/>
        <v>1.45</v>
      </c>
      <c r="V700" s="12">
        <f t="shared" si="68"/>
        <v>14.5</v>
      </c>
    </row>
    <row r="701" spans="1:22" x14ac:dyDescent="0.25">
      <c r="A701">
        <v>699</v>
      </c>
      <c r="B701" s="11">
        <v>0.65600694444444441</v>
      </c>
      <c r="C701">
        <v>2.77</v>
      </c>
      <c r="D701" t="s">
        <v>35</v>
      </c>
      <c r="E701" s="2">
        <f t="shared" si="69"/>
        <v>0.25484000000000001</v>
      </c>
      <c r="F701" s="58">
        <f t="shared" si="70"/>
        <v>2.5484</v>
      </c>
      <c r="G701">
        <v>699</v>
      </c>
      <c r="H701" s="11"/>
      <c r="K701" s="3">
        <f t="shared" si="65"/>
        <v>0</v>
      </c>
      <c r="L701">
        <v>699</v>
      </c>
      <c r="M701" s="11">
        <v>0.65600694444444441</v>
      </c>
      <c r="N701">
        <v>20.47</v>
      </c>
      <c r="O701" t="s">
        <v>35</v>
      </c>
      <c r="P701" s="4">
        <f t="shared" si="66"/>
        <v>20.47</v>
      </c>
      <c r="Q701" s="5">
        <v>699</v>
      </c>
      <c r="R701" s="11">
        <v>0.65600694444444441</v>
      </c>
      <c r="S701">
        <v>1.462</v>
      </c>
      <c r="T701" t="s">
        <v>35</v>
      </c>
      <c r="U701" s="12">
        <f t="shared" si="67"/>
        <v>1.462</v>
      </c>
      <c r="V701" s="12">
        <f t="shared" si="68"/>
        <v>14.62</v>
      </c>
    </row>
    <row r="702" spans="1:22" x14ac:dyDescent="0.25">
      <c r="A702">
        <v>700</v>
      </c>
      <c r="B702" s="11">
        <v>0.65601851851851845</v>
      </c>
      <c r="C702">
        <v>2.77</v>
      </c>
      <c r="D702" t="s">
        <v>35</v>
      </c>
      <c r="E702" s="2">
        <f t="shared" si="69"/>
        <v>0.25484000000000001</v>
      </c>
      <c r="F702" s="58">
        <f t="shared" si="70"/>
        <v>2.5484</v>
      </c>
      <c r="G702">
        <v>700</v>
      </c>
      <c r="H702" s="11"/>
      <c r="K702" s="3">
        <f t="shared" si="65"/>
        <v>0</v>
      </c>
      <c r="L702">
        <v>700</v>
      </c>
      <c r="M702" s="11">
        <v>0.65601851851851845</v>
      </c>
      <c r="N702">
        <v>20.420000000000002</v>
      </c>
      <c r="O702" t="s">
        <v>35</v>
      </c>
      <c r="P702" s="4">
        <f t="shared" si="66"/>
        <v>20.420000000000002</v>
      </c>
      <c r="Q702" s="5">
        <v>700</v>
      </c>
      <c r="R702" s="11">
        <v>0.65601851851851845</v>
      </c>
      <c r="S702">
        <v>1.4059999999999999</v>
      </c>
      <c r="T702" t="s">
        <v>35</v>
      </c>
      <c r="U702" s="12">
        <f t="shared" si="67"/>
        <v>1.4059999999999999</v>
      </c>
      <c r="V702" s="12">
        <f t="shared" si="68"/>
        <v>14.059999999999999</v>
      </c>
    </row>
    <row r="703" spans="1:22" x14ac:dyDescent="0.25">
      <c r="A703">
        <v>701</v>
      </c>
      <c r="B703" s="11">
        <v>0.6560300925925926</v>
      </c>
      <c r="C703">
        <v>2.75</v>
      </c>
      <c r="D703" t="s">
        <v>35</v>
      </c>
      <c r="E703" s="2">
        <f t="shared" si="69"/>
        <v>0.253</v>
      </c>
      <c r="F703" s="58">
        <f t="shared" si="70"/>
        <v>2.5300000000000002</v>
      </c>
      <c r="G703">
        <v>701</v>
      </c>
      <c r="H703" s="11"/>
      <c r="K703" s="3">
        <f t="shared" si="65"/>
        <v>0</v>
      </c>
      <c r="L703">
        <v>701</v>
      </c>
      <c r="M703" s="11">
        <v>0.6560300925925926</v>
      </c>
      <c r="N703">
        <v>20.5</v>
      </c>
      <c r="O703" t="s">
        <v>35</v>
      </c>
      <c r="P703" s="4">
        <f t="shared" si="66"/>
        <v>20.5</v>
      </c>
      <c r="Q703" s="5">
        <v>701</v>
      </c>
      <c r="R703" s="11">
        <v>0.6560300925925926</v>
      </c>
      <c r="S703">
        <v>1.0580000000000001</v>
      </c>
      <c r="T703" t="s">
        <v>35</v>
      </c>
      <c r="U703" s="12">
        <f t="shared" si="67"/>
        <v>1.0580000000000001</v>
      </c>
      <c r="V703" s="12">
        <f t="shared" si="68"/>
        <v>10.58</v>
      </c>
    </row>
    <row r="704" spans="1:22" x14ac:dyDescent="0.25">
      <c r="A704">
        <v>702</v>
      </c>
      <c r="B704" s="11">
        <v>0.65604166666666663</v>
      </c>
      <c r="C704">
        <v>2.75</v>
      </c>
      <c r="D704" t="s">
        <v>35</v>
      </c>
      <c r="E704" s="2">
        <f t="shared" si="69"/>
        <v>0.253</v>
      </c>
      <c r="F704" s="58">
        <f t="shared" si="70"/>
        <v>2.5300000000000002</v>
      </c>
      <c r="G704">
        <v>702</v>
      </c>
      <c r="H704" s="11"/>
      <c r="K704" s="3">
        <f t="shared" si="65"/>
        <v>0</v>
      </c>
      <c r="L704">
        <v>702</v>
      </c>
      <c r="M704" s="11">
        <v>0.65604166666666663</v>
      </c>
      <c r="N704">
        <v>20.5</v>
      </c>
      <c r="O704" t="s">
        <v>35</v>
      </c>
      <c r="P704" s="4">
        <f t="shared" si="66"/>
        <v>20.5</v>
      </c>
      <c r="Q704" s="5">
        <v>702</v>
      </c>
      <c r="R704" s="11">
        <v>0.65604166666666663</v>
      </c>
      <c r="S704">
        <v>0.96799999999999997</v>
      </c>
      <c r="T704" t="s">
        <v>35</v>
      </c>
      <c r="U704" s="12">
        <f t="shared" si="67"/>
        <v>0.96799999999999997</v>
      </c>
      <c r="V704" s="12">
        <f t="shared" si="68"/>
        <v>9.68</v>
      </c>
    </row>
    <row r="705" spans="1:22" x14ac:dyDescent="0.25">
      <c r="A705">
        <v>703</v>
      </c>
      <c r="B705" s="11">
        <v>0.65605324074074078</v>
      </c>
      <c r="C705">
        <v>2.74</v>
      </c>
      <c r="D705" t="s">
        <v>35</v>
      </c>
      <c r="E705" s="2">
        <f t="shared" si="69"/>
        <v>0.25208000000000003</v>
      </c>
      <c r="F705" s="58">
        <f t="shared" si="70"/>
        <v>2.5208000000000004</v>
      </c>
      <c r="G705">
        <v>703</v>
      </c>
      <c r="H705" s="11"/>
      <c r="K705" s="3">
        <f t="shared" si="65"/>
        <v>0</v>
      </c>
      <c r="L705">
        <v>703</v>
      </c>
      <c r="M705" s="11">
        <v>0.65605324074074078</v>
      </c>
      <c r="N705">
        <v>20.57</v>
      </c>
      <c r="O705" t="s">
        <v>35</v>
      </c>
      <c r="P705" s="4">
        <f t="shared" si="66"/>
        <v>20.57</v>
      </c>
      <c r="Q705" s="5">
        <v>703</v>
      </c>
      <c r="R705" s="11">
        <v>0.65605324074074078</v>
      </c>
      <c r="S705">
        <v>0.95499999999999996</v>
      </c>
      <c r="T705" t="s">
        <v>35</v>
      </c>
      <c r="U705" s="12">
        <f t="shared" si="67"/>
        <v>0.95499999999999996</v>
      </c>
      <c r="V705" s="12">
        <f t="shared" si="68"/>
        <v>9.5499999999999989</v>
      </c>
    </row>
    <row r="706" spans="1:22" x14ac:dyDescent="0.25">
      <c r="A706">
        <v>704</v>
      </c>
      <c r="B706" s="11">
        <v>0.65606481481481482</v>
      </c>
      <c r="C706">
        <v>2.78</v>
      </c>
      <c r="D706" t="s">
        <v>35</v>
      </c>
      <c r="E706" s="2">
        <f t="shared" si="69"/>
        <v>0.25575999999999999</v>
      </c>
      <c r="F706" s="58">
        <f t="shared" si="70"/>
        <v>2.5575999999999999</v>
      </c>
      <c r="G706">
        <v>704</v>
      </c>
      <c r="H706" s="11"/>
      <c r="K706" s="3">
        <f t="shared" si="65"/>
        <v>0</v>
      </c>
      <c r="L706">
        <v>704</v>
      </c>
      <c r="M706" s="11">
        <v>0.65606481481481482</v>
      </c>
      <c r="N706">
        <v>20.39</v>
      </c>
      <c r="O706" t="s">
        <v>35</v>
      </c>
      <c r="P706" s="4">
        <f t="shared" si="66"/>
        <v>20.39</v>
      </c>
      <c r="Q706" s="5">
        <v>704</v>
      </c>
      <c r="R706" s="11">
        <v>0.65606481481481482</v>
      </c>
      <c r="S706">
        <v>0.95199999999999996</v>
      </c>
      <c r="T706" t="s">
        <v>35</v>
      </c>
      <c r="U706" s="12">
        <f t="shared" si="67"/>
        <v>0.95199999999999996</v>
      </c>
      <c r="V706" s="12">
        <f t="shared" si="68"/>
        <v>9.52</v>
      </c>
    </row>
    <row r="707" spans="1:22" x14ac:dyDescent="0.25">
      <c r="A707">
        <v>705</v>
      </c>
      <c r="B707" s="11">
        <v>0.65607638888888886</v>
      </c>
      <c r="C707">
        <v>2.77</v>
      </c>
      <c r="D707" t="s">
        <v>35</v>
      </c>
      <c r="E707" s="2">
        <f t="shared" si="69"/>
        <v>0.25484000000000001</v>
      </c>
      <c r="F707" s="58">
        <f t="shared" si="70"/>
        <v>2.5484</v>
      </c>
      <c r="G707">
        <v>705</v>
      </c>
      <c r="H707" s="11"/>
      <c r="K707" s="3">
        <f t="shared" ref="K707:K770" si="71">I707*(IF(J707="mV",10^-3,1))</f>
        <v>0</v>
      </c>
      <c r="L707">
        <v>705</v>
      </c>
      <c r="M707" s="11">
        <v>0.65607638888888886</v>
      </c>
      <c r="N707">
        <v>20.38</v>
      </c>
      <c r="O707" t="s">
        <v>35</v>
      </c>
      <c r="P707" s="4">
        <f t="shared" si="66"/>
        <v>20.38</v>
      </c>
      <c r="Q707" s="5">
        <v>705</v>
      </c>
      <c r="R707" s="11">
        <v>0.65607638888888886</v>
      </c>
      <c r="S707">
        <v>0.95499999999999996</v>
      </c>
      <c r="T707" t="s">
        <v>35</v>
      </c>
      <c r="U707" s="12">
        <f t="shared" si="67"/>
        <v>0.95499999999999996</v>
      </c>
      <c r="V707" s="12">
        <f t="shared" si="68"/>
        <v>9.5499999999999989</v>
      </c>
    </row>
    <row r="708" spans="1:22" x14ac:dyDescent="0.25">
      <c r="A708">
        <v>706</v>
      </c>
      <c r="B708" s="11">
        <v>0.6560879629629629</v>
      </c>
      <c r="C708">
        <v>2.77</v>
      </c>
      <c r="D708" t="s">
        <v>35</v>
      </c>
      <c r="E708" s="2">
        <f t="shared" si="69"/>
        <v>0.25484000000000001</v>
      </c>
      <c r="F708" s="58">
        <f t="shared" si="70"/>
        <v>2.5484</v>
      </c>
      <c r="G708">
        <v>706</v>
      </c>
      <c r="H708" s="11"/>
      <c r="K708" s="3">
        <f t="shared" si="71"/>
        <v>0</v>
      </c>
      <c r="L708">
        <v>706</v>
      </c>
      <c r="M708" s="11">
        <v>0.6560879629629629</v>
      </c>
      <c r="N708">
        <v>20.440000000000001</v>
      </c>
      <c r="O708" t="s">
        <v>35</v>
      </c>
      <c r="P708" s="4">
        <f t="shared" si="66"/>
        <v>20.440000000000001</v>
      </c>
      <c r="Q708" s="5">
        <v>706</v>
      </c>
      <c r="R708" s="11">
        <v>0.6560879629629629</v>
      </c>
      <c r="S708">
        <v>1.165</v>
      </c>
      <c r="T708" t="s">
        <v>35</v>
      </c>
      <c r="U708" s="12">
        <f t="shared" si="67"/>
        <v>1.165</v>
      </c>
      <c r="V708" s="12">
        <f t="shared" si="68"/>
        <v>11.65</v>
      </c>
    </row>
    <row r="709" spans="1:22" x14ac:dyDescent="0.25">
      <c r="A709">
        <v>707</v>
      </c>
      <c r="B709" s="11">
        <v>0.65609953703703705</v>
      </c>
      <c r="C709">
        <v>2.76</v>
      </c>
      <c r="D709" t="s">
        <v>35</v>
      </c>
      <c r="E709" s="2">
        <f t="shared" si="69"/>
        <v>0.25391999999999998</v>
      </c>
      <c r="F709" s="58">
        <f t="shared" si="70"/>
        <v>2.5391999999999997</v>
      </c>
      <c r="G709">
        <v>707</v>
      </c>
      <c r="H709" s="11"/>
      <c r="K709" s="3">
        <f t="shared" si="71"/>
        <v>0</v>
      </c>
      <c r="L709">
        <v>707</v>
      </c>
      <c r="M709" s="11">
        <v>0.65609953703703705</v>
      </c>
      <c r="N709">
        <v>20.440000000000001</v>
      </c>
      <c r="O709" t="s">
        <v>35</v>
      </c>
      <c r="P709" s="4">
        <f t="shared" si="66"/>
        <v>20.440000000000001</v>
      </c>
      <c r="Q709" s="5">
        <v>707</v>
      </c>
      <c r="R709" s="11">
        <v>0.65609953703703705</v>
      </c>
      <c r="S709">
        <v>1.3939999999999999</v>
      </c>
      <c r="T709" t="s">
        <v>35</v>
      </c>
      <c r="U709" s="12">
        <f t="shared" si="67"/>
        <v>1.3939999999999999</v>
      </c>
      <c r="V709" s="12">
        <f t="shared" si="68"/>
        <v>13.94</v>
      </c>
    </row>
    <row r="710" spans="1:22" x14ac:dyDescent="0.25">
      <c r="A710">
        <v>708</v>
      </c>
      <c r="B710" s="11">
        <v>0.65611111111111109</v>
      </c>
      <c r="C710">
        <v>2.75</v>
      </c>
      <c r="D710" t="s">
        <v>35</v>
      </c>
      <c r="E710" s="2">
        <f t="shared" si="69"/>
        <v>0.253</v>
      </c>
      <c r="F710" s="58">
        <f t="shared" si="70"/>
        <v>2.5300000000000002</v>
      </c>
      <c r="G710">
        <v>708</v>
      </c>
      <c r="H710" s="11"/>
      <c r="K710" s="3">
        <f t="shared" si="71"/>
        <v>0</v>
      </c>
      <c r="L710">
        <v>708</v>
      </c>
      <c r="M710" s="11">
        <v>0.65611111111111109</v>
      </c>
      <c r="N710">
        <v>20.48</v>
      </c>
      <c r="O710" t="s">
        <v>35</v>
      </c>
      <c r="P710" s="4">
        <f t="shared" si="66"/>
        <v>20.48</v>
      </c>
      <c r="Q710" s="5">
        <v>708</v>
      </c>
      <c r="R710" s="11">
        <v>0.65611111111111109</v>
      </c>
      <c r="S710">
        <v>1.4259999999999999</v>
      </c>
      <c r="T710" t="s">
        <v>35</v>
      </c>
      <c r="U710" s="12">
        <f t="shared" si="67"/>
        <v>1.4259999999999999</v>
      </c>
      <c r="V710" s="12">
        <f t="shared" si="68"/>
        <v>14.26</v>
      </c>
    </row>
    <row r="711" spans="1:22" x14ac:dyDescent="0.25">
      <c r="A711">
        <v>709</v>
      </c>
      <c r="B711" s="11">
        <v>0.65612268518518524</v>
      </c>
      <c r="C711">
        <v>2.75</v>
      </c>
      <c r="D711" t="s">
        <v>35</v>
      </c>
      <c r="E711" s="2">
        <f t="shared" si="69"/>
        <v>0.253</v>
      </c>
      <c r="F711" s="58">
        <f t="shared" si="70"/>
        <v>2.5300000000000002</v>
      </c>
      <c r="G711">
        <v>709</v>
      </c>
      <c r="H711" s="11"/>
      <c r="K711" s="3">
        <f t="shared" si="71"/>
        <v>0</v>
      </c>
      <c r="L711">
        <v>709</v>
      </c>
      <c r="M711" s="11">
        <v>0.65612268518518524</v>
      </c>
      <c r="N711">
        <v>20.45</v>
      </c>
      <c r="O711" t="s">
        <v>35</v>
      </c>
      <c r="P711" s="4">
        <f t="shared" si="66"/>
        <v>20.45</v>
      </c>
      <c r="Q711" s="5">
        <v>709</v>
      </c>
      <c r="R711" s="11">
        <v>0.65612268518518524</v>
      </c>
      <c r="S711">
        <v>1.4330000000000001</v>
      </c>
      <c r="T711" t="s">
        <v>35</v>
      </c>
      <c r="U711" s="12">
        <f t="shared" si="67"/>
        <v>1.4330000000000001</v>
      </c>
      <c r="V711" s="12">
        <f t="shared" si="68"/>
        <v>14.33</v>
      </c>
    </row>
    <row r="712" spans="1:22" x14ac:dyDescent="0.25">
      <c r="A712">
        <v>710</v>
      </c>
      <c r="B712" s="11">
        <v>0.65613425925925928</v>
      </c>
      <c r="C712">
        <v>2.77</v>
      </c>
      <c r="D712" t="s">
        <v>35</v>
      </c>
      <c r="E712" s="2">
        <f t="shared" si="69"/>
        <v>0.25484000000000001</v>
      </c>
      <c r="F712" s="58">
        <f t="shared" si="70"/>
        <v>2.5484</v>
      </c>
      <c r="G712">
        <v>710</v>
      </c>
      <c r="H712" s="11"/>
      <c r="K712" s="3">
        <f t="shared" si="71"/>
        <v>0</v>
      </c>
      <c r="L712">
        <v>710</v>
      </c>
      <c r="M712" s="11">
        <v>0.65613425925925928</v>
      </c>
      <c r="N712">
        <v>20.43</v>
      </c>
      <c r="O712" t="s">
        <v>35</v>
      </c>
      <c r="P712" s="4">
        <f t="shared" si="66"/>
        <v>20.43</v>
      </c>
      <c r="Q712" s="5">
        <v>710</v>
      </c>
      <c r="R712" s="11">
        <v>0.65613425925925928</v>
      </c>
      <c r="S712">
        <v>1.1659999999999999</v>
      </c>
      <c r="T712" t="s">
        <v>35</v>
      </c>
      <c r="U712" s="12">
        <f t="shared" si="67"/>
        <v>1.1659999999999999</v>
      </c>
      <c r="V712" s="12">
        <f t="shared" si="68"/>
        <v>11.66</v>
      </c>
    </row>
    <row r="713" spans="1:22" x14ac:dyDescent="0.25">
      <c r="A713">
        <v>711</v>
      </c>
      <c r="B713" s="11">
        <v>0.65614583333333332</v>
      </c>
      <c r="C713">
        <v>2.78</v>
      </c>
      <c r="D713" t="s">
        <v>35</v>
      </c>
      <c r="E713" s="2">
        <f t="shared" si="69"/>
        <v>0.25575999999999999</v>
      </c>
      <c r="F713" s="58">
        <f t="shared" si="70"/>
        <v>2.5575999999999999</v>
      </c>
      <c r="G713">
        <v>711</v>
      </c>
      <c r="H713" s="11"/>
      <c r="K713" s="3">
        <f t="shared" si="71"/>
        <v>0</v>
      </c>
      <c r="L713">
        <v>711</v>
      </c>
      <c r="M713" s="11">
        <v>0.65614583333333332</v>
      </c>
      <c r="N713">
        <v>20.47</v>
      </c>
      <c r="O713" t="s">
        <v>35</v>
      </c>
      <c r="P713" s="4">
        <f t="shared" si="66"/>
        <v>20.47</v>
      </c>
      <c r="Q713" s="5">
        <v>711</v>
      </c>
      <c r="R713" s="11">
        <v>0.65614583333333332</v>
      </c>
      <c r="S713">
        <v>0.97299999999999998</v>
      </c>
      <c r="T713" t="s">
        <v>35</v>
      </c>
      <c r="U713" s="12">
        <f t="shared" si="67"/>
        <v>0.97299999999999998</v>
      </c>
      <c r="V713" s="12">
        <f t="shared" si="68"/>
        <v>9.73</v>
      </c>
    </row>
    <row r="714" spans="1:22" x14ac:dyDescent="0.25">
      <c r="A714">
        <v>712</v>
      </c>
      <c r="B714" s="11">
        <v>0.65615740740740736</v>
      </c>
      <c r="C714">
        <v>2.78</v>
      </c>
      <c r="D714" t="s">
        <v>35</v>
      </c>
      <c r="E714" s="2">
        <f t="shared" si="69"/>
        <v>0.25575999999999999</v>
      </c>
      <c r="F714" s="58">
        <f t="shared" si="70"/>
        <v>2.5575999999999999</v>
      </c>
      <c r="G714">
        <v>712</v>
      </c>
      <c r="H714" s="11"/>
      <c r="K714" s="3">
        <f t="shared" si="71"/>
        <v>0</v>
      </c>
      <c r="L714">
        <v>712</v>
      </c>
      <c r="M714" s="11">
        <v>0.65615740740740736</v>
      </c>
      <c r="N714">
        <v>20.440000000000001</v>
      </c>
      <c r="O714" t="s">
        <v>35</v>
      </c>
      <c r="P714" s="4">
        <f t="shared" si="66"/>
        <v>20.440000000000001</v>
      </c>
      <c r="Q714" s="5">
        <v>712</v>
      </c>
      <c r="R714" s="11">
        <v>0.65615740740740736</v>
      </c>
      <c r="S714">
        <v>0.95699999999999996</v>
      </c>
      <c r="T714" t="s">
        <v>35</v>
      </c>
      <c r="U714" s="12">
        <f t="shared" si="67"/>
        <v>0.95699999999999996</v>
      </c>
      <c r="V714" s="12">
        <f t="shared" si="68"/>
        <v>9.57</v>
      </c>
    </row>
    <row r="715" spans="1:22" x14ac:dyDescent="0.25">
      <c r="A715">
        <v>713</v>
      </c>
      <c r="B715" s="11">
        <v>0.65616898148148151</v>
      </c>
      <c r="C715">
        <v>2.78</v>
      </c>
      <c r="D715" t="s">
        <v>35</v>
      </c>
      <c r="E715" s="2">
        <f t="shared" si="69"/>
        <v>0.25575999999999999</v>
      </c>
      <c r="F715" s="58">
        <f t="shared" si="70"/>
        <v>2.5575999999999999</v>
      </c>
      <c r="G715">
        <v>713</v>
      </c>
      <c r="H715" s="11"/>
      <c r="K715" s="3">
        <f t="shared" si="71"/>
        <v>0</v>
      </c>
      <c r="L715">
        <v>713</v>
      </c>
      <c r="M715" s="11">
        <v>0.65616898148148151</v>
      </c>
      <c r="N715">
        <v>20.52</v>
      </c>
      <c r="O715" t="s">
        <v>35</v>
      </c>
      <c r="P715" s="4">
        <f t="shared" si="66"/>
        <v>20.52</v>
      </c>
      <c r="Q715" s="5">
        <v>713</v>
      </c>
      <c r="R715" s="11">
        <v>0.65616898148148151</v>
      </c>
      <c r="S715">
        <v>0.94499999999999995</v>
      </c>
      <c r="T715" t="s">
        <v>35</v>
      </c>
      <c r="U715" s="12">
        <f t="shared" si="67"/>
        <v>0.94499999999999995</v>
      </c>
      <c r="V715" s="12">
        <f t="shared" si="68"/>
        <v>9.4499999999999993</v>
      </c>
    </row>
    <row r="716" spans="1:22" x14ac:dyDescent="0.25">
      <c r="A716">
        <v>714</v>
      </c>
      <c r="B716" s="11">
        <v>0.65618055555555554</v>
      </c>
      <c r="C716">
        <v>2.76</v>
      </c>
      <c r="D716" t="s">
        <v>35</v>
      </c>
      <c r="E716" s="2">
        <f t="shared" si="69"/>
        <v>0.25391999999999998</v>
      </c>
      <c r="F716" s="58">
        <f t="shared" si="70"/>
        <v>2.5391999999999997</v>
      </c>
      <c r="G716">
        <v>714</v>
      </c>
      <c r="H716" s="11"/>
      <c r="K716" s="3">
        <f t="shared" si="71"/>
        <v>0</v>
      </c>
      <c r="L716">
        <v>714</v>
      </c>
      <c r="M716" s="11">
        <v>0.65618055555555554</v>
      </c>
      <c r="N716">
        <v>20.53</v>
      </c>
      <c r="O716" t="s">
        <v>35</v>
      </c>
      <c r="P716" s="4">
        <f t="shared" si="66"/>
        <v>20.53</v>
      </c>
      <c r="Q716" s="5">
        <v>714</v>
      </c>
      <c r="R716" s="11">
        <v>0.65618055555555554</v>
      </c>
      <c r="S716">
        <v>1.1759999999999999</v>
      </c>
      <c r="T716" t="s">
        <v>35</v>
      </c>
      <c r="U716" s="12">
        <f t="shared" si="67"/>
        <v>1.1759999999999999</v>
      </c>
      <c r="V716" s="12">
        <f t="shared" si="68"/>
        <v>11.76</v>
      </c>
    </row>
    <row r="717" spans="1:22" x14ac:dyDescent="0.25">
      <c r="A717">
        <v>715</v>
      </c>
      <c r="B717" s="11">
        <v>0.65619212962962969</v>
      </c>
      <c r="C717">
        <v>2.74</v>
      </c>
      <c r="D717" t="s">
        <v>35</v>
      </c>
      <c r="E717" s="2">
        <f t="shared" si="69"/>
        <v>0.25208000000000003</v>
      </c>
      <c r="F717" s="58">
        <f t="shared" si="70"/>
        <v>2.5208000000000004</v>
      </c>
      <c r="G717">
        <v>715</v>
      </c>
      <c r="H717" s="11"/>
      <c r="K717" s="3">
        <f t="shared" si="71"/>
        <v>0</v>
      </c>
      <c r="L717">
        <v>715</v>
      </c>
      <c r="M717" s="11">
        <v>0.65619212962962969</v>
      </c>
      <c r="N717">
        <v>20.45</v>
      </c>
      <c r="O717" t="s">
        <v>35</v>
      </c>
      <c r="P717" s="4">
        <f t="shared" si="66"/>
        <v>20.45</v>
      </c>
      <c r="Q717" s="5">
        <v>715</v>
      </c>
      <c r="R717" s="11">
        <v>0.65619212962962969</v>
      </c>
      <c r="S717">
        <v>1.407</v>
      </c>
      <c r="T717" t="s">
        <v>35</v>
      </c>
      <c r="U717" s="12">
        <f t="shared" si="67"/>
        <v>1.407</v>
      </c>
      <c r="V717" s="12">
        <f t="shared" si="68"/>
        <v>14.07</v>
      </c>
    </row>
    <row r="718" spans="1:22" x14ac:dyDescent="0.25">
      <c r="A718">
        <v>716</v>
      </c>
      <c r="B718" s="11">
        <v>0.65620370370370373</v>
      </c>
      <c r="C718">
        <v>2.77</v>
      </c>
      <c r="D718" t="s">
        <v>35</v>
      </c>
      <c r="E718" s="2">
        <f t="shared" si="69"/>
        <v>0.25484000000000001</v>
      </c>
      <c r="F718" s="58">
        <f t="shared" si="70"/>
        <v>2.5484</v>
      </c>
      <c r="G718">
        <v>716</v>
      </c>
      <c r="H718" s="11"/>
      <c r="K718" s="3">
        <f t="shared" si="71"/>
        <v>0</v>
      </c>
      <c r="L718">
        <v>716</v>
      </c>
      <c r="M718" s="11">
        <v>0.65620370370370373</v>
      </c>
      <c r="N718">
        <v>20.45</v>
      </c>
      <c r="O718" t="s">
        <v>35</v>
      </c>
      <c r="P718" s="4">
        <f t="shared" si="66"/>
        <v>20.45</v>
      </c>
      <c r="Q718" s="5">
        <v>716</v>
      </c>
      <c r="R718" s="11">
        <v>0.65620370370370373</v>
      </c>
      <c r="S718">
        <v>1.4430000000000001</v>
      </c>
      <c r="T718" t="s">
        <v>35</v>
      </c>
      <c r="U718" s="12">
        <f t="shared" si="67"/>
        <v>1.4430000000000001</v>
      </c>
      <c r="V718" s="12">
        <f t="shared" si="68"/>
        <v>14.43</v>
      </c>
    </row>
    <row r="719" spans="1:22" x14ac:dyDescent="0.25">
      <c r="A719">
        <v>717</v>
      </c>
      <c r="B719" s="11">
        <v>0.65621527777777777</v>
      </c>
      <c r="C719">
        <v>2.77</v>
      </c>
      <c r="D719" t="s">
        <v>35</v>
      </c>
      <c r="E719" s="2">
        <f t="shared" si="69"/>
        <v>0.25484000000000001</v>
      </c>
      <c r="F719" s="58">
        <f t="shared" si="70"/>
        <v>2.5484</v>
      </c>
      <c r="G719">
        <v>717</v>
      </c>
      <c r="H719" s="11"/>
      <c r="K719" s="3">
        <f t="shared" si="71"/>
        <v>0</v>
      </c>
      <c r="L719">
        <v>717</v>
      </c>
      <c r="M719" s="11">
        <v>0.65621527777777777</v>
      </c>
      <c r="N719">
        <v>20.38</v>
      </c>
      <c r="O719" t="s">
        <v>35</v>
      </c>
      <c r="P719" s="4">
        <f t="shared" si="66"/>
        <v>20.38</v>
      </c>
      <c r="Q719" s="5">
        <v>717</v>
      </c>
      <c r="R719" s="11">
        <v>0.65621527777777777</v>
      </c>
      <c r="S719">
        <v>1.456</v>
      </c>
      <c r="T719" t="s">
        <v>35</v>
      </c>
      <c r="U719" s="12">
        <f t="shared" si="67"/>
        <v>1.456</v>
      </c>
      <c r="V719" s="12">
        <f t="shared" si="68"/>
        <v>14.559999999999999</v>
      </c>
    </row>
    <row r="720" spans="1:22" x14ac:dyDescent="0.25">
      <c r="A720">
        <v>718</v>
      </c>
      <c r="B720" s="11">
        <v>0.65622685185185181</v>
      </c>
      <c r="C720">
        <v>2.77</v>
      </c>
      <c r="D720" t="s">
        <v>35</v>
      </c>
      <c r="E720" s="2">
        <f t="shared" si="69"/>
        <v>0.25484000000000001</v>
      </c>
      <c r="F720" s="58">
        <f t="shared" si="70"/>
        <v>2.5484</v>
      </c>
      <c r="G720">
        <v>718</v>
      </c>
      <c r="H720" s="11"/>
      <c r="K720" s="3">
        <f t="shared" si="71"/>
        <v>0</v>
      </c>
      <c r="L720">
        <v>718</v>
      </c>
      <c r="M720" s="11">
        <v>0.65622685185185181</v>
      </c>
      <c r="N720">
        <v>20.45</v>
      </c>
      <c r="O720" t="s">
        <v>35</v>
      </c>
      <c r="P720" s="4">
        <f t="shared" si="66"/>
        <v>20.45</v>
      </c>
      <c r="Q720" s="5">
        <v>718</v>
      </c>
      <c r="R720" s="11">
        <v>0.65622685185185181</v>
      </c>
      <c r="S720">
        <v>1.444</v>
      </c>
      <c r="T720" t="s">
        <v>35</v>
      </c>
      <c r="U720" s="12">
        <f t="shared" si="67"/>
        <v>1.444</v>
      </c>
      <c r="V720" s="12">
        <f t="shared" si="68"/>
        <v>14.44</v>
      </c>
    </row>
    <row r="721" spans="1:22" x14ac:dyDescent="0.25">
      <c r="A721">
        <v>719</v>
      </c>
      <c r="B721" s="11">
        <v>0.65623842592592596</v>
      </c>
      <c r="C721">
        <v>2.77</v>
      </c>
      <c r="D721" t="s">
        <v>35</v>
      </c>
      <c r="E721" s="2">
        <f t="shared" si="69"/>
        <v>0.25484000000000001</v>
      </c>
      <c r="F721" s="58">
        <f t="shared" si="70"/>
        <v>2.5484</v>
      </c>
      <c r="G721">
        <v>719</v>
      </c>
      <c r="H721" s="11"/>
      <c r="K721" s="3">
        <f t="shared" si="71"/>
        <v>0</v>
      </c>
      <c r="L721">
        <v>719</v>
      </c>
      <c r="M721" s="11">
        <v>0.65623842592592596</v>
      </c>
      <c r="N721">
        <v>20.36</v>
      </c>
      <c r="O721" t="s">
        <v>35</v>
      </c>
      <c r="P721" s="4">
        <f t="shared" si="66"/>
        <v>20.36</v>
      </c>
      <c r="Q721" s="5">
        <v>719</v>
      </c>
      <c r="R721" s="11">
        <v>0.65623842592592596</v>
      </c>
      <c r="S721">
        <v>1.4319999999999999</v>
      </c>
      <c r="T721" t="s">
        <v>35</v>
      </c>
      <c r="U721" s="12">
        <f t="shared" si="67"/>
        <v>1.4319999999999999</v>
      </c>
      <c r="V721" s="12">
        <f t="shared" si="68"/>
        <v>14.32</v>
      </c>
    </row>
    <row r="722" spans="1:22" x14ac:dyDescent="0.25">
      <c r="A722">
        <v>720</v>
      </c>
      <c r="B722" s="11">
        <v>0.65625</v>
      </c>
      <c r="C722">
        <v>2.77</v>
      </c>
      <c r="D722" t="s">
        <v>35</v>
      </c>
      <c r="E722" s="2">
        <f t="shared" si="69"/>
        <v>0.25484000000000001</v>
      </c>
      <c r="F722" s="58">
        <f t="shared" si="70"/>
        <v>2.5484</v>
      </c>
      <c r="G722">
        <v>720</v>
      </c>
      <c r="H722" s="11"/>
      <c r="K722" s="3">
        <f t="shared" si="71"/>
        <v>0</v>
      </c>
      <c r="L722">
        <v>720</v>
      </c>
      <c r="M722" s="11">
        <v>0.65625</v>
      </c>
      <c r="N722">
        <v>20.41</v>
      </c>
      <c r="O722" t="s">
        <v>35</v>
      </c>
      <c r="P722" s="4">
        <f t="shared" si="66"/>
        <v>20.41</v>
      </c>
      <c r="Q722" s="5">
        <v>720</v>
      </c>
      <c r="R722" s="11">
        <v>0.65625</v>
      </c>
      <c r="S722">
        <v>1.4279999999999999</v>
      </c>
      <c r="T722" t="s">
        <v>35</v>
      </c>
      <c r="U722" s="12">
        <f t="shared" si="67"/>
        <v>1.4279999999999999</v>
      </c>
      <c r="V722" s="12">
        <f t="shared" si="68"/>
        <v>14.28</v>
      </c>
    </row>
    <row r="723" spans="1:22" x14ac:dyDescent="0.25">
      <c r="A723">
        <v>721</v>
      </c>
      <c r="B723" s="11">
        <v>0.65626157407407404</v>
      </c>
      <c r="C723">
        <v>2.5099999999999998</v>
      </c>
      <c r="D723" t="s">
        <v>35</v>
      </c>
      <c r="E723" s="2">
        <f t="shared" si="69"/>
        <v>0.23091999999999999</v>
      </c>
      <c r="F723" s="58">
        <f t="shared" si="70"/>
        <v>2.3091999999999997</v>
      </c>
      <c r="G723">
        <v>721</v>
      </c>
      <c r="H723" s="11"/>
      <c r="K723" s="3">
        <f t="shared" si="71"/>
        <v>0</v>
      </c>
      <c r="L723">
        <v>721</v>
      </c>
      <c r="M723" s="11">
        <v>0.65626157407407404</v>
      </c>
      <c r="N723">
        <v>20.420000000000002</v>
      </c>
      <c r="O723" t="s">
        <v>35</v>
      </c>
      <c r="P723" s="4">
        <f t="shared" si="66"/>
        <v>20.420000000000002</v>
      </c>
      <c r="Q723" s="5">
        <v>721</v>
      </c>
      <c r="R723" s="11">
        <v>0.65626157407407404</v>
      </c>
      <c r="S723">
        <v>1.431</v>
      </c>
      <c r="T723" t="s">
        <v>35</v>
      </c>
      <c r="U723" s="12">
        <f t="shared" si="67"/>
        <v>1.431</v>
      </c>
      <c r="V723" s="12">
        <f t="shared" si="68"/>
        <v>14.31</v>
      </c>
    </row>
    <row r="724" spans="1:22" x14ac:dyDescent="0.25">
      <c r="A724">
        <v>722</v>
      </c>
      <c r="B724" s="11">
        <v>0.65627314814814819</v>
      </c>
      <c r="C724">
        <v>0.37</v>
      </c>
      <c r="D724" t="s">
        <v>35</v>
      </c>
      <c r="E724" s="2">
        <f t="shared" si="69"/>
        <v>3.4040000000000001E-2</v>
      </c>
      <c r="F724" s="58">
        <f t="shared" si="70"/>
        <v>0.34040000000000004</v>
      </c>
      <c r="G724">
        <v>722</v>
      </c>
      <c r="H724" s="11"/>
      <c r="K724" s="3">
        <f t="shared" si="71"/>
        <v>0</v>
      </c>
      <c r="L724">
        <v>722</v>
      </c>
      <c r="M724" s="11">
        <v>0.65627314814814819</v>
      </c>
      <c r="N724">
        <v>24.19</v>
      </c>
      <c r="O724" t="s">
        <v>35</v>
      </c>
      <c r="P724" s="4">
        <f t="shared" si="66"/>
        <v>24.19</v>
      </c>
      <c r="Q724" s="5">
        <v>722</v>
      </c>
      <c r="R724" s="11">
        <v>0.65627314814814819</v>
      </c>
      <c r="S724">
        <v>1.28</v>
      </c>
      <c r="T724" t="s">
        <v>35</v>
      </c>
      <c r="U724" s="12">
        <f t="shared" si="67"/>
        <v>1.28</v>
      </c>
      <c r="V724" s="12">
        <f t="shared" si="68"/>
        <v>12.8</v>
      </c>
    </row>
    <row r="725" spans="1:22" x14ac:dyDescent="0.25">
      <c r="A725">
        <v>723</v>
      </c>
      <c r="B725" s="11">
        <v>0.65628472222222223</v>
      </c>
      <c r="C725">
        <v>0.21</v>
      </c>
      <c r="D725" t="s">
        <v>35</v>
      </c>
      <c r="E725" s="2">
        <f t="shared" si="69"/>
        <v>1.932E-2</v>
      </c>
      <c r="F725" s="58">
        <f t="shared" si="70"/>
        <v>0.19320000000000001</v>
      </c>
      <c r="G725">
        <v>723</v>
      </c>
      <c r="H725" s="11"/>
      <c r="K725" s="3">
        <f t="shared" si="71"/>
        <v>0</v>
      </c>
      <c r="L725">
        <v>723</v>
      </c>
      <c r="M725" s="11">
        <v>0.65628472222222223</v>
      </c>
      <c r="N725">
        <v>3.45</v>
      </c>
      <c r="O725" t="s">
        <v>35</v>
      </c>
      <c r="P725" s="4">
        <f t="shared" si="66"/>
        <v>3.45</v>
      </c>
      <c r="Q725" s="5">
        <v>723</v>
      </c>
      <c r="R725" s="11">
        <v>0.65628472222222223</v>
      </c>
      <c r="S725">
        <v>0.40600000000000003</v>
      </c>
      <c r="T725" t="s">
        <v>35</v>
      </c>
      <c r="U725" s="12">
        <f t="shared" si="67"/>
        <v>0.40600000000000003</v>
      </c>
      <c r="V725" s="12">
        <f t="shared" si="68"/>
        <v>4.0600000000000005</v>
      </c>
    </row>
    <row r="726" spans="1:22" x14ac:dyDescent="0.25">
      <c r="A726">
        <v>724</v>
      </c>
      <c r="B726" s="11">
        <v>0.65629629629629627</v>
      </c>
      <c r="C726">
        <v>0.02</v>
      </c>
      <c r="D726" t="s">
        <v>35</v>
      </c>
      <c r="E726" s="2">
        <f t="shared" si="69"/>
        <v>1.8400000000000001E-3</v>
      </c>
      <c r="F726" s="58">
        <f t="shared" si="70"/>
        <v>1.84E-2</v>
      </c>
      <c r="G726">
        <v>724</v>
      </c>
      <c r="H726" s="11"/>
      <c r="K726" s="3">
        <f t="shared" si="71"/>
        <v>0</v>
      </c>
      <c r="L726">
        <v>724</v>
      </c>
      <c r="M726" s="11">
        <v>0.65629629629629627</v>
      </c>
      <c r="N726">
        <v>0.61</v>
      </c>
      <c r="O726" t="s">
        <v>35</v>
      </c>
      <c r="P726" s="4">
        <f t="shared" si="66"/>
        <v>0.61</v>
      </c>
      <c r="Q726" s="5">
        <v>724</v>
      </c>
      <c r="R726" s="11">
        <v>0.65629629629629627</v>
      </c>
      <c r="S726">
        <v>7.2999999999999995E-2</v>
      </c>
      <c r="T726" t="s">
        <v>35</v>
      </c>
      <c r="U726" s="12">
        <f t="shared" si="67"/>
        <v>7.2999999999999995E-2</v>
      </c>
      <c r="V726" s="12">
        <f t="shared" si="68"/>
        <v>0.73</v>
      </c>
    </row>
    <row r="727" spans="1:22" x14ac:dyDescent="0.25">
      <c r="A727">
        <v>725</v>
      </c>
      <c r="B727" s="11">
        <v>0.65630787037037031</v>
      </c>
      <c r="C727">
        <v>0</v>
      </c>
      <c r="D727" t="s">
        <v>35</v>
      </c>
      <c r="E727" s="2">
        <f t="shared" si="69"/>
        <v>0</v>
      </c>
      <c r="F727" s="58">
        <f t="shared" si="70"/>
        <v>0</v>
      </c>
      <c r="G727">
        <v>725</v>
      </c>
      <c r="H727" s="11"/>
      <c r="K727" s="3">
        <f t="shared" si="71"/>
        <v>0</v>
      </c>
      <c r="L727">
        <v>725</v>
      </c>
      <c r="M727" s="11">
        <v>0.65630787037037031</v>
      </c>
      <c r="N727">
        <v>0.33</v>
      </c>
      <c r="O727" t="s">
        <v>35</v>
      </c>
      <c r="P727" s="4">
        <f t="shared" si="66"/>
        <v>0.33</v>
      </c>
      <c r="Q727" s="5">
        <v>725</v>
      </c>
      <c r="R727" s="11">
        <v>0.65630787037037031</v>
      </c>
      <c r="S727">
        <v>4.2000000000000003E-2</v>
      </c>
      <c r="T727" t="s">
        <v>35</v>
      </c>
      <c r="U727" s="12">
        <f t="shared" si="67"/>
        <v>4.2000000000000003E-2</v>
      </c>
      <c r="V727" s="12">
        <f t="shared" si="68"/>
        <v>0.42000000000000004</v>
      </c>
    </row>
    <row r="728" spans="1:22" x14ac:dyDescent="0.25">
      <c r="A728">
        <v>726</v>
      </c>
      <c r="B728" s="11">
        <v>0.65631944444444446</v>
      </c>
      <c r="C728">
        <v>0</v>
      </c>
      <c r="D728" t="s">
        <v>35</v>
      </c>
      <c r="E728" s="2">
        <f t="shared" si="69"/>
        <v>0</v>
      </c>
      <c r="F728" s="58">
        <f t="shared" si="70"/>
        <v>0</v>
      </c>
      <c r="G728">
        <v>726</v>
      </c>
      <c r="H728" s="11"/>
      <c r="K728" s="3">
        <f t="shared" si="71"/>
        <v>0</v>
      </c>
      <c r="L728">
        <v>726</v>
      </c>
      <c r="M728" s="11">
        <v>0.65631944444444446</v>
      </c>
      <c r="N728">
        <v>0.17</v>
      </c>
      <c r="O728" t="s">
        <v>35</v>
      </c>
      <c r="P728" s="4">
        <f t="shared" si="66"/>
        <v>0.17</v>
      </c>
      <c r="Q728" s="5">
        <v>726</v>
      </c>
      <c r="R728" s="11">
        <v>0.65631944444444446</v>
      </c>
      <c r="S728">
        <v>3.2000000000000001E-2</v>
      </c>
      <c r="T728" t="s">
        <v>35</v>
      </c>
      <c r="U728" s="12">
        <f t="shared" si="67"/>
        <v>3.2000000000000001E-2</v>
      </c>
      <c r="V728" s="12">
        <f t="shared" si="68"/>
        <v>0.32</v>
      </c>
    </row>
    <row r="729" spans="1:22" x14ac:dyDescent="0.25">
      <c r="A729">
        <v>727</v>
      </c>
      <c r="B729" s="11">
        <v>0.65633101851851849</v>
      </c>
      <c r="C729">
        <v>0</v>
      </c>
      <c r="D729" t="s">
        <v>35</v>
      </c>
      <c r="E729" s="2">
        <f t="shared" si="69"/>
        <v>0</v>
      </c>
      <c r="F729" s="58">
        <f t="shared" si="70"/>
        <v>0</v>
      </c>
      <c r="G729">
        <v>727</v>
      </c>
      <c r="H729" s="11"/>
      <c r="K729" s="3">
        <f t="shared" si="71"/>
        <v>0</v>
      </c>
      <c r="L729">
        <v>727</v>
      </c>
      <c r="M729" s="11">
        <v>0.65633101851851849</v>
      </c>
      <c r="N729">
        <v>0.13</v>
      </c>
      <c r="O729" t="s">
        <v>35</v>
      </c>
      <c r="P729" s="4">
        <f t="shared" si="66"/>
        <v>0.13</v>
      </c>
      <c r="Q729" s="5">
        <v>727</v>
      </c>
      <c r="R729" s="11">
        <v>0.65633101851851849</v>
      </c>
      <c r="S729">
        <v>2.8000000000000001E-2</v>
      </c>
      <c r="T729" t="s">
        <v>35</v>
      </c>
      <c r="U729" s="12">
        <f t="shared" si="67"/>
        <v>2.8000000000000001E-2</v>
      </c>
      <c r="V729" s="12">
        <f t="shared" si="68"/>
        <v>0.28000000000000003</v>
      </c>
    </row>
    <row r="730" spans="1:22" x14ac:dyDescent="0.25">
      <c r="A730">
        <v>728</v>
      </c>
      <c r="B730" s="11">
        <v>0.65634259259259264</v>
      </c>
      <c r="C730">
        <v>0</v>
      </c>
      <c r="D730" t="s">
        <v>35</v>
      </c>
      <c r="E730" s="2">
        <f t="shared" si="69"/>
        <v>0</v>
      </c>
      <c r="F730" s="58">
        <f t="shared" si="70"/>
        <v>0</v>
      </c>
      <c r="G730">
        <v>728</v>
      </c>
      <c r="H730" s="11"/>
      <c r="K730" s="3">
        <f t="shared" si="71"/>
        <v>0</v>
      </c>
      <c r="L730">
        <v>728</v>
      </c>
      <c r="M730" s="11">
        <v>0.65634259259259264</v>
      </c>
      <c r="N730">
        <v>0.1</v>
      </c>
      <c r="O730" t="s">
        <v>35</v>
      </c>
      <c r="P730" s="4">
        <f t="shared" si="66"/>
        <v>0.1</v>
      </c>
      <c r="Q730" s="5">
        <v>728</v>
      </c>
      <c r="R730" s="11">
        <v>0.65634259259259264</v>
      </c>
      <c r="S730">
        <v>2.7E-2</v>
      </c>
      <c r="T730" t="s">
        <v>35</v>
      </c>
      <c r="U730" s="12">
        <f t="shared" si="67"/>
        <v>2.7E-2</v>
      </c>
      <c r="V730" s="12">
        <f t="shared" si="68"/>
        <v>0.27</v>
      </c>
    </row>
    <row r="731" spans="1:22" x14ac:dyDescent="0.25">
      <c r="A731">
        <v>729</v>
      </c>
      <c r="B731" s="11">
        <v>0.65635416666666668</v>
      </c>
      <c r="C731">
        <v>0</v>
      </c>
      <c r="D731" t="s">
        <v>35</v>
      </c>
      <c r="E731" s="2">
        <f t="shared" si="69"/>
        <v>0</v>
      </c>
      <c r="F731" s="58">
        <f t="shared" si="70"/>
        <v>0</v>
      </c>
      <c r="G731">
        <v>729</v>
      </c>
      <c r="H731" s="11"/>
      <c r="K731" s="3">
        <f t="shared" si="71"/>
        <v>0</v>
      </c>
      <c r="L731">
        <v>729</v>
      </c>
      <c r="M731" s="11">
        <v>0.65635416666666668</v>
      </c>
      <c r="N731">
        <v>0.08</v>
      </c>
      <c r="O731" t="s">
        <v>35</v>
      </c>
      <c r="P731" s="4">
        <f t="shared" si="66"/>
        <v>0.08</v>
      </c>
      <c r="Q731" s="5">
        <v>729</v>
      </c>
      <c r="R731" s="11">
        <v>0.65635416666666668</v>
      </c>
      <c r="S731">
        <v>2.7E-2</v>
      </c>
      <c r="T731" t="s">
        <v>35</v>
      </c>
      <c r="U731" s="12">
        <f t="shared" si="67"/>
        <v>2.7E-2</v>
      </c>
      <c r="V731" s="12">
        <f t="shared" si="68"/>
        <v>0.27</v>
      </c>
    </row>
    <row r="732" spans="1:22" x14ac:dyDescent="0.25">
      <c r="A732">
        <v>730</v>
      </c>
      <c r="B732" s="11">
        <v>0.65636574074074072</v>
      </c>
      <c r="C732">
        <v>0</v>
      </c>
      <c r="D732" t="s">
        <v>35</v>
      </c>
      <c r="E732" s="2">
        <f t="shared" si="69"/>
        <v>0</v>
      </c>
      <c r="F732" s="58">
        <f t="shared" si="70"/>
        <v>0</v>
      </c>
      <c r="G732">
        <v>730</v>
      </c>
      <c r="H732" s="11"/>
      <c r="K732" s="3">
        <f t="shared" si="71"/>
        <v>0</v>
      </c>
      <c r="L732">
        <v>730</v>
      </c>
      <c r="M732" s="11">
        <v>0.65636574074074072</v>
      </c>
      <c r="N732">
        <v>7.0000000000000007E-2</v>
      </c>
      <c r="O732" t="s">
        <v>35</v>
      </c>
      <c r="P732" s="4">
        <f t="shared" si="66"/>
        <v>7.0000000000000007E-2</v>
      </c>
      <c r="Q732" s="5">
        <v>730</v>
      </c>
      <c r="R732" s="11">
        <v>0.65636574074074072</v>
      </c>
      <c r="S732">
        <v>2.5000000000000001E-2</v>
      </c>
      <c r="T732" t="s">
        <v>35</v>
      </c>
      <c r="U732" s="12">
        <f t="shared" si="67"/>
        <v>2.5000000000000001E-2</v>
      </c>
      <c r="V732" s="12">
        <f t="shared" si="68"/>
        <v>0.25</v>
      </c>
    </row>
    <row r="733" spans="1:22" x14ac:dyDescent="0.25">
      <c r="A733">
        <v>731</v>
      </c>
      <c r="B733" s="11"/>
      <c r="E733" s="2">
        <f t="shared" si="69"/>
        <v>0</v>
      </c>
      <c r="F733" s="58">
        <f t="shared" si="70"/>
        <v>0</v>
      </c>
      <c r="G733">
        <v>731</v>
      </c>
      <c r="H733" s="11"/>
      <c r="K733" s="3">
        <f t="shared" si="71"/>
        <v>0</v>
      </c>
      <c r="L733">
        <v>731</v>
      </c>
      <c r="M733" s="11">
        <v>0.65637731481481476</v>
      </c>
      <c r="N733">
        <v>0.06</v>
      </c>
      <c r="O733" t="s">
        <v>35</v>
      </c>
      <c r="P733" s="4">
        <f t="shared" si="66"/>
        <v>0.06</v>
      </c>
      <c r="Q733" s="5">
        <v>731</v>
      </c>
      <c r="R733" s="11">
        <v>0.65637731481481476</v>
      </c>
      <c r="S733">
        <v>2.5000000000000001E-2</v>
      </c>
      <c r="T733" t="s">
        <v>35</v>
      </c>
      <c r="U733" s="12">
        <f t="shared" si="67"/>
        <v>2.5000000000000001E-2</v>
      </c>
      <c r="V733" s="12">
        <f t="shared" si="68"/>
        <v>0.25</v>
      </c>
    </row>
    <row r="734" spans="1:22" x14ac:dyDescent="0.25">
      <c r="A734">
        <v>732</v>
      </c>
      <c r="B734" s="11"/>
      <c r="E734" s="2">
        <f t="shared" si="69"/>
        <v>0</v>
      </c>
      <c r="F734" s="58">
        <f t="shared" si="70"/>
        <v>0</v>
      </c>
      <c r="G734">
        <v>732</v>
      </c>
      <c r="H734" s="11"/>
      <c r="K734" s="3">
        <f t="shared" si="71"/>
        <v>0</v>
      </c>
      <c r="L734">
        <v>732</v>
      </c>
      <c r="M734" s="11">
        <v>0.65638888888888891</v>
      </c>
      <c r="N734">
        <v>0.05</v>
      </c>
      <c r="O734" t="s">
        <v>35</v>
      </c>
      <c r="P734" s="4">
        <f t="shared" si="66"/>
        <v>0.05</v>
      </c>
      <c r="Q734" s="5">
        <v>732</v>
      </c>
      <c r="R734" s="11"/>
      <c r="U734" s="12">
        <f t="shared" si="67"/>
        <v>0</v>
      </c>
      <c r="V734" s="12">
        <f t="shared" si="68"/>
        <v>0</v>
      </c>
    </row>
    <row r="735" spans="1:22" x14ac:dyDescent="0.25">
      <c r="A735">
        <v>733</v>
      </c>
      <c r="B735" s="11"/>
      <c r="E735" s="2">
        <f t="shared" si="69"/>
        <v>0</v>
      </c>
      <c r="F735" s="58">
        <f t="shared" si="70"/>
        <v>0</v>
      </c>
      <c r="G735">
        <v>733</v>
      </c>
      <c r="H735" s="11"/>
      <c r="K735" s="3">
        <f t="shared" si="71"/>
        <v>0</v>
      </c>
      <c r="L735">
        <v>733</v>
      </c>
      <c r="M735" s="11">
        <v>0.65640046296296295</v>
      </c>
      <c r="N735">
        <v>0.05</v>
      </c>
      <c r="O735" t="s">
        <v>35</v>
      </c>
      <c r="P735" s="4">
        <f t="shared" si="66"/>
        <v>0.05</v>
      </c>
      <c r="Q735" s="5">
        <v>733</v>
      </c>
      <c r="R735" s="11"/>
      <c r="U735" s="12">
        <f t="shared" si="67"/>
        <v>0</v>
      </c>
      <c r="V735" s="12">
        <f t="shared" si="68"/>
        <v>0</v>
      </c>
    </row>
    <row r="736" spans="1:22" x14ac:dyDescent="0.25">
      <c r="A736">
        <v>734</v>
      </c>
      <c r="B736" s="11"/>
      <c r="E736" s="2">
        <f t="shared" si="69"/>
        <v>0</v>
      </c>
      <c r="F736" s="58">
        <f t="shared" si="70"/>
        <v>0</v>
      </c>
      <c r="G736">
        <v>734</v>
      </c>
      <c r="H736" s="11"/>
      <c r="K736" s="3">
        <f t="shared" si="71"/>
        <v>0</v>
      </c>
      <c r="L736">
        <v>734</v>
      </c>
      <c r="M736" s="11"/>
      <c r="P736" s="4">
        <f t="shared" si="66"/>
        <v>0</v>
      </c>
      <c r="Q736" s="5">
        <v>734</v>
      </c>
      <c r="R736" s="11"/>
      <c r="U736" s="12">
        <f t="shared" si="67"/>
        <v>0</v>
      </c>
      <c r="V736" s="12">
        <f t="shared" si="68"/>
        <v>0</v>
      </c>
    </row>
    <row r="737" spans="1:22" x14ac:dyDescent="0.25">
      <c r="A737">
        <v>735</v>
      </c>
      <c r="B737" s="11"/>
      <c r="E737" s="2">
        <f t="shared" si="69"/>
        <v>0</v>
      </c>
      <c r="F737" s="58">
        <f t="shared" si="70"/>
        <v>0</v>
      </c>
      <c r="G737">
        <v>735</v>
      </c>
      <c r="H737" s="11"/>
      <c r="K737" s="3">
        <f t="shared" si="71"/>
        <v>0</v>
      </c>
      <c r="L737">
        <v>735</v>
      </c>
      <c r="M737" s="11"/>
      <c r="P737" s="4">
        <f t="shared" si="66"/>
        <v>0</v>
      </c>
      <c r="Q737" s="5">
        <v>735</v>
      </c>
      <c r="R737" s="11"/>
      <c r="U737" s="12">
        <f t="shared" si="67"/>
        <v>0</v>
      </c>
      <c r="V737" s="12">
        <f t="shared" si="68"/>
        <v>0</v>
      </c>
    </row>
    <row r="738" spans="1:22" x14ac:dyDescent="0.25">
      <c r="A738">
        <v>736</v>
      </c>
      <c r="B738" s="11"/>
      <c r="E738" s="2">
        <f t="shared" si="69"/>
        <v>0</v>
      </c>
      <c r="F738" s="58">
        <f t="shared" si="70"/>
        <v>0</v>
      </c>
      <c r="G738">
        <v>736</v>
      </c>
      <c r="H738" s="11"/>
      <c r="K738" s="3">
        <f t="shared" si="71"/>
        <v>0</v>
      </c>
      <c r="L738">
        <v>736</v>
      </c>
      <c r="M738" s="11"/>
      <c r="P738" s="4">
        <f t="shared" si="66"/>
        <v>0</v>
      </c>
      <c r="Q738" s="5">
        <v>736</v>
      </c>
      <c r="R738" s="11"/>
      <c r="U738" s="12">
        <f t="shared" si="67"/>
        <v>0</v>
      </c>
      <c r="V738" s="12">
        <f t="shared" si="68"/>
        <v>0</v>
      </c>
    </row>
    <row r="739" spans="1:22" x14ac:dyDescent="0.25">
      <c r="A739">
        <v>737</v>
      </c>
      <c r="B739" s="11"/>
      <c r="E739" s="2">
        <f t="shared" si="69"/>
        <v>0</v>
      </c>
      <c r="F739" s="58">
        <f t="shared" si="70"/>
        <v>0</v>
      </c>
      <c r="G739">
        <v>737</v>
      </c>
      <c r="H739" s="11"/>
      <c r="K739" s="3">
        <f t="shared" si="71"/>
        <v>0</v>
      </c>
      <c r="L739">
        <v>737</v>
      </c>
      <c r="M739" s="11"/>
      <c r="P739" s="4">
        <f t="shared" si="66"/>
        <v>0</v>
      </c>
      <c r="Q739" s="5">
        <v>737</v>
      </c>
      <c r="R739" s="11"/>
      <c r="U739" s="12">
        <f t="shared" si="67"/>
        <v>0</v>
      </c>
      <c r="V739" s="12">
        <f t="shared" si="68"/>
        <v>0</v>
      </c>
    </row>
    <row r="740" spans="1:22" x14ac:dyDescent="0.25">
      <c r="A740">
        <v>738</v>
      </c>
      <c r="B740" s="11"/>
      <c r="E740" s="2">
        <f t="shared" si="69"/>
        <v>0</v>
      </c>
      <c r="F740" s="58">
        <f t="shared" si="70"/>
        <v>0</v>
      </c>
      <c r="G740">
        <v>738</v>
      </c>
      <c r="H740" s="11"/>
      <c r="K740" s="3">
        <f t="shared" si="71"/>
        <v>0</v>
      </c>
      <c r="L740">
        <v>738</v>
      </c>
      <c r="M740" s="11"/>
      <c r="P740" s="4">
        <f t="shared" si="66"/>
        <v>0</v>
      </c>
      <c r="Q740" s="5">
        <v>738</v>
      </c>
      <c r="R740" s="11"/>
      <c r="U740" s="12">
        <f t="shared" si="67"/>
        <v>0</v>
      </c>
      <c r="V740" s="12">
        <f t="shared" si="68"/>
        <v>0</v>
      </c>
    </row>
    <row r="741" spans="1:22" x14ac:dyDescent="0.25">
      <c r="A741">
        <v>739</v>
      </c>
      <c r="B741" s="11"/>
      <c r="E741" s="2">
        <f t="shared" si="69"/>
        <v>0</v>
      </c>
      <c r="F741" s="58">
        <f t="shared" si="70"/>
        <v>0</v>
      </c>
      <c r="G741">
        <v>739</v>
      </c>
      <c r="H741" s="11"/>
      <c r="K741" s="3">
        <f t="shared" si="71"/>
        <v>0</v>
      </c>
      <c r="L741">
        <v>739</v>
      </c>
      <c r="M741" s="11"/>
      <c r="P741" s="4">
        <f t="shared" si="66"/>
        <v>0</v>
      </c>
      <c r="Q741" s="5">
        <v>739</v>
      </c>
      <c r="R741" s="11"/>
      <c r="U741" s="12">
        <f t="shared" si="67"/>
        <v>0</v>
      </c>
      <c r="V741" s="12">
        <f t="shared" si="68"/>
        <v>0</v>
      </c>
    </row>
    <row r="742" spans="1:22" x14ac:dyDescent="0.25">
      <c r="A742">
        <v>740</v>
      </c>
      <c r="B742" s="11"/>
      <c r="E742" s="2">
        <f t="shared" si="69"/>
        <v>0</v>
      </c>
      <c r="F742" s="58">
        <f t="shared" si="70"/>
        <v>0</v>
      </c>
      <c r="G742">
        <v>740</v>
      </c>
      <c r="H742" s="11"/>
      <c r="K742" s="3">
        <f t="shared" si="71"/>
        <v>0</v>
      </c>
      <c r="L742">
        <v>740</v>
      </c>
      <c r="M742" s="11"/>
      <c r="P742" s="4">
        <f t="shared" si="66"/>
        <v>0</v>
      </c>
      <c r="Q742" s="5">
        <v>740</v>
      </c>
      <c r="R742" s="11"/>
      <c r="U742" s="12">
        <f t="shared" si="67"/>
        <v>0</v>
      </c>
      <c r="V742" s="12">
        <f t="shared" si="68"/>
        <v>0</v>
      </c>
    </row>
    <row r="743" spans="1:22" x14ac:dyDescent="0.25">
      <c r="A743">
        <v>741</v>
      </c>
      <c r="B743" s="11"/>
      <c r="E743" s="2">
        <f t="shared" si="69"/>
        <v>0</v>
      </c>
      <c r="F743" s="58">
        <f t="shared" si="70"/>
        <v>0</v>
      </c>
      <c r="G743">
        <v>741</v>
      </c>
      <c r="H743" s="11"/>
      <c r="K743" s="3">
        <f t="shared" si="71"/>
        <v>0</v>
      </c>
      <c r="L743">
        <v>741</v>
      </c>
      <c r="M743" s="11"/>
      <c r="P743" s="4">
        <f t="shared" si="66"/>
        <v>0</v>
      </c>
      <c r="Q743" s="5">
        <v>741</v>
      </c>
      <c r="R743" s="11"/>
      <c r="U743" s="12">
        <f t="shared" si="67"/>
        <v>0</v>
      </c>
      <c r="V743" s="12">
        <f t="shared" si="68"/>
        <v>0</v>
      </c>
    </row>
    <row r="744" spans="1:22" x14ac:dyDescent="0.25">
      <c r="A744">
        <v>742</v>
      </c>
      <c r="B744" s="11"/>
      <c r="E744" s="2">
        <f t="shared" si="69"/>
        <v>0</v>
      </c>
      <c r="F744" s="58">
        <f t="shared" si="70"/>
        <v>0</v>
      </c>
      <c r="G744">
        <v>742</v>
      </c>
      <c r="H744" s="11"/>
      <c r="K744" s="3">
        <f t="shared" si="71"/>
        <v>0</v>
      </c>
      <c r="L744">
        <v>742</v>
      </c>
      <c r="M744" s="11"/>
      <c r="P744" s="4">
        <f t="shared" si="66"/>
        <v>0</v>
      </c>
      <c r="Q744" s="5">
        <v>742</v>
      </c>
      <c r="R744" s="11"/>
      <c r="U744" s="12">
        <f t="shared" si="67"/>
        <v>0</v>
      </c>
      <c r="V744" s="12">
        <f t="shared" si="68"/>
        <v>0</v>
      </c>
    </row>
    <row r="745" spans="1:22" x14ac:dyDescent="0.25">
      <c r="A745">
        <v>743</v>
      </c>
      <c r="B745" s="11"/>
      <c r="E745" s="2">
        <f t="shared" si="69"/>
        <v>0</v>
      </c>
      <c r="F745" s="58">
        <f t="shared" si="70"/>
        <v>0</v>
      </c>
      <c r="G745">
        <v>743</v>
      </c>
      <c r="H745" s="11"/>
      <c r="K745" s="3">
        <f t="shared" si="71"/>
        <v>0</v>
      </c>
      <c r="L745">
        <v>743</v>
      </c>
      <c r="M745" s="11"/>
      <c r="P745" s="4">
        <f t="shared" si="66"/>
        <v>0</v>
      </c>
      <c r="Q745" s="5">
        <v>743</v>
      </c>
      <c r="R745" s="11"/>
      <c r="U745" s="12">
        <f t="shared" si="67"/>
        <v>0</v>
      </c>
      <c r="V745" s="12">
        <f t="shared" si="68"/>
        <v>0</v>
      </c>
    </row>
    <row r="746" spans="1:22" x14ac:dyDescent="0.25">
      <c r="A746">
        <v>744</v>
      </c>
      <c r="B746" s="11"/>
      <c r="E746" s="2">
        <f t="shared" si="69"/>
        <v>0</v>
      </c>
      <c r="F746" s="58">
        <f t="shared" si="70"/>
        <v>0</v>
      </c>
      <c r="G746">
        <v>744</v>
      </c>
      <c r="H746" s="11"/>
      <c r="K746" s="3">
        <f t="shared" si="71"/>
        <v>0</v>
      </c>
      <c r="L746">
        <v>744</v>
      </c>
      <c r="M746" s="11"/>
      <c r="P746" s="4">
        <f t="shared" si="66"/>
        <v>0</v>
      </c>
      <c r="Q746" s="5">
        <v>744</v>
      </c>
      <c r="R746" s="11"/>
      <c r="U746" s="12">
        <f t="shared" si="67"/>
        <v>0</v>
      </c>
      <c r="V746" s="12">
        <f t="shared" si="68"/>
        <v>0</v>
      </c>
    </row>
    <row r="747" spans="1:22" x14ac:dyDescent="0.25">
      <c r="A747">
        <v>745</v>
      </c>
      <c r="B747" s="11"/>
      <c r="E747" s="2">
        <f t="shared" si="69"/>
        <v>0</v>
      </c>
      <c r="F747" s="58">
        <f t="shared" si="70"/>
        <v>0</v>
      </c>
      <c r="G747">
        <v>745</v>
      </c>
      <c r="H747" s="11"/>
      <c r="K747" s="3">
        <f t="shared" si="71"/>
        <v>0</v>
      </c>
      <c r="L747">
        <v>745</v>
      </c>
      <c r="M747" s="11"/>
      <c r="P747" s="4">
        <f t="shared" si="66"/>
        <v>0</v>
      </c>
      <c r="Q747" s="5">
        <v>745</v>
      </c>
      <c r="R747" s="11"/>
      <c r="U747" s="12">
        <f t="shared" si="67"/>
        <v>0</v>
      </c>
      <c r="V747" s="12">
        <f t="shared" si="68"/>
        <v>0</v>
      </c>
    </row>
    <row r="748" spans="1:22" x14ac:dyDescent="0.25">
      <c r="A748">
        <v>746</v>
      </c>
      <c r="B748" s="11"/>
      <c r="E748" s="2">
        <f t="shared" si="69"/>
        <v>0</v>
      </c>
      <c r="F748" s="58">
        <f t="shared" si="70"/>
        <v>0</v>
      </c>
      <c r="G748">
        <v>746</v>
      </c>
      <c r="H748" s="11"/>
      <c r="K748" s="3">
        <f t="shared" si="71"/>
        <v>0</v>
      </c>
      <c r="L748">
        <v>746</v>
      </c>
      <c r="M748" s="11"/>
      <c r="P748" s="4">
        <f t="shared" si="66"/>
        <v>0</v>
      </c>
      <c r="Q748" s="5">
        <v>746</v>
      </c>
      <c r="R748" s="11"/>
      <c r="U748" s="12">
        <f t="shared" si="67"/>
        <v>0</v>
      </c>
      <c r="V748" s="12">
        <f t="shared" si="68"/>
        <v>0</v>
      </c>
    </row>
    <row r="749" spans="1:22" x14ac:dyDescent="0.25">
      <c r="A749">
        <v>747</v>
      </c>
      <c r="B749" s="11"/>
      <c r="E749" s="2">
        <f t="shared" si="69"/>
        <v>0</v>
      </c>
      <c r="F749" s="58">
        <f t="shared" si="70"/>
        <v>0</v>
      </c>
      <c r="G749">
        <v>747</v>
      </c>
      <c r="H749" s="11"/>
      <c r="K749" s="3">
        <f t="shared" si="71"/>
        <v>0</v>
      </c>
      <c r="L749">
        <v>747</v>
      </c>
      <c r="M749" s="11"/>
      <c r="P749" s="4">
        <f t="shared" si="66"/>
        <v>0</v>
      </c>
      <c r="Q749" s="5">
        <v>747</v>
      </c>
      <c r="R749" s="11"/>
      <c r="U749" s="12">
        <f t="shared" si="67"/>
        <v>0</v>
      </c>
      <c r="V749" s="12">
        <f t="shared" si="68"/>
        <v>0</v>
      </c>
    </row>
    <row r="750" spans="1:22" x14ac:dyDescent="0.25">
      <c r="A750">
        <v>748</v>
      </c>
      <c r="B750" s="11"/>
      <c r="E750" s="2">
        <f t="shared" si="69"/>
        <v>0</v>
      </c>
      <c r="F750" s="58">
        <f t="shared" si="70"/>
        <v>0</v>
      </c>
      <c r="G750">
        <v>748</v>
      </c>
      <c r="H750" s="11"/>
      <c r="K750" s="3">
        <f t="shared" si="71"/>
        <v>0</v>
      </c>
      <c r="L750">
        <v>748</v>
      </c>
      <c r="M750" s="11"/>
      <c r="P750" s="4">
        <f t="shared" si="66"/>
        <v>0</v>
      </c>
      <c r="Q750" s="5">
        <v>748</v>
      </c>
      <c r="R750" s="11"/>
      <c r="U750" s="12">
        <f t="shared" si="67"/>
        <v>0</v>
      </c>
      <c r="V750" s="12">
        <f t="shared" si="68"/>
        <v>0</v>
      </c>
    </row>
    <row r="751" spans="1:22" x14ac:dyDescent="0.25">
      <c r="A751">
        <v>749</v>
      </c>
      <c r="B751" s="11"/>
      <c r="E751" s="2">
        <f t="shared" si="69"/>
        <v>0</v>
      </c>
      <c r="F751" s="58">
        <f t="shared" si="70"/>
        <v>0</v>
      </c>
      <c r="G751">
        <v>749</v>
      </c>
      <c r="H751" s="11"/>
      <c r="K751" s="3">
        <f t="shared" si="71"/>
        <v>0</v>
      </c>
      <c r="L751">
        <v>749</v>
      </c>
      <c r="M751" s="11"/>
      <c r="P751" s="4">
        <f t="shared" si="66"/>
        <v>0</v>
      </c>
      <c r="Q751" s="5">
        <v>749</v>
      </c>
      <c r="R751" s="11"/>
      <c r="U751" s="12">
        <f t="shared" si="67"/>
        <v>0</v>
      </c>
      <c r="V751" s="12">
        <f t="shared" si="68"/>
        <v>0</v>
      </c>
    </row>
    <row r="752" spans="1:22" x14ac:dyDescent="0.25">
      <c r="A752">
        <v>750</v>
      </c>
      <c r="B752" s="11"/>
      <c r="E752" s="2">
        <f t="shared" si="69"/>
        <v>0</v>
      </c>
      <c r="F752" s="58">
        <f t="shared" si="70"/>
        <v>0</v>
      </c>
      <c r="G752">
        <v>750</v>
      </c>
      <c r="H752" s="11"/>
      <c r="K752" s="3">
        <f t="shared" si="71"/>
        <v>0</v>
      </c>
      <c r="L752">
        <v>750</v>
      </c>
      <c r="M752" s="11"/>
      <c r="P752" s="4">
        <f t="shared" si="66"/>
        <v>0</v>
      </c>
      <c r="Q752" s="5">
        <v>750</v>
      </c>
      <c r="R752" s="11"/>
      <c r="U752" s="12">
        <f t="shared" si="67"/>
        <v>0</v>
      </c>
      <c r="V752" s="12">
        <f t="shared" si="68"/>
        <v>0</v>
      </c>
    </row>
    <row r="753" spans="1:22" x14ac:dyDescent="0.25">
      <c r="A753">
        <v>751</v>
      </c>
      <c r="B753" s="11"/>
      <c r="E753" s="2">
        <f t="shared" si="69"/>
        <v>0</v>
      </c>
      <c r="F753" s="58">
        <f t="shared" si="70"/>
        <v>0</v>
      </c>
      <c r="G753">
        <v>751</v>
      </c>
      <c r="H753" s="11"/>
      <c r="K753" s="3">
        <f t="shared" si="71"/>
        <v>0</v>
      </c>
      <c r="L753">
        <v>751</v>
      </c>
      <c r="M753" s="11"/>
      <c r="P753" s="4">
        <f t="shared" si="66"/>
        <v>0</v>
      </c>
      <c r="Q753" s="5">
        <v>751</v>
      </c>
      <c r="R753" s="11"/>
      <c r="U753" s="12">
        <f t="shared" si="67"/>
        <v>0</v>
      </c>
      <c r="V753" s="12">
        <f t="shared" si="68"/>
        <v>0</v>
      </c>
    </row>
    <row r="754" spans="1:22" x14ac:dyDescent="0.25">
      <c r="A754">
        <v>752</v>
      </c>
      <c r="B754" s="11"/>
      <c r="E754" s="2">
        <f t="shared" si="69"/>
        <v>0</v>
      </c>
      <c r="F754" s="58">
        <f t="shared" si="70"/>
        <v>0</v>
      </c>
      <c r="G754">
        <v>752</v>
      </c>
      <c r="H754" s="11"/>
      <c r="K754" s="3">
        <f t="shared" si="71"/>
        <v>0</v>
      </c>
      <c r="L754">
        <v>752</v>
      </c>
      <c r="M754" s="11"/>
      <c r="P754" s="4">
        <f t="shared" si="66"/>
        <v>0</v>
      </c>
      <c r="Q754" s="5">
        <v>752</v>
      </c>
      <c r="R754" s="11"/>
      <c r="U754" s="12">
        <f t="shared" si="67"/>
        <v>0</v>
      </c>
      <c r="V754" s="12">
        <f t="shared" si="68"/>
        <v>0</v>
      </c>
    </row>
    <row r="755" spans="1:22" x14ac:dyDescent="0.25">
      <c r="A755">
        <v>753</v>
      </c>
      <c r="B755" s="11"/>
      <c r="E755" s="2">
        <f t="shared" si="69"/>
        <v>0</v>
      </c>
      <c r="F755" s="58">
        <f t="shared" si="70"/>
        <v>0</v>
      </c>
      <c r="G755">
        <v>753</v>
      </c>
      <c r="H755" s="11"/>
      <c r="K755" s="3">
        <f t="shared" si="71"/>
        <v>0</v>
      </c>
      <c r="L755">
        <v>753</v>
      </c>
      <c r="M755" s="11"/>
      <c r="P755" s="4">
        <f t="shared" si="66"/>
        <v>0</v>
      </c>
      <c r="Q755" s="5">
        <v>753</v>
      </c>
      <c r="R755" s="11"/>
      <c r="U755" s="12">
        <f t="shared" si="67"/>
        <v>0</v>
      </c>
      <c r="V755" s="12">
        <f t="shared" si="68"/>
        <v>0</v>
      </c>
    </row>
    <row r="756" spans="1:22" x14ac:dyDescent="0.25">
      <c r="A756">
        <v>754</v>
      </c>
      <c r="B756" s="11"/>
      <c r="E756" s="2">
        <f t="shared" si="69"/>
        <v>0</v>
      </c>
      <c r="F756" s="58">
        <f t="shared" si="70"/>
        <v>0</v>
      </c>
      <c r="G756">
        <v>754</v>
      </c>
      <c r="H756" s="11"/>
      <c r="K756" s="3">
        <f t="shared" si="71"/>
        <v>0</v>
      </c>
      <c r="L756">
        <v>754</v>
      </c>
      <c r="M756" s="11"/>
      <c r="P756" s="4">
        <f t="shared" si="66"/>
        <v>0</v>
      </c>
      <c r="Q756" s="5">
        <v>754</v>
      </c>
      <c r="R756" s="11"/>
      <c r="U756" s="12">
        <f t="shared" si="67"/>
        <v>0</v>
      </c>
      <c r="V756" s="12">
        <f t="shared" si="68"/>
        <v>0</v>
      </c>
    </row>
    <row r="757" spans="1:22" x14ac:dyDescent="0.25">
      <c r="A757">
        <v>755</v>
      </c>
      <c r="B757" s="11"/>
      <c r="E757" s="2">
        <f t="shared" si="69"/>
        <v>0</v>
      </c>
      <c r="F757" s="58">
        <f t="shared" si="70"/>
        <v>0</v>
      </c>
      <c r="G757">
        <v>755</v>
      </c>
      <c r="H757" s="11"/>
      <c r="K757" s="3">
        <f t="shared" si="71"/>
        <v>0</v>
      </c>
      <c r="L757">
        <v>755</v>
      </c>
      <c r="M757" s="11"/>
      <c r="P757" s="4">
        <f t="shared" si="66"/>
        <v>0</v>
      </c>
      <c r="Q757" s="5">
        <v>755</v>
      </c>
      <c r="R757" s="11"/>
      <c r="U757" s="12">
        <f t="shared" si="67"/>
        <v>0</v>
      </c>
      <c r="V757" s="12">
        <f t="shared" si="68"/>
        <v>0</v>
      </c>
    </row>
    <row r="758" spans="1:22" x14ac:dyDescent="0.25">
      <c r="A758">
        <v>756</v>
      </c>
      <c r="B758" s="11"/>
      <c r="E758" s="2">
        <f t="shared" si="69"/>
        <v>0</v>
      </c>
      <c r="F758" s="58">
        <f t="shared" si="70"/>
        <v>0</v>
      </c>
      <c r="G758">
        <v>756</v>
      </c>
      <c r="H758" s="11"/>
      <c r="K758" s="3">
        <f t="shared" si="71"/>
        <v>0</v>
      </c>
      <c r="L758">
        <v>756</v>
      </c>
      <c r="M758" s="11"/>
      <c r="P758" s="4">
        <f t="shared" si="66"/>
        <v>0</v>
      </c>
      <c r="Q758" s="5">
        <v>756</v>
      </c>
      <c r="R758" s="11"/>
      <c r="U758" s="12">
        <f t="shared" si="67"/>
        <v>0</v>
      </c>
      <c r="V758" s="12">
        <f t="shared" si="68"/>
        <v>0</v>
      </c>
    </row>
    <row r="759" spans="1:22" x14ac:dyDescent="0.25">
      <c r="A759">
        <v>757</v>
      </c>
      <c r="B759" s="11"/>
      <c r="E759" s="2">
        <f t="shared" si="69"/>
        <v>0</v>
      </c>
      <c r="F759" s="58">
        <f t="shared" si="70"/>
        <v>0</v>
      </c>
      <c r="G759">
        <v>757</v>
      </c>
      <c r="H759" s="11"/>
      <c r="K759" s="3">
        <f t="shared" si="71"/>
        <v>0</v>
      </c>
      <c r="L759">
        <v>757</v>
      </c>
      <c r="M759" s="11"/>
      <c r="P759" s="4">
        <f t="shared" ref="P759:P822" si="72">N759*(IF(O759="mV",10^-3,1))</f>
        <v>0</v>
      </c>
      <c r="Q759" s="5">
        <v>757</v>
      </c>
      <c r="R759" s="11"/>
      <c r="U759" s="12">
        <f t="shared" si="67"/>
        <v>0</v>
      </c>
      <c r="V759" s="12">
        <f t="shared" si="68"/>
        <v>0</v>
      </c>
    </row>
    <row r="760" spans="1:22" x14ac:dyDescent="0.25">
      <c r="A760">
        <v>758</v>
      </c>
      <c r="B760" s="11"/>
      <c r="E760" s="2">
        <f t="shared" si="69"/>
        <v>0</v>
      </c>
      <c r="F760" s="58">
        <f t="shared" si="70"/>
        <v>0</v>
      </c>
      <c r="G760">
        <v>758</v>
      </c>
      <c r="H760" s="11"/>
      <c r="K760" s="3">
        <f t="shared" si="71"/>
        <v>0</v>
      </c>
      <c r="L760">
        <v>758</v>
      </c>
      <c r="M760" s="11"/>
      <c r="P760" s="4">
        <f t="shared" si="72"/>
        <v>0</v>
      </c>
      <c r="Q760" s="5">
        <v>758</v>
      </c>
      <c r="R760" s="11"/>
      <c r="U760" s="12">
        <f t="shared" si="67"/>
        <v>0</v>
      </c>
      <c r="V760" s="12">
        <f t="shared" si="68"/>
        <v>0</v>
      </c>
    </row>
    <row r="761" spans="1:22" x14ac:dyDescent="0.25">
      <c r="A761">
        <v>759</v>
      </c>
      <c r="B761" s="11"/>
      <c r="E761" s="2">
        <f t="shared" si="69"/>
        <v>0</v>
      </c>
      <c r="F761" s="58">
        <f t="shared" si="70"/>
        <v>0</v>
      </c>
      <c r="G761">
        <v>759</v>
      </c>
      <c r="H761" s="11"/>
      <c r="K761" s="3">
        <f t="shared" si="71"/>
        <v>0</v>
      </c>
      <c r="L761">
        <v>759</v>
      </c>
      <c r="M761" s="11"/>
      <c r="P761" s="4">
        <f t="shared" si="72"/>
        <v>0</v>
      </c>
      <c r="Q761" s="5">
        <v>759</v>
      </c>
      <c r="R761" s="11"/>
      <c r="U761" s="12">
        <f t="shared" ref="U761:U824" si="73">S761*(IF(T761="mV",10^-3,1))</f>
        <v>0</v>
      </c>
      <c r="V761" s="12">
        <f t="shared" ref="V761:V824" si="74">U761*10</f>
        <v>0</v>
      </c>
    </row>
    <row r="762" spans="1:22" x14ac:dyDescent="0.25">
      <c r="A762">
        <v>760</v>
      </c>
      <c r="B762" s="11"/>
      <c r="E762" s="2">
        <f t="shared" si="69"/>
        <v>0</v>
      </c>
      <c r="F762" s="58">
        <f t="shared" si="70"/>
        <v>0</v>
      </c>
      <c r="G762">
        <v>760</v>
      </c>
      <c r="H762" s="11"/>
      <c r="K762" s="3">
        <f t="shared" si="71"/>
        <v>0</v>
      </c>
      <c r="L762">
        <v>760</v>
      </c>
      <c r="M762" s="11"/>
      <c r="P762" s="4">
        <f t="shared" si="72"/>
        <v>0</v>
      </c>
      <c r="Q762" s="5">
        <v>760</v>
      </c>
      <c r="R762" s="11"/>
      <c r="U762" s="12">
        <f t="shared" si="73"/>
        <v>0</v>
      </c>
      <c r="V762" s="12">
        <f t="shared" si="74"/>
        <v>0</v>
      </c>
    </row>
    <row r="763" spans="1:22" x14ac:dyDescent="0.25">
      <c r="A763">
        <v>761</v>
      </c>
      <c r="B763" s="11"/>
      <c r="E763" s="2">
        <f t="shared" ref="E763:E826" si="75">C763*0.092*(IF(D763="mV",10^-3,1))</f>
        <v>0</v>
      </c>
      <c r="F763" s="58">
        <f t="shared" ref="F763:F826" si="76">10*E763</f>
        <v>0</v>
      </c>
      <c r="G763">
        <v>761</v>
      </c>
      <c r="H763" s="11"/>
      <c r="K763" s="3">
        <f t="shared" si="71"/>
        <v>0</v>
      </c>
      <c r="L763">
        <v>761</v>
      </c>
      <c r="M763" s="11"/>
      <c r="P763" s="4">
        <f t="shared" si="72"/>
        <v>0</v>
      </c>
      <c r="Q763" s="5">
        <v>761</v>
      </c>
      <c r="R763" s="11"/>
      <c r="U763" s="12">
        <f t="shared" si="73"/>
        <v>0</v>
      </c>
      <c r="V763" s="12">
        <f t="shared" si="74"/>
        <v>0</v>
      </c>
    </row>
    <row r="764" spans="1:22" x14ac:dyDescent="0.25">
      <c r="A764">
        <v>762</v>
      </c>
      <c r="B764" s="11"/>
      <c r="E764" s="2">
        <f t="shared" si="75"/>
        <v>0</v>
      </c>
      <c r="F764" s="58">
        <f t="shared" si="76"/>
        <v>0</v>
      </c>
      <c r="G764">
        <v>762</v>
      </c>
      <c r="H764" s="11"/>
      <c r="K764" s="3">
        <f t="shared" si="71"/>
        <v>0</v>
      </c>
      <c r="L764">
        <v>762</v>
      </c>
      <c r="M764" s="11"/>
      <c r="P764" s="4">
        <f t="shared" si="72"/>
        <v>0</v>
      </c>
      <c r="Q764" s="5">
        <v>762</v>
      </c>
      <c r="R764" s="11"/>
      <c r="U764" s="12">
        <f t="shared" si="73"/>
        <v>0</v>
      </c>
      <c r="V764" s="12">
        <f t="shared" si="74"/>
        <v>0</v>
      </c>
    </row>
    <row r="765" spans="1:22" x14ac:dyDescent="0.25">
      <c r="A765">
        <v>763</v>
      </c>
      <c r="B765" s="11"/>
      <c r="E765" s="2">
        <f t="shared" si="75"/>
        <v>0</v>
      </c>
      <c r="F765" s="58">
        <f t="shared" si="76"/>
        <v>0</v>
      </c>
      <c r="G765">
        <v>763</v>
      </c>
      <c r="H765" s="11"/>
      <c r="K765" s="3">
        <f t="shared" si="71"/>
        <v>0</v>
      </c>
      <c r="L765">
        <v>763</v>
      </c>
      <c r="M765" s="11"/>
      <c r="P765" s="4">
        <f t="shared" si="72"/>
        <v>0</v>
      </c>
      <c r="Q765" s="5">
        <v>763</v>
      </c>
      <c r="R765" s="11"/>
      <c r="U765" s="12">
        <f t="shared" si="73"/>
        <v>0</v>
      </c>
      <c r="V765" s="12">
        <f t="shared" si="74"/>
        <v>0</v>
      </c>
    </row>
    <row r="766" spans="1:22" x14ac:dyDescent="0.25">
      <c r="A766">
        <v>764</v>
      </c>
      <c r="B766" s="11"/>
      <c r="E766" s="2">
        <f t="shared" si="75"/>
        <v>0</v>
      </c>
      <c r="F766" s="58">
        <f t="shared" si="76"/>
        <v>0</v>
      </c>
      <c r="G766">
        <v>764</v>
      </c>
      <c r="H766" s="11"/>
      <c r="K766" s="3">
        <f t="shared" si="71"/>
        <v>0</v>
      </c>
      <c r="L766">
        <v>764</v>
      </c>
      <c r="M766" s="11"/>
      <c r="P766" s="4">
        <f t="shared" si="72"/>
        <v>0</v>
      </c>
      <c r="Q766" s="5">
        <v>764</v>
      </c>
      <c r="R766" s="11"/>
      <c r="U766" s="12">
        <f t="shared" si="73"/>
        <v>0</v>
      </c>
      <c r="V766" s="12">
        <f t="shared" si="74"/>
        <v>0</v>
      </c>
    </row>
    <row r="767" spans="1:22" x14ac:dyDescent="0.25">
      <c r="A767">
        <v>765</v>
      </c>
      <c r="B767" s="11"/>
      <c r="E767" s="2">
        <f t="shared" si="75"/>
        <v>0</v>
      </c>
      <c r="F767" s="58">
        <f t="shared" si="76"/>
        <v>0</v>
      </c>
      <c r="G767">
        <v>765</v>
      </c>
      <c r="H767" s="11"/>
      <c r="K767" s="3">
        <f t="shared" si="71"/>
        <v>0</v>
      </c>
      <c r="L767">
        <v>765</v>
      </c>
      <c r="M767" s="11"/>
      <c r="P767" s="4">
        <f t="shared" si="72"/>
        <v>0</v>
      </c>
      <c r="Q767" s="5">
        <v>765</v>
      </c>
      <c r="R767" s="11"/>
      <c r="U767" s="12">
        <f t="shared" si="73"/>
        <v>0</v>
      </c>
      <c r="V767" s="12">
        <f t="shared" si="74"/>
        <v>0</v>
      </c>
    </row>
    <row r="768" spans="1:22" x14ac:dyDescent="0.25">
      <c r="A768">
        <v>766</v>
      </c>
      <c r="B768" s="11"/>
      <c r="E768" s="2">
        <f t="shared" si="75"/>
        <v>0</v>
      </c>
      <c r="F768" s="58">
        <f t="shared" si="76"/>
        <v>0</v>
      </c>
      <c r="G768">
        <v>766</v>
      </c>
      <c r="H768" s="11"/>
      <c r="K768" s="3">
        <f t="shared" si="71"/>
        <v>0</v>
      </c>
      <c r="L768">
        <v>766</v>
      </c>
      <c r="M768" s="11"/>
      <c r="P768" s="4">
        <f t="shared" si="72"/>
        <v>0</v>
      </c>
      <c r="Q768" s="5">
        <v>766</v>
      </c>
      <c r="R768" s="11"/>
      <c r="U768" s="12">
        <f t="shared" si="73"/>
        <v>0</v>
      </c>
      <c r="V768" s="12">
        <f t="shared" si="74"/>
        <v>0</v>
      </c>
    </row>
    <row r="769" spans="1:22" x14ac:dyDescent="0.25">
      <c r="A769">
        <v>767</v>
      </c>
      <c r="B769" s="11"/>
      <c r="E769" s="2">
        <f t="shared" si="75"/>
        <v>0</v>
      </c>
      <c r="F769" s="58">
        <f t="shared" si="76"/>
        <v>0</v>
      </c>
      <c r="G769">
        <v>767</v>
      </c>
      <c r="H769" s="11"/>
      <c r="K769" s="3">
        <f t="shared" si="71"/>
        <v>0</v>
      </c>
      <c r="L769">
        <v>767</v>
      </c>
      <c r="M769" s="11"/>
      <c r="P769" s="4">
        <f t="shared" si="72"/>
        <v>0</v>
      </c>
      <c r="Q769" s="5">
        <v>767</v>
      </c>
      <c r="R769" s="11"/>
      <c r="U769" s="12">
        <f t="shared" si="73"/>
        <v>0</v>
      </c>
      <c r="V769" s="12">
        <f t="shared" si="74"/>
        <v>0</v>
      </c>
    </row>
    <row r="770" spans="1:22" x14ac:dyDescent="0.25">
      <c r="A770">
        <v>768</v>
      </c>
      <c r="B770" s="11"/>
      <c r="E770" s="2">
        <f t="shared" si="75"/>
        <v>0</v>
      </c>
      <c r="F770" s="58">
        <f t="shared" si="76"/>
        <v>0</v>
      </c>
      <c r="G770">
        <v>768</v>
      </c>
      <c r="H770" s="11"/>
      <c r="K770" s="3">
        <f t="shared" si="71"/>
        <v>0</v>
      </c>
      <c r="L770">
        <v>768</v>
      </c>
      <c r="M770" s="11"/>
      <c r="P770" s="4">
        <f t="shared" si="72"/>
        <v>0</v>
      </c>
      <c r="Q770" s="5">
        <v>768</v>
      </c>
      <c r="R770" s="11"/>
      <c r="U770" s="12">
        <f t="shared" si="73"/>
        <v>0</v>
      </c>
      <c r="V770" s="12">
        <f t="shared" si="74"/>
        <v>0</v>
      </c>
    </row>
    <row r="771" spans="1:22" x14ac:dyDescent="0.25">
      <c r="A771">
        <v>769</v>
      </c>
      <c r="B771" s="11"/>
      <c r="E771" s="2">
        <f t="shared" si="75"/>
        <v>0</v>
      </c>
      <c r="F771" s="58">
        <f t="shared" si="76"/>
        <v>0</v>
      </c>
      <c r="G771">
        <v>769</v>
      </c>
      <c r="H771" s="11"/>
      <c r="K771" s="3">
        <f t="shared" ref="K771:K834" si="77">I771*(IF(J771="mV",10^-3,1))</f>
        <v>0</v>
      </c>
      <c r="L771">
        <v>769</v>
      </c>
      <c r="M771" s="11"/>
      <c r="P771" s="4">
        <f t="shared" si="72"/>
        <v>0</v>
      </c>
      <c r="Q771" s="5">
        <v>769</v>
      </c>
      <c r="R771" s="11"/>
      <c r="U771" s="12">
        <f t="shared" si="73"/>
        <v>0</v>
      </c>
      <c r="V771" s="12">
        <f t="shared" si="74"/>
        <v>0</v>
      </c>
    </row>
    <row r="772" spans="1:22" x14ac:dyDescent="0.25">
      <c r="A772">
        <v>770</v>
      </c>
      <c r="B772" s="11"/>
      <c r="E772" s="2">
        <f t="shared" si="75"/>
        <v>0</v>
      </c>
      <c r="F772" s="58">
        <f t="shared" si="76"/>
        <v>0</v>
      </c>
      <c r="G772">
        <v>770</v>
      </c>
      <c r="H772" s="11"/>
      <c r="K772" s="3">
        <f t="shared" si="77"/>
        <v>0</v>
      </c>
      <c r="L772">
        <v>770</v>
      </c>
      <c r="M772" s="11"/>
      <c r="P772" s="4">
        <f t="shared" si="72"/>
        <v>0</v>
      </c>
      <c r="Q772" s="5">
        <v>770</v>
      </c>
      <c r="R772" s="11"/>
      <c r="U772" s="12">
        <f t="shared" si="73"/>
        <v>0</v>
      </c>
      <c r="V772" s="12">
        <f t="shared" si="74"/>
        <v>0</v>
      </c>
    </row>
    <row r="773" spans="1:22" x14ac:dyDescent="0.25">
      <c r="A773">
        <v>771</v>
      </c>
      <c r="B773" s="11"/>
      <c r="E773" s="2">
        <f t="shared" si="75"/>
        <v>0</v>
      </c>
      <c r="F773" s="58">
        <f t="shared" si="76"/>
        <v>0</v>
      </c>
      <c r="G773">
        <v>771</v>
      </c>
      <c r="H773" s="11"/>
      <c r="K773" s="3">
        <f t="shared" si="77"/>
        <v>0</v>
      </c>
      <c r="L773">
        <v>771</v>
      </c>
      <c r="M773" s="11"/>
      <c r="P773" s="4">
        <f t="shared" si="72"/>
        <v>0</v>
      </c>
      <c r="Q773" s="5">
        <v>771</v>
      </c>
      <c r="R773" s="11"/>
      <c r="U773" s="12">
        <f t="shared" si="73"/>
        <v>0</v>
      </c>
      <c r="V773" s="12">
        <f t="shared" si="74"/>
        <v>0</v>
      </c>
    </row>
    <row r="774" spans="1:22" x14ac:dyDescent="0.25">
      <c r="A774">
        <v>772</v>
      </c>
      <c r="B774" s="11"/>
      <c r="E774" s="2">
        <f t="shared" si="75"/>
        <v>0</v>
      </c>
      <c r="F774" s="58">
        <f t="shared" si="76"/>
        <v>0</v>
      </c>
      <c r="G774">
        <v>772</v>
      </c>
      <c r="H774" s="11"/>
      <c r="K774" s="3">
        <f t="shared" si="77"/>
        <v>0</v>
      </c>
      <c r="L774">
        <v>772</v>
      </c>
      <c r="M774" s="11"/>
      <c r="P774" s="4">
        <f t="shared" si="72"/>
        <v>0</v>
      </c>
      <c r="Q774" s="5">
        <v>772</v>
      </c>
      <c r="R774" s="11"/>
      <c r="U774" s="12">
        <f t="shared" si="73"/>
        <v>0</v>
      </c>
      <c r="V774" s="12">
        <f t="shared" si="74"/>
        <v>0</v>
      </c>
    </row>
    <row r="775" spans="1:22" x14ac:dyDescent="0.25">
      <c r="A775">
        <v>773</v>
      </c>
      <c r="B775" s="11"/>
      <c r="E775" s="2">
        <f t="shared" si="75"/>
        <v>0</v>
      </c>
      <c r="F775" s="58">
        <f t="shared" si="76"/>
        <v>0</v>
      </c>
      <c r="G775">
        <v>773</v>
      </c>
      <c r="H775" s="11"/>
      <c r="K775" s="3">
        <f t="shared" si="77"/>
        <v>0</v>
      </c>
      <c r="L775">
        <v>773</v>
      </c>
      <c r="M775" s="11"/>
      <c r="P775" s="4">
        <f t="shared" si="72"/>
        <v>0</v>
      </c>
      <c r="Q775" s="5">
        <v>773</v>
      </c>
      <c r="R775" s="11"/>
      <c r="U775" s="12">
        <f t="shared" si="73"/>
        <v>0</v>
      </c>
      <c r="V775" s="12">
        <f t="shared" si="74"/>
        <v>0</v>
      </c>
    </row>
    <row r="776" spans="1:22" x14ac:dyDescent="0.25">
      <c r="A776">
        <v>774</v>
      </c>
      <c r="B776" s="11"/>
      <c r="E776" s="2">
        <f t="shared" si="75"/>
        <v>0</v>
      </c>
      <c r="F776" s="58">
        <f t="shared" si="76"/>
        <v>0</v>
      </c>
      <c r="G776">
        <v>774</v>
      </c>
      <c r="H776" s="11"/>
      <c r="K776" s="3">
        <f t="shared" si="77"/>
        <v>0</v>
      </c>
      <c r="L776">
        <v>774</v>
      </c>
      <c r="M776" s="11"/>
      <c r="P776" s="4">
        <f t="shared" si="72"/>
        <v>0</v>
      </c>
      <c r="Q776" s="5">
        <v>774</v>
      </c>
      <c r="R776" s="11"/>
      <c r="U776" s="12">
        <f t="shared" si="73"/>
        <v>0</v>
      </c>
      <c r="V776" s="12">
        <f t="shared" si="74"/>
        <v>0</v>
      </c>
    </row>
    <row r="777" spans="1:22" x14ac:dyDescent="0.25">
      <c r="A777">
        <v>775</v>
      </c>
      <c r="B777" s="11"/>
      <c r="E777" s="2">
        <f t="shared" si="75"/>
        <v>0</v>
      </c>
      <c r="F777" s="58">
        <f t="shared" si="76"/>
        <v>0</v>
      </c>
      <c r="G777">
        <v>775</v>
      </c>
      <c r="H777" s="11"/>
      <c r="K777" s="3">
        <f t="shared" si="77"/>
        <v>0</v>
      </c>
      <c r="L777">
        <v>775</v>
      </c>
      <c r="M777" s="11"/>
      <c r="P777" s="4">
        <f t="shared" si="72"/>
        <v>0</v>
      </c>
      <c r="Q777" s="5">
        <v>775</v>
      </c>
      <c r="R777" s="11"/>
      <c r="U777" s="12">
        <f t="shared" si="73"/>
        <v>0</v>
      </c>
      <c r="V777" s="12">
        <f t="shared" si="74"/>
        <v>0</v>
      </c>
    </row>
    <row r="778" spans="1:22" x14ac:dyDescent="0.25">
      <c r="A778">
        <v>776</v>
      </c>
      <c r="B778" s="11"/>
      <c r="E778" s="2">
        <f t="shared" si="75"/>
        <v>0</v>
      </c>
      <c r="F778" s="58">
        <f t="shared" si="76"/>
        <v>0</v>
      </c>
      <c r="G778">
        <v>776</v>
      </c>
      <c r="H778" s="11"/>
      <c r="K778" s="3">
        <f t="shared" si="77"/>
        <v>0</v>
      </c>
      <c r="L778">
        <v>776</v>
      </c>
      <c r="M778" s="11"/>
      <c r="P778" s="4">
        <f t="shared" si="72"/>
        <v>0</v>
      </c>
      <c r="Q778" s="5">
        <v>776</v>
      </c>
      <c r="R778" s="11"/>
      <c r="U778" s="12">
        <f t="shared" si="73"/>
        <v>0</v>
      </c>
      <c r="V778" s="12">
        <f t="shared" si="74"/>
        <v>0</v>
      </c>
    </row>
    <row r="779" spans="1:22" x14ac:dyDescent="0.25">
      <c r="A779">
        <v>777</v>
      </c>
      <c r="B779" s="11"/>
      <c r="E779" s="2">
        <f t="shared" si="75"/>
        <v>0</v>
      </c>
      <c r="F779" s="58">
        <f t="shared" si="76"/>
        <v>0</v>
      </c>
      <c r="G779">
        <v>777</v>
      </c>
      <c r="H779" s="11"/>
      <c r="K779" s="3">
        <f t="shared" si="77"/>
        <v>0</v>
      </c>
      <c r="L779">
        <v>777</v>
      </c>
      <c r="M779" s="11"/>
      <c r="P779" s="4">
        <f t="shared" si="72"/>
        <v>0</v>
      </c>
      <c r="Q779" s="5">
        <v>777</v>
      </c>
      <c r="R779" s="11"/>
      <c r="U779" s="12">
        <f t="shared" si="73"/>
        <v>0</v>
      </c>
      <c r="V779" s="12">
        <f t="shared" si="74"/>
        <v>0</v>
      </c>
    </row>
    <row r="780" spans="1:22" x14ac:dyDescent="0.25">
      <c r="A780">
        <v>778</v>
      </c>
      <c r="B780" s="11"/>
      <c r="E780" s="2">
        <f t="shared" si="75"/>
        <v>0</v>
      </c>
      <c r="F780" s="58">
        <f t="shared" si="76"/>
        <v>0</v>
      </c>
      <c r="G780">
        <v>778</v>
      </c>
      <c r="H780" s="11"/>
      <c r="K780" s="3">
        <f t="shared" si="77"/>
        <v>0</v>
      </c>
      <c r="L780">
        <v>778</v>
      </c>
      <c r="M780" s="11"/>
      <c r="P780" s="4">
        <f t="shared" si="72"/>
        <v>0</v>
      </c>
      <c r="Q780" s="5">
        <v>778</v>
      </c>
      <c r="R780" s="11"/>
      <c r="U780" s="12">
        <f t="shared" si="73"/>
        <v>0</v>
      </c>
      <c r="V780" s="12">
        <f t="shared" si="74"/>
        <v>0</v>
      </c>
    </row>
    <row r="781" spans="1:22" x14ac:dyDescent="0.25">
      <c r="A781">
        <v>779</v>
      </c>
      <c r="B781" s="11"/>
      <c r="E781" s="2">
        <f t="shared" si="75"/>
        <v>0</v>
      </c>
      <c r="F781" s="58">
        <f t="shared" si="76"/>
        <v>0</v>
      </c>
      <c r="G781">
        <v>779</v>
      </c>
      <c r="H781" s="11"/>
      <c r="K781" s="3">
        <f t="shared" si="77"/>
        <v>0</v>
      </c>
      <c r="L781">
        <v>779</v>
      </c>
      <c r="M781" s="11"/>
      <c r="P781" s="4">
        <f t="shared" si="72"/>
        <v>0</v>
      </c>
      <c r="Q781" s="5">
        <v>779</v>
      </c>
      <c r="R781" s="11"/>
      <c r="U781" s="12">
        <f t="shared" si="73"/>
        <v>0</v>
      </c>
      <c r="V781" s="12">
        <f t="shared" si="74"/>
        <v>0</v>
      </c>
    </row>
    <row r="782" spans="1:22" x14ac:dyDescent="0.25">
      <c r="A782">
        <v>780</v>
      </c>
      <c r="B782" s="11"/>
      <c r="E782" s="2">
        <f t="shared" si="75"/>
        <v>0</v>
      </c>
      <c r="F782" s="58">
        <f t="shared" si="76"/>
        <v>0</v>
      </c>
      <c r="G782">
        <v>780</v>
      </c>
      <c r="H782" s="11"/>
      <c r="K782" s="3">
        <f t="shared" si="77"/>
        <v>0</v>
      </c>
      <c r="L782">
        <v>780</v>
      </c>
      <c r="M782" s="11"/>
      <c r="P782" s="4">
        <f t="shared" si="72"/>
        <v>0</v>
      </c>
      <c r="Q782" s="5">
        <v>780</v>
      </c>
      <c r="R782" s="11"/>
      <c r="U782" s="12">
        <f t="shared" si="73"/>
        <v>0</v>
      </c>
      <c r="V782" s="12">
        <f t="shared" si="74"/>
        <v>0</v>
      </c>
    </row>
    <row r="783" spans="1:22" x14ac:dyDescent="0.25">
      <c r="A783">
        <v>781</v>
      </c>
      <c r="B783" s="11"/>
      <c r="E783" s="2">
        <f t="shared" si="75"/>
        <v>0</v>
      </c>
      <c r="F783" s="58">
        <f t="shared" si="76"/>
        <v>0</v>
      </c>
      <c r="G783">
        <v>781</v>
      </c>
      <c r="H783" s="11"/>
      <c r="K783" s="3">
        <f t="shared" si="77"/>
        <v>0</v>
      </c>
      <c r="L783">
        <v>781</v>
      </c>
      <c r="M783" s="11"/>
      <c r="P783" s="4">
        <f t="shared" si="72"/>
        <v>0</v>
      </c>
      <c r="Q783" s="5">
        <v>781</v>
      </c>
      <c r="R783" s="11"/>
      <c r="U783" s="12">
        <f t="shared" si="73"/>
        <v>0</v>
      </c>
      <c r="V783" s="12">
        <f t="shared" si="74"/>
        <v>0</v>
      </c>
    </row>
    <row r="784" spans="1:22" x14ac:dyDescent="0.25">
      <c r="A784">
        <v>782</v>
      </c>
      <c r="B784" s="11"/>
      <c r="E784" s="2">
        <f t="shared" si="75"/>
        <v>0</v>
      </c>
      <c r="F784" s="58">
        <f t="shared" si="76"/>
        <v>0</v>
      </c>
      <c r="G784">
        <v>782</v>
      </c>
      <c r="H784" s="11"/>
      <c r="K784" s="3">
        <f t="shared" si="77"/>
        <v>0</v>
      </c>
      <c r="L784">
        <v>782</v>
      </c>
      <c r="M784" s="11"/>
      <c r="P784" s="4">
        <f t="shared" si="72"/>
        <v>0</v>
      </c>
      <c r="Q784" s="5">
        <v>782</v>
      </c>
      <c r="R784" s="11"/>
      <c r="U784" s="12">
        <f t="shared" si="73"/>
        <v>0</v>
      </c>
      <c r="V784" s="12">
        <f t="shared" si="74"/>
        <v>0</v>
      </c>
    </row>
    <row r="785" spans="1:22" x14ac:dyDescent="0.25">
      <c r="A785">
        <v>783</v>
      </c>
      <c r="B785" s="11"/>
      <c r="E785" s="2">
        <f t="shared" si="75"/>
        <v>0</v>
      </c>
      <c r="F785" s="58">
        <f t="shared" si="76"/>
        <v>0</v>
      </c>
      <c r="G785">
        <v>783</v>
      </c>
      <c r="H785" s="11"/>
      <c r="K785" s="3">
        <f t="shared" si="77"/>
        <v>0</v>
      </c>
      <c r="L785">
        <v>783</v>
      </c>
      <c r="M785" s="11"/>
      <c r="P785" s="4">
        <f t="shared" si="72"/>
        <v>0</v>
      </c>
      <c r="Q785" s="5">
        <v>783</v>
      </c>
      <c r="R785" s="11"/>
      <c r="U785" s="12">
        <f t="shared" si="73"/>
        <v>0</v>
      </c>
      <c r="V785" s="12">
        <f t="shared" si="74"/>
        <v>0</v>
      </c>
    </row>
    <row r="786" spans="1:22" x14ac:dyDescent="0.25">
      <c r="A786">
        <v>784</v>
      </c>
      <c r="B786" s="11"/>
      <c r="E786" s="2">
        <f t="shared" si="75"/>
        <v>0</v>
      </c>
      <c r="F786" s="58">
        <f t="shared" si="76"/>
        <v>0</v>
      </c>
      <c r="G786">
        <v>784</v>
      </c>
      <c r="H786" s="11"/>
      <c r="K786" s="3">
        <f t="shared" si="77"/>
        <v>0</v>
      </c>
      <c r="L786">
        <v>784</v>
      </c>
      <c r="M786" s="11"/>
      <c r="P786" s="4">
        <f t="shared" si="72"/>
        <v>0</v>
      </c>
      <c r="Q786" s="5">
        <v>784</v>
      </c>
      <c r="R786" s="11"/>
      <c r="U786" s="12">
        <f t="shared" si="73"/>
        <v>0</v>
      </c>
      <c r="V786" s="12">
        <f t="shared" si="74"/>
        <v>0</v>
      </c>
    </row>
    <row r="787" spans="1:22" x14ac:dyDescent="0.25">
      <c r="A787">
        <v>785</v>
      </c>
      <c r="B787" s="11"/>
      <c r="E787" s="2">
        <f t="shared" si="75"/>
        <v>0</v>
      </c>
      <c r="F787" s="58">
        <f t="shared" si="76"/>
        <v>0</v>
      </c>
      <c r="G787">
        <v>785</v>
      </c>
      <c r="H787" s="11"/>
      <c r="K787" s="3">
        <f t="shared" si="77"/>
        <v>0</v>
      </c>
      <c r="L787">
        <v>785</v>
      </c>
      <c r="M787" s="11"/>
      <c r="P787" s="4">
        <f t="shared" si="72"/>
        <v>0</v>
      </c>
      <c r="Q787" s="5">
        <v>785</v>
      </c>
      <c r="R787" s="11"/>
      <c r="U787" s="12">
        <f t="shared" si="73"/>
        <v>0</v>
      </c>
      <c r="V787" s="12">
        <f t="shared" si="74"/>
        <v>0</v>
      </c>
    </row>
    <row r="788" spans="1:22" x14ac:dyDescent="0.25">
      <c r="A788">
        <v>786</v>
      </c>
      <c r="B788" s="11"/>
      <c r="E788" s="2">
        <f t="shared" si="75"/>
        <v>0</v>
      </c>
      <c r="F788" s="58">
        <f t="shared" si="76"/>
        <v>0</v>
      </c>
      <c r="G788">
        <v>786</v>
      </c>
      <c r="H788" s="11"/>
      <c r="K788" s="3">
        <f t="shared" si="77"/>
        <v>0</v>
      </c>
      <c r="L788">
        <v>786</v>
      </c>
      <c r="M788" s="11"/>
      <c r="P788" s="4">
        <f t="shared" si="72"/>
        <v>0</v>
      </c>
      <c r="Q788" s="5">
        <v>786</v>
      </c>
      <c r="R788" s="11"/>
      <c r="U788" s="12">
        <f t="shared" si="73"/>
        <v>0</v>
      </c>
      <c r="V788" s="12">
        <f t="shared" si="74"/>
        <v>0</v>
      </c>
    </row>
    <row r="789" spans="1:22" x14ac:dyDescent="0.25">
      <c r="A789">
        <v>787</v>
      </c>
      <c r="B789" s="11"/>
      <c r="E789" s="2">
        <f t="shared" si="75"/>
        <v>0</v>
      </c>
      <c r="F789" s="58">
        <f t="shared" si="76"/>
        <v>0</v>
      </c>
      <c r="G789">
        <v>787</v>
      </c>
      <c r="H789" s="11"/>
      <c r="K789" s="3">
        <f t="shared" si="77"/>
        <v>0</v>
      </c>
      <c r="L789">
        <v>787</v>
      </c>
      <c r="M789" s="11"/>
      <c r="P789" s="4">
        <f t="shared" si="72"/>
        <v>0</v>
      </c>
      <c r="Q789" s="5">
        <v>787</v>
      </c>
      <c r="R789" s="11"/>
      <c r="U789" s="12">
        <f t="shared" si="73"/>
        <v>0</v>
      </c>
      <c r="V789" s="12">
        <f t="shared" si="74"/>
        <v>0</v>
      </c>
    </row>
    <row r="790" spans="1:22" x14ac:dyDescent="0.25">
      <c r="A790">
        <v>788</v>
      </c>
      <c r="B790" s="11"/>
      <c r="E790" s="2">
        <f t="shared" si="75"/>
        <v>0</v>
      </c>
      <c r="F790" s="58">
        <f t="shared" si="76"/>
        <v>0</v>
      </c>
      <c r="G790">
        <v>788</v>
      </c>
      <c r="H790" s="11"/>
      <c r="K790" s="3">
        <f t="shared" si="77"/>
        <v>0</v>
      </c>
      <c r="L790">
        <v>788</v>
      </c>
      <c r="M790" s="11"/>
      <c r="P790" s="4">
        <f t="shared" si="72"/>
        <v>0</v>
      </c>
      <c r="Q790" s="5">
        <v>788</v>
      </c>
      <c r="R790" s="11"/>
      <c r="U790" s="12">
        <f t="shared" si="73"/>
        <v>0</v>
      </c>
      <c r="V790" s="12">
        <f t="shared" si="74"/>
        <v>0</v>
      </c>
    </row>
    <row r="791" spans="1:22" x14ac:dyDescent="0.25">
      <c r="A791">
        <v>789</v>
      </c>
      <c r="B791" s="11"/>
      <c r="E791" s="2">
        <f t="shared" si="75"/>
        <v>0</v>
      </c>
      <c r="F791" s="58">
        <f t="shared" si="76"/>
        <v>0</v>
      </c>
      <c r="G791">
        <v>789</v>
      </c>
      <c r="H791" s="11"/>
      <c r="K791" s="3">
        <f t="shared" si="77"/>
        <v>0</v>
      </c>
      <c r="L791">
        <v>789</v>
      </c>
      <c r="M791" s="11"/>
      <c r="P791" s="4">
        <f t="shared" si="72"/>
        <v>0</v>
      </c>
      <c r="Q791" s="5">
        <v>789</v>
      </c>
      <c r="R791" s="11"/>
      <c r="U791" s="12">
        <f t="shared" si="73"/>
        <v>0</v>
      </c>
      <c r="V791" s="12">
        <f t="shared" si="74"/>
        <v>0</v>
      </c>
    </row>
    <row r="792" spans="1:22" x14ac:dyDescent="0.25">
      <c r="A792">
        <v>790</v>
      </c>
      <c r="B792" s="11"/>
      <c r="E792" s="2">
        <f t="shared" si="75"/>
        <v>0</v>
      </c>
      <c r="F792" s="58">
        <f t="shared" si="76"/>
        <v>0</v>
      </c>
      <c r="G792">
        <v>790</v>
      </c>
      <c r="H792" s="11"/>
      <c r="K792" s="3">
        <f t="shared" si="77"/>
        <v>0</v>
      </c>
      <c r="L792">
        <v>790</v>
      </c>
      <c r="M792" s="11"/>
      <c r="P792" s="4">
        <f t="shared" si="72"/>
        <v>0</v>
      </c>
      <c r="Q792" s="5">
        <v>790</v>
      </c>
      <c r="R792" s="11"/>
      <c r="U792" s="12">
        <f t="shared" si="73"/>
        <v>0</v>
      </c>
      <c r="V792" s="12">
        <f t="shared" si="74"/>
        <v>0</v>
      </c>
    </row>
    <row r="793" spans="1:22" x14ac:dyDescent="0.25">
      <c r="A793">
        <v>791</v>
      </c>
      <c r="B793" s="11"/>
      <c r="E793" s="2">
        <f t="shared" si="75"/>
        <v>0</v>
      </c>
      <c r="F793" s="58">
        <f t="shared" si="76"/>
        <v>0</v>
      </c>
      <c r="G793">
        <v>791</v>
      </c>
      <c r="H793" s="11"/>
      <c r="K793" s="3">
        <f t="shared" si="77"/>
        <v>0</v>
      </c>
      <c r="L793">
        <v>791</v>
      </c>
      <c r="M793" s="11"/>
      <c r="P793" s="4">
        <f t="shared" si="72"/>
        <v>0</v>
      </c>
      <c r="Q793" s="5">
        <v>791</v>
      </c>
      <c r="R793" s="11"/>
      <c r="U793" s="12">
        <f t="shared" si="73"/>
        <v>0</v>
      </c>
      <c r="V793" s="12">
        <f t="shared" si="74"/>
        <v>0</v>
      </c>
    </row>
    <row r="794" spans="1:22" x14ac:dyDescent="0.25">
      <c r="A794">
        <v>792</v>
      </c>
      <c r="B794" s="11"/>
      <c r="E794" s="2">
        <f t="shared" si="75"/>
        <v>0</v>
      </c>
      <c r="F794" s="58">
        <f t="shared" si="76"/>
        <v>0</v>
      </c>
      <c r="G794">
        <v>792</v>
      </c>
      <c r="H794" s="11"/>
      <c r="K794" s="3">
        <f t="shared" si="77"/>
        <v>0</v>
      </c>
      <c r="L794">
        <v>792</v>
      </c>
      <c r="M794" s="11"/>
      <c r="P794" s="4">
        <f t="shared" si="72"/>
        <v>0</v>
      </c>
      <c r="Q794" s="5">
        <v>792</v>
      </c>
      <c r="R794" s="11"/>
      <c r="U794" s="12">
        <f t="shared" si="73"/>
        <v>0</v>
      </c>
      <c r="V794" s="12">
        <f t="shared" si="74"/>
        <v>0</v>
      </c>
    </row>
    <row r="795" spans="1:22" x14ac:dyDescent="0.25">
      <c r="A795">
        <v>793</v>
      </c>
      <c r="B795" s="11"/>
      <c r="E795" s="2">
        <f t="shared" si="75"/>
        <v>0</v>
      </c>
      <c r="F795" s="58">
        <f t="shared" si="76"/>
        <v>0</v>
      </c>
      <c r="G795">
        <v>793</v>
      </c>
      <c r="H795" s="11"/>
      <c r="K795" s="3">
        <f t="shared" si="77"/>
        <v>0</v>
      </c>
      <c r="L795">
        <v>793</v>
      </c>
      <c r="M795" s="11"/>
      <c r="P795" s="4">
        <f t="shared" si="72"/>
        <v>0</v>
      </c>
      <c r="Q795" s="5">
        <v>793</v>
      </c>
      <c r="R795" s="11"/>
      <c r="U795" s="12">
        <f t="shared" si="73"/>
        <v>0</v>
      </c>
      <c r="V795" s="12">
        <f t="shared" si="74"/>
        <v>0</v>
      </c>
    </row>
    <row r="796" spans="1:22" x14ac:dyDescent="0.25">
      <c r="A796">
        <v>794</v>
      </c>
      <c r="B796" s="11"/>
      <c r="E796" s="2">
        <f t="shared" si="75"/>
        <v>0</v>
      </c>
      <c r="F796" s="58">
        <f t="shared" si="76"/>
        <v>0</v>
      </c>
      <c r="G796">
        <v>794</v>
      </c>
      <c r="H796" s="11"/>
      <c r="K796" s="3">
        <f t="shared" si="77"/>
        <v>0</v>
      </c>
      <c r="L796">
        <v>794</v>
      </c>
      <c r="M796" s="11"/>
      <c r="P796" s="4">
        <f t="shared" si="72"/>
        <v>0</v>
      </c>
      <c r="Q796" s="5">
        <v>794</v>
      </c>
      <c r="R796" s="11"/>
      <c r="U796" s="12">
        <f t="shared" si="73"/>
        <v>0</v>
      </c>
      <c r="V796" s="12">
        <f t="shared" si="74"/>
        <v>0</v>
      </c>
    </row>
    <row r="797" spans="1:22" x14ac:dyDescent="0.25">
      <c r="A797">
        <v>795</v>
      </c>
      <c r="B797" s="11"/>
      <c r="E797" s="2">
        <f t="shared" si="75"/>
        <v>0</v>
      </c>
      <c r="F797" s="58">
        <f t="shared" si="76"/>
        <v>0</v>
      </c>
      <c r="G797">
        <v>795</v>
      </c>
      <c r="H797" s="11"/>
      <c r="K797" s="3">
        <f t="shared" si="77"/>
        <v>0</v>
      </c>
      <c r="L797">
        <v>795</v>
      </c>
      <c r="M797" s="11"/>
      <c r="P797" s="4">
        <f t="shared" si="72"/>
        <v>0</v>
      </c>
      <c r="Q797" s="5">
        <v>795</v>
      </c>
      <c r="R797" s="11"/>
      <c r="U797" s="12">
        <f t="shared" si="73"/>
        <v>0</v>
      </c>
      <c r="V797" s="12">
        <f t="shared" si="74"/>
        <v>0</v>
      </c>
    </row>
    <row r="798" spans="1:22" x14ac:dyDescent="0.25">
      <c r="A798">
        <v>796</v>
      </c>
      <c r="B798" s="11"/>
      <c r="E798" s="2">
        <f t="shared" si="75"/>
        <v>0</v>
      </c>
      <c r="F798" s="58">
        <f t="shared" si="76"/>
        <v>0</v>
      </c>
      <c r="G798">
        <v>796</v>
      </c>
      <c r="H798" s="11"/>
      <c r="K798" s="3">
        <f t="shared" si="77"/>
        <v>0</v>
      </c>
      <c r="L798">
        <v>796</v>
      </c>
      <c r="M798" s="11"/>
      <c r="P798" s="4">
        <f t="shared" si="72"/>
        <v>0</v>
      </c>
      <c r="Q798" s="5">
        <v>796</v>
      </c>
      <c r="R798" s="11"/>
      <c r="U798" s="12">
        <f t="shared" si="73"/>
        <v>0</v>
      </c>
      <c r="V798" s="12">
        <f t="shared" si="74"/>
        <v>0</v>
      </c>
    </row>
    <row r="799" spans="1:22" x14ac:dyDescent="0.25">
      <c r="A799">
        <v>797</v>
      </c>
      <c r="B799" s="11"/>
      <c r="E799" s="2">
        <f t="shared" si="75"/>
        <v>0</v>
      </c>
      <c r="F799" s="58">
        <f t="shared" si="76"/>
        <v>0</v>
      </c>
      <c r="G799">
        <v>797</v>
      </c>
      <c r="H799" s="11"/>
      <c r="K799" s="3">
        <f t="shared" si="77"/>
        <v>0</v>
      </c>
      <c r="L799">
        <v>797</v>
      </c>
      <c r="M799" s="11"/>
      <c r="P799" s="4">
        <f t="shared" si="72"/>
        <v>0</v>
      </c>
      <c r="Q799" s="5">
        <v>797</v>
      </c>
      <c r="R799" s="11"/>
      <c r="U799" s="12">
        <f t="shared" si="73"/>
        <v>0</v>
      </c>
      <c r="V799" s="12">
        <f t="shared" si="74"/>
        <v>0</v>
      </c>
    </row>
    <row r="800" spans="1:22" x14ac:dyDescent="0.25">
      <c r="A800">
        <v>798</v>
      </c>
      <c r="B800" s="11"/>
      <c r="E800" s="2">
        <f t="shared" si="75"/>
        <v>0</v>
      </c>
      <c r="F800" s="58">
        <f t="shared" si="76"/>
        <v>0</v>
      </c>
      <c r="G800">
        <v>798</v>
      </c>
      <c r="H800" s="11"/>
      <c r="K800" s="3">
        <f t="shared" si="77"/>
        <v>0</v>
      </c>
      <c r="L800">
        <v>798</v>
      </c>
      <c r="M800" s="11"/>
      <c r="P800" s="4">
        <f t="shared" si="72"/>
        <v>0</v>
      </c>
      <c r="Q800" s="5">
        <v>798</v>
      </c>
      <c r="R800" s="11"/>
      <c r="U800" s="12">
        <f t="shared" si="73"/>
        <v>0</v>
      </c>
      <c r="V800" s="12">
        <f t="shared" si="74"/>
        <v>0</v>
      </c>
    </row>
    <row r="801" spans="1:22" x14ac:dyDescent="0.25">
      <c r="A801">
        <v>799</v>
      </c>
      <c r="B801" s="11"/>
      <c r="E801" s="2">
        <f t="shared" si="75"/>
        <v>0</v>
      </c>
      <c r="F801" s="58">
        <f t="shared" si="76"/>
        <v>0</v>
      </c>
      <c r="G801">
        <v>799</v>
      </c>
      <c r="H801" s="11"/>
      <c r="K801" s="3">
        <f t="shared" si="77"/>
        <v>0</v>
      </c>
      <c r="L801">
        <v>799</v>
      </c>
      <c r="M801" s="11"/>
      <c r="P801" s="4">
        <f t="shared" si="72"/>
        <v>0</v>
      </c>
      <c r="Q801" s="5">
        <v>799</v>
      </c>
      <c r="R801" s="11"/>
      <c r="U801" s="12">
        <f t="shared" si="73"/>
        <v>0</v>
      </c>
      <c r="V801" s="12">
        <f t="shared" si="74"/>
        <v>0</v>
      </c>
    </row>
    <row r="802" spans="1:22" x14ac:dyDescent="0.25">
      <c r="A802">
        <v>800</v>
      </c>
      <c r="B802" s="11"/>
      <c r="E802" s="2">
        <f t="shared" si="75"/>
        <v>0</v>
      </c>
      <c r="F802" s="58">
        <f t="shared" si="76"/>
        <v>0</v>
      </c>
      <c r="G802">
        <v>800</v>
      </c>
      <c r="H802" s="11"/>
      <c r="K802" s="3">
        <f t="shared" si="77"/>
        <v>0</v>
      </c>
      <c r="L802">
        <v>800</v>
      </c>
      <c r="M802" s="11"/>
      <c r="P802" s="4">
        <f t="shared" si="72"/>
        <v>0</v>
      </c>
      <c r="Q802" s="5">
        <v>800</v>
      </c>
      <c r="R802" s="11"/>
      <c r="U802" s="12">
        <f t="shared" si="73"/>
        <v>0</v>
      </c>
      <c r="V802" s="12">
        <f t="shared" si="74"/>
        <v>0</v>
      </c>
    </row>
    <row r="803" spans="1:22" x14ac:dyDescent="0.25">
      <c r="A803">
        <v>801</v>
      </c>
      <c r="B803" s="11"/>
      <c r="E803" s="2">
        <f t="shared" si="75"/>
        <v>0</v>
      </c>
      <c r="F803" s="58">
        <f t="shared" si="76"/>
        <v>0</v>
      </c>
      <c r="G803">
        <v>801</v>
      </c>
      <c r="H803" s="11"/>
      <c r="K803" s="3">
        <f t="shared" si="77"/>
        <v>0</v>
      </c>
      <c r="L803">
        <v>801</v>
      </c>
      <c r="M803" s="11"/>
      <c r="P803" s="4">
        <f t="shared" si="72"/>
        <v>0</v>
      </c>
      <c r="Q803" s="5">
        <v>801</v>
      </c>
      <c r="R803" s="11"/>
      <c r="U803" s="12">
        <f t="shared" si="73"/>
        <v>0</v>
      </c>
      <c r="V803" s="12">
        <f t="shared" si="74"/>
        <v>0</v>
      </c>
    </row>
    <row r="804" spans="1:22" x14ac:dyDescent="0.25">
      <c r="A804">
        <v>802</v>
      </c>
      <c r="B804" s="11"/>
      <c r="E804" s="2">
        <f t="shared" si="75"/>
        <v>0</v>
      </c>
      <c r="F804" s="58">
        <f t="shared" si="76"/>
        <v>0</v>
      </c>
      <c r="G804">
        <v>802</v>
      </c>
      <c r="H804" s="11"/>
      <c r="K804" s="3">
        <f t="shared" si="77"/>
        <v>0</v>
      </c>
      <c r="L804">
        <v>802</v>
      </c>
      <c r="M804" s="11"/>
      <c r="P804" s="4">
        <f t="shared" si="72"/>
        <v>0</v>
      </c>
      <c r="Q804" s="5">
        <v>802</v>
      </c>
      <c r="R804" s="11"/>
      <c r="U804" s="12">
        <f t="shared" si="73"/>
        <v>0</v>
      </c>
      <c r="V804" s="12">
        <f t="shared" si="74"/>
        <v>0</v>
      </c>
    </row>
    <row r="805" spans="1:22" x14ac:dyDescent="0.25">
      <c r="A805">
        <v>803</v>
      </c>
      <c r="B805" s="11"/>
      <c r="E805" s="2">
        <f t="shared" si="75"/>
        <v>0</v>
      </c>
      <c r="F805" s="58">
        <f t="shared" si="76"/>
        <v>0</v>
      </c>
      <c r="G805">
        <v>803</v>
      </c>
      <c r="H805" s="11"/>
      <c r="K805" s="3">
        <f t="shared" si="77"/>
        <v>0</v>
      </c>
      <c r="L805">
        <v>803</v>
      </c>
      <c r="M805" s="11"/>
      <c r="P805" s="4">
        <f t="shared" si="72"/>
        <v>0</v>
      </c>
      <c r="Q805" s="5">
        <v>803</v>
      </c>
      <c r="R805" s="11"/>
      <c r="U805" s="12">
        <f t="shared" si="73"/>
        <v>0</v>
      </c>
      <c r="V805" s="12">
        <f t="shared" si="74"/>
        <v>0</v>
      </c>
    </row>
    <row r="806" spans="1:22" x14ac:dyDescent="0.25">
      <c r="A806">
        <v>804</v>
      </c>
      <c r="B806" s="11"/>
      <c r="E806" s="2">
        <f t="shared" si="75"/>
        <v>0</v>
      </c>
      <c r="F806" s="58">
        <f t="shared" si="76"/>
        <v>0</v>
      </c>
      <c r="G806">
        <v>804</v>
      </c>
      <c r="H806" s="11"/>
      <c r="K806" s="3">
        <f t="shared" si="77"/>
        <v>0</v>
      </c>
      <c r="L806">
        <v>804</v>
      </c>
      <c r="M806" s="11"/>
      <c r="P806" s="4">
        <f t="shared" si="72"/>
        <v>0</v>
      </c>
      <c r="Q806" s="5">
        <v>804</v>
      </c>
      <c r="R806" s="11"/>
      <c r="U806" s="12">
        <f t="shared" si="73"/>
        <v>0</v>
      </c>
      <c r="V806" s="12">
        <f t="shared" si="74"/>
        <v>0</v>
      </c>
    </row>
    <row r="807" spans="1:22" x14ac:dyDescent="0.25">
      <c r="A807">
        <v>805</v>
      </c>
      <c r="B807" s="11"/>
      <c r="E807" s="2">
        <f t="shared" si="75"/>
        <v>0</v>
      </c>
      <c r="F807" s="58">
        <f t="shared" si="76"/>
        <v>0</v>
      </c>
      <c r="G807">
        <v>805</v>
      </c>
      <c r="H807" s="11"/>
      <c r="K807" s="3">
        <f t="shared" si="77"/>
        <v>0</v>
      </c>
      <c r="L807">
        <v>805</v>
      </c>
      <c r="M807" s="11"/>
      <c r="P807" s="4">
        <f t="shared" si="72"/>
        <v>0</v>
      </c>
      <c r="Q807" s="5">
        <v>805</v>
      </c>
      <c r="R807" s="11"/>
      <c r="U807" s="12">
        <f t="shared" si="73"/>
        <v>0</v>
      </c>
      <c r="V807" s="12">
        <f t="shared" si="74"/>
        <v>0</v>
      </c>
    </row>
    <row r="808" spans="1:22" x14ac:dyDescent="0.25">
      <c r="A808">
        <v>806</v>
      </c>
      <c r="B808" s="11"/>
      <c r="E808" s="2">
        <f t="shared" si="75"/>
        <v>0</v>
      </c>
      <c r="F808" s="58">
        <f t="shared" si="76"/>
        <v>0</v>
      </c>
      <c r="G808">
        <v>806</v>
      </c>
      <c r="H808" s="11"/>
      <c r="K808" s="3">
        <f t="shared" si="77"/>
        <v>0</v>
      </c>
      <c r="L808">
        <v>806</v>
      </c>
      <c r="M808" s="11"/>
      <c r="P808" s="4">
        <f t="shared" si="72"/>
        <v>0</v>
      </c>
      <c r="Q808" s="5">
        <v>806</v>
      </c>
      <c r="R808" s="11"/>
      <c r="U808" s="12">
        <f t="shared" si="73"/>
        <v>0</v>
      </c>
      <c r="V808" s="12">
        <f t="shared" si="74"/>
        <v>0</v>
      </c>
    </row>
    <row r="809" spans="1:22" x14ac:dyDescent="0.25">
      <c r="A809">
        <v>807</v>
      </c>
      <c r="B809" s="11"/>
      <c r="E809" s="2">
        <f t="shared" si="75"/>
        <v>0</v>
      </c>
      <c r="F809" s="58">
        <f t="shared" si="76"/>
        <v>0</v>
      </c>
      <c r="G809">
        <v>807</v>
      </c>
      <c r="H809" s="11"/>
      <c r="K809" s="3">
        <f t="shared" si="77"/>
        <v>0</v>
      </c>
      <c r="L809">
        <v>807</v>
      </c>
      <c r="M809" s="11"/>
      <c r="P809" s="4">
        <f t="shared" si="72"/>
        <v>0</v>
      </c>
      <c r="Q809" s="5">
        <v>807</v>
      </c>
      <c r="R809" s="11"/>
      <c r="U809" s="12">
        <f t="shared" si="73"/>
        <v>0</v>
      </c>
      <c r="V809" s="12">
        <f t="shared" si="74"/>
        <v>0</v>
      </c>
    </row>
    <row r="810" spans="1:22" x14ac:dyDescent="0.25">
      <c r="A810">
        <v>808</v>
      </c>
      <c r="B810" s="11"/>
      <c r="E810" s="2">
        <f t="shared" si="75"/>
        <v>0</v>
      </c>
      <c r="F810" s="58">
        <f t="shared" si="76"/>
        <v>0</v>
      </c>
      <c r="G810">
        <v>808</v>
      </c>
      <c r="H810" s="11"/>
      <c r="K810" s="3">
        <f t="shared" si="77"/>
        <v>0</v>
      </c>
      <c r="L810">
        <v>808</v>
      </c>
      <c r="M810" s="11"/>
      <c r="P810" s="4">
        <f t="shared" si="72"/>
        <v>0</v>
      </c>
      <c r="Q810" s="5">
        <v>808</v>
      </c>
      <c r="R810" s="11"/>
      <c r="U810" s="12">
        <f t="shared" si="73"/>
        <v>0</v>
      </c>
      <c r="V810" s="12">
        <f t="shared" si="74"/>
        <v>0</v>
      </c>
    </row>
    <row r="811" spans="1:22" x14ac:dyDescent="0.25">
      <c r="A811">
        <v>809</v>
      </c>
      <c r="B811" s="11"/>
      <c r="E811" s="2">
        <f t="shared" si="75"/>
        <v>0</v>
      </c>
      <c r="F811" s="58">
        <f t="shared" si="76"/>
        <v>0</v>
      </c>
      <c r="G811">
        <v>809</v>
      </c>
      <c r="H811" s="11"/>
      <c r="K811" s="3">
        <f t="shared" si="77"/>
        <v>0</v>
      </c>
      <c r="L811">
        <v>809</v>
      </c>
      <c r="M811" s="11"/>
      <c r="P811" s="4">
        <f t="shared" si="72"/>
        <v>0</v>
      </c>
      <c r="Q811" s="5">
        <v>809</v>
      </c>
      <c r="R811" s="11"/>
      <c r="U811" s="12">
        <f t="shared" si="73"/>
        <v>0</v>
      </c>
      <c r="V811" s="12">
        <f t="shared" si="74"/>
        <v>0</v>
      </c>
    </row>
    <row r="812" spans="1:22" x14ac:dyDescent="0.25">
      <c r="A812">
        <v>810</v>
      </c>
      <c r="B812" s="11"/>
      <c r="E812" s="2">
        <f t="shared" si="75"/>
        <v>0</v>
      </c>
      <c r="F812" s="58">
        <f t="shared" si="76"/>
        <v>0</v>
      </c>
      <c r="G812">
        <v>810</v>
      </c>
      <c r="H812" s="11"/>
      <c r="K812" s="3">
        <f t="shared" si="77"/>
        <v>0</v>
      </c>
      <c r="L812">
        <v>810</v>
      </c>
      <c r="M812" s="11"/>
      <c r="P812" s="4">
        <f t="shared" si="72"/>
        <v>0</v>
      </c>
      <c r="Q812" s="5">
        <v>810</v>
      </c>
      <c r="R812" s="11"/>
      <c r="U812" s="12">
        <f t="shared" si="73"/>
        <v>0</v>
      </c>
      <c r="V812" s="12">
        <f t="shared" si="74"/>
        <v>0</v>
      </c>
    </row>
    <row r="813" spans="1:22" x14ac:dyDescent="0.25">
      <c r="A813">
        <v>811</v>
      </c>
      <c r="B813" s="11"/>
      <c r="E813" s="2">
        <f t="shared" si="75"/>
        <v>0</v>
      </c>
      <c r="F813" s="58">
        <f t="shared" si="76"/>
        <v>0</v>
      </c>
      <c r="G813">
        <v>811</v>
      </c>
      <c r="H813" s="11"/>
      <c r="K813" s="3">
        <f t="shared" si="77"/>
        <v>0</v>
      </c>
      <c r="L813">
        <v>811</v>
      </c>
      <c r="M813" s="11"/>
      <c r="P813" s="4">
        <f t="shared" si="72"/>
        <v>0</v>
      </c>
      <c r="Q813" s="5">
        <v>811</v>
      </c>
      <c r="R813" s="11"/>
      <c r="U813" s="12">
        <f t="shared" si="73"/>
        <v>0</v>
      </c>
      <c r="V813" s="12">
        <f t="shared" si="74"/>
        <v>0</v>
      </c>
    </row>
    <row r="814" spans="1:22" x14ac:dyDescent="0.25">
      <c r="A814">
        <v>812</v>
      </c>
      <c r="B814" s="11"/>
      <c r="E814" s="2">
        <f t="shared" si="75"/>
        <v>0</v>
      </c>
      <c r="F814" s="58">
        <f t="shared" si="76"/>
        <v>0</v>
      </c>
      <c r="G814">
        <v>812</v>
      </c>
      <c r="H814" s="11"/>
      <c r="K814" s="3">
        <f t="shared" si="77"/>
        <v>0</v>
      </c>
      <c r="L814">
        <v>812</v>
      </c>
      <c r="M814" s="11"/>
      <c r="P814" s="4">
        <f t="shared" si="72"/>
        <v>0</v>
      </c>
      <c r="Q814" s="5">
        <v>812</v>
      </c>
      <c r="R814" s="11"/>
      <c r="U814" s="12">
        <f t="shared" si="73"/>
        <v>0</v>
      </c>
      <c r="V814" s="12">
        <f t="shared" si="74"/>
        <v>0</v>
      </c>
    </row>
    <row r="815" spans="1:22" x14ac:dyDescent="0.25">
      <c r="A815">
        <v>813</v>
      </c>
      <c r="B815" s="11"/>
      <c r="E815" s="2">
        <f t="shared" si="75"/>
        <v>0</v>
      </c>
      <c r="F815" s="58">
        <f t="shared" si="76"/>
        <v>0</v>
      </c>
      <c r="G815">
        <v>813</v>
      </c>
      <c r="H815" s="11"/>
      <c r="K815" s="3">
        <f t="shared" si="77"/>
        <v>0</v>
      </c>
      <c r="L815">
        <v>813</v>
      </c>
      <c r="M815" s="11"/>
      <c r="P815" s="4">
        <f t="shared" si="72"/>
        <v>0</v>
      </c>
      <c r="Q815" s="5">
        <v>813</v>
      </c>
      <c r="R815" s="11"/>
      <c r="U815" s="12">
        <f t="shared" si="73"/>
        <v>0</v>
      </c>
      <c r="V815" s="12">
        <f t="shared" si="74"/>
        <v>0</v>
      </c>
    </row>
    <row r="816" spans="1:22" x14ac:dyDescent="0.25">
      <c r="A816">
        <v>814</v>
      </c>
      <c r="B816" s="11"/>
      <c r="E816" s="2">
        <f t="shared" si="75"/>
        <v>0</v>
      </c>
      <c r="F816" s="58">
        <f t="shared" si="76"/>
        <v>0</v>
      </c>
      <c r="G816">
        <v>814</v>
      </c>
      <c r="H816" s="11"/>
      <c r="K816" s="3">
        <f t="shared" si="77"/>
        <v>0</v>
      </c>
      <c r="L816">
        <v>814</v>
      </c>
      <c r="M816" s="11"/>
      <c r="P816" s="4">
        <f t="shared" si="72"/>
        <v>0</v>
      </c>
      <c r="Q816" s="5">
        <v>814</v>
      </c>
      <c r="R816" s="11"/>
      <c r="U816" s="12">
        <f t="shared" si="73"/>
        <v>0</v>
      </c>
      <c r="V816" s="12">
        <f t="shared" si="74"/>
        <v>0</v>
      </c>
    </row>
    <row r="817" spans="1:22" x14ac:dyDescent="0.25">
      <c r="A817">
        <v>815</v>
      </c>
      <c r="B817" s="11"/>
      <c r="E817" s="2">
        <f t="shared" si="75"/>
        <v>0</v>
      </c>
      <c r="F817" s="58">
        <f t="shared" si="76"/>
        <v>0</v>
      </c>
      <c r="G817">
        <v>815</v>
      </c>
      <c r="H817" s="11"/>
      <c r="K817" s="3">
        <f t="shared" si="77"/>
        <v>0</v>
      </c>
      <c r="L817">
        <v>815</v>
      </c>
      <c r="M817" s="11"/>
      <c r="P817" s="4">
        <f t="shared" si="72"/>
        <v>0</v>
      </c>
      <c r="Q817" s="5">
        <v>815</v>
      </c>
      <c r="R817" s="11"/>
      <c r="U817" s="12">
        <f t="shared" si="73"/>
        <v>0</v>
      </c>
      <c r="V817" s="12">
        <f t="shared" si="74"/>
        <v>0</v>
      </c>
    </row>
    <row r="818" spans="1:22" x14ac:dyDescent="0.25">
      <c r="A818">
        <v>816</v>
      </c>
      <c r="B818" s="11"/>
      <c r="E818" s="2">
        <f t="shared" si="75"/>
        <v>0</v>
      </c>
      <c r="F818" s="58">
        <f t="shared" si="76"/>
        <v>0</v>
      </c>
      <c r="G818">
        <v>816</v>
      </c>
      <c r="H818" s="11"/>
      <c r="K818" s="3">
        <f t="shared" si="77"/>
        <v>0</v>
      </c>
      <c r="L818">
        <v>816</v>
      </c>
      <c r="M818" s="11"/>
      <c r="P818" s="4">
        <f t="shared" si="72"/>
        <v>0</v>
      </c>
      <c r="Q818" s="5">
        <v>816</v>
      </c>
      <c r="R818" s="11"/>
      <c r="U818" s="12">
        <f t="shared" si="73"/>
        <v>0</v>
      </c>
      <c r="V818" s="12">
        <f t="shared" si="74"/>
        <v>0</v>
      </c>
    </row>
    <row r="819" spans="1:22" x14ac:dyDescent="0.25">
      <c r="A819">
        <v>817</v>
      </c>
      <c r="B819" s="11"/>
      <c r="E819" s="2">
        <f t="shared" si="75"/>
        <v>0</v>
      </c>
      <c r="F819" s="58">
        <f t="shared" si="76"/>
        <v>0</v>
      </c>
      <c r="G819">
        <v>817</v>
      </c>
      <c r="H819" s="11"/>
      <c r="K819" s="3">
        <f t="shared" si="77"/>
        <v>0</v>
      </c>
      <c r="L819">
        <v>817</v>
      </c>
      <c r="M819" s="11"/>
      <c r="P819" s="4">
        <f t="shared" si="72"/>
        <v>0</v>
      </c>
      <c r="Q819" s="5">
        <v>817</v>
      </c>
      <c r="R819" s="11"/>
      <c r="U819" s="12">
        <f t="shared" si="73"/>
        <v>0</v>
      </c>
      <c r="V819" s="12">
        <f t="shared" si="74"/>
        <v>0</v>
      </c>
    </row>
    <row r="820" spans="1:22" x14ac:dyDescent="0.25">
      <c r="A820">
        <v>818</v>
      </c>
      <c r="B820" s="11"/>
      <c r="E820" s="2">
        <f t="shared" si="75"/>
        <v>0</v>
      </c>
      <c r="F820" s="58">
        <f t="shared" si="76"/>
        <v>0</v>
      </c>
      <c r="G820">
        <v>818</v>
      </c>
      <c r="H820" s="11"/>
      <c r="K820" s="3">
        <f t="shared" si="77"/>
        <v>0</v>
      </c>
      <c r="L820">
        <v>818</v>
      </c>
      <c r="M820" s="11"/>
      <c r="P820" s="4">
        <f t="shared" si="72"/>
        <v>0</v>
      </c>
      <c r="Q820" s="5">
        <v>818</v>
      </c>
      <c r="R820" s="11"/>
      <c r="U820" s="12">
        <f t="shared" si="73"/>
        <v>0</v>
      </c>
      <c r="V820" s="12">
        <f t="shared" si="74"/>
        <v>0</v>
      </c>
    </row>
    <row r="821" spans="1:22" x14ac:dyDescent="0.25">
      <c r="A821">
        <v>819</v>
      </c>
      <c r="B821" s="11"/>
      <c r="E821" s="2">
        <f t="shared" si="75"/>
        <v>0</v>
      </c>
      <c r="F821" s="58">
        <f t="shared" si="76"/>
        <v>0</v>
      </c>
      <c r="G821">
        <v>819</v>
      </c>
      <c r="H821" s="11"/>
      <c r="K821" s="3">
        <f t="shared" si="77"/>
        <v>0</v>
      </c>
      <c r="L821">
        <v>819</v>
      </c>
      <c r="M821" s="11"/>
      <c r="P821" s="4">
        <f t="shared" si="72"/>
        <v>0</v>
      </c>
      <c r="Q821" s="5">
        <v>819</v>
      </c>
      <c r="R821" s="11"/>
      <c r="U821" s="12">
        <f t="shared" si="73"/>
        <v>0</v>
      </c>
      <c r="V821" s="12">
        <f t="shared" si="74"/>
        <v>0</v>
      </c>
    </row>
    <row r="822" spans="1:22" x14ac:dyDescent="0.25">
      <c r="A822">
        <v>820</v>
      </c>
      <c r="B822" s="11"/>
      <c r="E822" s="2">
        <f t="shared" si="75"/>
        <v>0</v>
      </c>
      <c r="F822" s="58">
        <f t="shared" si="76"/>
        <v>0</v>
      </c>
      <c r="G822">
        <v>820</v>
      </c>
      <c r="H822" s="11"/>
      <c r="K822" s="3">
        <f t="shared" si="77"/>
        <v>0</v>
      </c>
      <c r="L822">
        <v>820</v>
      </c>
      <c r="M822" s="11"/>
      <c r="P822" s="4">
        <f t="shared" si="72"/>
        <v>0</v>
      </c>
      <c r="Q822" s="5">
        <v>820</v>
      </c>
      <c r="R822" s="11"/>
      <c r="U822" s="12">
        <f t="shared" si="73"/>
        <v>0</v>
      </c>
      <c r="V822" s="12">
        <f t="shared" si="74"/>
        <v>0</v>
      </c>
    </row>
    <row r="823" spans="1:22" x14ac:dyDescent="0.25">
      <c r="A823">
        <v>821</v>
      </c>
      <c r="B823" s="11"/>
      <c r="E823" s="2">
        <f t="shared" si="75"/>
        <v>0</v>
      </c>
      <c r="F823" s="58">
        <f t="shared" si="76"/>
        <v>0</v>
      </c>
      <c r="G823">
        <v>821</v>
      </c>
      <c r="H823" s="11"/>
      <c r="K823" s="3">
        <f t="shared" si="77"/>
        <v>0</v>
      </c>
      <c r="L823">
        <v>821</v>
      </c>
      <c r="M823" s="11"/>
      <c r="P823" s="4">
        <f t="shared" ref="P823:P886" si="78">N823*(IF(O823="mV",10^-3,1))</f>
        <v>0</v>
      </c>
      <c r="Q823" s="5">
        <v>821</v>
      </c>
      <c r="R823" s="11"/>
      <c r="U823" s="12">
        <f t="shared" si="73"/>
        <v>0</v>
      </c>
      <c r="V823" s="12">
        <f t="shared" si="74"/>
        <v>0</v>
      </c>
    </row>
    <row r="824" spans="1:22" x14ac:dyDescent="0.25">
      <c r="A824">
        <v>822</v>
      </c>
      <c r="B824" s="11"/>
      <c r="E824" s="2">
        <f t="shared" si="75"/>
        <v>0</v>
      </c>
      <c r="F824" s="58">
        <f t="shared" si="76"/>
        <v>0</v>
      </c>
      <c r="G824">
        <v>822</v>
      </c>
      <c r="H824" s="11"/>
      <c r="K824" s="3">
        <f t="shared" si="77"/>
        <v>0</v>
      </c>
      <c r="L824">
        <v>822</v>
      </c>
      <c r="M824" s="11"/>
      <c r="P824" s="4">
        <f t="shared" si="78"/>
        <v>0</v>
      </c>
      <c r="Q824" s="5">
        <v>822</v>
      </c>
      <c r="R824" s="11"/>
      <c r="U824" s="12">
        <f t="shared" si="73"/>
        <v>0</v>
      </c>
      <c r="V824" s="12">
        <f t="shared" si="74"/>
        <v>0</v>
      </c>
    </row>
    <row r="825" spans="1:22" x14ac:dyDescent="0.25">
      <c r="A825">
        <v>823</v>
      </c>
      <c r="B825" s="11"/>
      <c r="E825" s="2">
        <f t="shared" si="75"/>
        <v>0</v>
      </c>
      <c r="F825" s="58">
        <f t="shared" si="76"/>
        <v>0</v>
      </c>
      <c r="G825">
        <v>823</v>
      </c>
      <c r="H825" s="11"/>
      <c r="K825" s="3">
        <f t="shared" si="77"/>
        <v>0</v>
      </c>
      <c r="L825">
        <v>823</v>
      </c>
      <c r="M825" s="11"/>
      <c r="P825" s="4">
        <f t="shared" si="78"/>
        <v>0</v>
      </c>
      <c r="Q825" s="5">
        <v>823</v>
      </c>
      <c r="R825" s="11"/>
      <c r="U825" s="12">
        <f t="shared" ref="U825:U888" si="79">S825*(IF(T825="mV",10^-3,1))</f>
        <v>0</v>
      </c>
      <c r="V825" s="12">
        <f t="shared" ref="V825:V888" si="80">U825*10</f>
        <v>0</v>
      </c>
    </row>
    <row r="826" spans="1:22" x14ac:dyDescent="0.25">
      <c r="A826">
        <v>824</v>
      </c>
      <c r="B826" s="11"/>
      <c r="E826" s="2">
        <f t="shared" si="75"/>
        <v>0</v>
      </c>
      <c r="F826" s="58">
        <f t="shared" si="76"/>
        <v>0</v>
      </c>
      <c r="G826">
        <v>824</v>
      </c>
      <c r="H826" s="11"/>
      <c r="K826" s="3">
        <f t="shared" si="77"/>
        <v>0</v>
      </c>
      <c r="L826">
        <v>824</v>
      </c>
      <c r="M826" s="11"/>
      <c r="P826" s="4">
        <f t="shared" si="78"/>
        <v>0</v>
      </c>
      <c r="Q826" s="5">
        <v>824</v>
      </c>
      <c r="R826" s="11"/>
      <c r="U826" s="12">
        <f t="shared" si="79"/>
        <v>0</v>
      </c>
      <c r="V826" s="12">
        <f t="shared" si="80"/>
        <v>0</v>
      </c>
    </row>
    <row r="827" spans="1:22" x14ac:dyDescent="0.25">
      <c r="A827">
        <v>825</v>
      </c>
      <c r="B827" s="11"/>
      <c r="E827" s="2">
        <f t="shared" ref="E827:E890" si="81">C827*0.092*(IF(D827="mV",10^-3,1))</f>
        <v>0</v>
      </c>
      <c r="F827" s="58">
        <f t="shared" ref="F827:F890" si="82">10*E827</f>
        <v>0</v>
      </c>
      <c r="G827">
        <v>825</v>
      </c>
      <c r="H827" s="11"/>
      <c r="K827" s="3">
        <f t="shared" si="77"/>
        <v>0</v>
      </c>
      <c r="L827">
        <v>825</v>
      </c>
      <c r="M827" s="11"/>
      <c r="P827" s="4">
        <f t="shared" si="78"/>
        <v>0</v>
      </c>
      <c r="Q827" s="5">
        <v>825</v>
      </c>
      <c r="R827" s="11"/>
      <c r="U827" s="12">
        <f t="shared" si="79"/>
        <v>0</v>
      </c>
      <c r="V827" s="12">
        <f t="shared" si="80"/>
        <v>0</v>
      </c>
    </row>
    <row r="828" spans="1:22" x14ac:dyDescent="0.25">
      <c r="A828">
        <v>826</v>
      </c>
      <c r="B828" s="11"/>
      <c r="E828" s="2">
        <f t="shared" si="81"/>
        <v>0</v>
      </c>
      <c r="F828" s="58">
        <f t="shared" si="82"/>
        <v>0</v>
      </c>
      <c r="G828">
        <v>826</v>
      </c>
      <c r="H828" s="11"/>
      <c r="K828" s="3">
        <f t="shared" si="77"/>
        <v>0</v>
      </c>
      <c r="L828">
        <v>826</v>
      </c>
      <c r="M828" s="11"/>
      <c r="P828" s="4">
        <f t="shared" si="78"/>
        <v>0</v>
      </c>
      <c r="Q828" s="5">
        <v>826</v>
      </c>
      <c r="R828" s="11"/>
      <c r="U828" s="12">
        <f t="shared" si="79"/>
        <v>0</v>
      </c>
      <c r="V828" s="12">
        <f t="shared" si="80"/>
        <v>0</v>
      </c>
    </row>
    <row r="829" spans="1:22" x14ac:dyDescent="0.25">
      <c r="A829">
        <v>827</v>
      </c>
      <c r="B829" s="11"/>
      <c r="E829" s="2">
        <f t="shared" si="81"/>
        <v>0</v>
      </c>
      <c r="F829" s="58">
        <f t="shared" si="82"/>
        <v>0</v>
      </c>
      <c r="G829">
        <v>827</v>
      </c>
      <c r="H829" s="11"/>
      <c r="K829" s="3">
        <f t="shared" si="77"/>
        <v>0</v>
      </c>
      <c r="L829">
        <v>827</v>
      </c>
      <c r="M829" s="11"/>
      <c r="P829" s="4">
        <f t="shared" si="78"/>
        <v>0</v>
      </c>
      <c r="Q829" s="5">
        <v>827</v>
      </c>
      <c r="R829" s="11"/>
      <c r="U829" s="12">
        <f t="shared" si="79"/>
        <v>0</v>
      </c>
      <c r="V829" s="12">
        <f t="shared" si="80"/>
        <v>0</v>
      </c>
    </row>
    <row r="830" spans="1:22" x14ac:dyDescent="0.25">
      <c r="A830">
        <v>828</v>
      </c>
      <c r="B830" s="11"/>
      <c r="E830" s="2">
        <f t="shared" si="81"/>
        <v>0</v>
      </c>
      <c r="F830" s="58">
        <f t="shared" si="82"/>
        <v>0</v>
      </c>
      <c r="G830">
        <v>828</v>
      </c>
      <c r="H830" s="11"/>
      <c r="K830" s="3">
        <f t="shared" si="77"/>
        <v>0</v>
      </c>
      <c r="L830">
        <v>828</v>
      </c>
      <c r="M830" s="11"/>
      <c r="P830" s="4">
        <f t="shared" si="78"/>
        <v>0</v>
      </c>
      <c r="Q830" s="5">
        <v>828</v>
      </c>
      <c r="R830" s="11"/>
      <c r="U830" s="12">
        <f t="shared" si="79"/>
        <v>0</v>
      </c>
      <c r="V830" s="12">
        <f t="shared" si="80"/>
        <v>0</v>
      </c>
    </row>
    <row r="831" spans="1:22" x14ac:dyDescent="0.25">
      <c r="A831">
        <v>829</v>
      </c>
      <c r="B831" s="11"/>
      <c r="E831" s="2">
        <f t="shared" si="81"/>
        <v>0</v>
      </c>
      <c r="F831" s="58">
        <f t="shared" si="82"/>
        <v>0</v>
      </c>
      <c r="G831">
        <v>829</v>
      </c>
      <c r="H831" s="11"/>
      <c r="K831" s="3">
        <f t="shared" si="77"/>
        <v>0</v>
      </c>
      <c r="L831">
        <v>829</v>
      </c>
      <c r="M831" s="11"/>
      <c r="P831" s="4">
        <f t="shared" si="78"/>
        <v>0</v>
      </c>
      <c r="Q831" s="5">
        <v>829</v>
      </c>
      <c r="R831" s="11"/>
      <c r="U831" s="12">
        <f t="shared" si="79"/>
        <v>0</v>
      </c>
      <c r="V831" s="12">
        <f t="shared" si="80"/>
        <v>0</v>
      </c>
    </row>
    <row r="832" spans="1:22" x14ac:dyDescent="0.25">
      <c r="A832">
        <v>830</v>
      </c>
      <c r="B832" s="11"/>
      <c r="E832" s="2">
        <f t="shared" si="81"/>
        <v>0</v>
      </c>
      <c r="F832" s="58">
        <f t="shared" si="82"/>
        <v>0</v>
      </c>
      <c r="G832">
        <v>830</v>
      </c>
      <c r="H832" s="11"/>
      <c r="K832" s="3">
        <f t="shared" si="77"/>
        <v>0</v>
      </c>
      <c r="L832">
        <v>830</v>
      </c>
      <c r="M832" s="11"/>
      <c r="P832" s="4">
        <f t="shared" si="78"/>
        <v>0</v>
      </c>
      <c r="Q832" s="5">
        <v>830</v>
      </c>
      <c r="R832" s="11"/>
      <c r="U832" s="12">
        <f t="shared" si="79"/>
        <v>0</v>
      </c>
      <c r="V832" s="12">
        <f t="shared" si="80"/>
        <v>0</v>
      </c>
    </row>
    <row r="833" spans="1:22" x14ac:dyDescent="0.25">
      <c r="A833">
        <v>831</v>
      </c>
      <c r="B833" s="11"/>
      <c r="E833" s="2">
        <f t="shared" si="81"/>
        <v>0</v>
      </c>
      <c r="F833" s="58">
        <f t="shared" si="82"/>
        <v>0</v>
      </c>
      <c r="G833">
        <v>831</v>
      </c>
      <c r="H833" s="11"/>
      <c r="K833" s="3">
        <f t="shared" si="77"/>
        <v>0</v>
      </c>
      <c r="L833">
        <v>831</v>
      </c>
      <c r="M833" s="11"/>
      <c r="P833" s="4">
        <f t="shared" si="78"/>
        <v>0</v>
      </c>
      <c r="Q833" s="5">
        <v>831</v>
      </c>
      <c r="R833" s="11"/>
      <c r="U833" s="12">
        <f t="shared" si="79"/>
        <v>0</v>
      </c>
      <c r="V833" s="12">
        <f t="shared" si="80"/>
        <v>0</v>
      </c>
    </row>
    <row r="834" spans="1:22" x14ac:dyDescent="0.25">
      <c r="A834">
        <v>832</v>
      </c>
      <c r="B834" s="11"/>
      <c r="E834" s="2">
        <f t="shared" si="81"/>
        <v>0</v>
      </c>
      <c r="F834" s="58">
        <f t="shared" si="82"/>
        <v>0</v>
      </c>
      <c r="G834">
        <v>832</v>
      </c>
      <c r="H834" s="11"/>
      <c r="K834" s="3">
        <f t="shared" si="77"/>
        <v>0</v>
      </c>
      <c r="L834">
        <v>832</v>
      </c>
      <c r="M834" s="11"/>
      <c r="P834" s="4">
        <f t="shared" si="78"/>
        <v>0</v>
      </c>
      <c r="Q834" s="5">
        <v>832</v>
      </c>
      <c r="R834" s="11"/>
      <c r="U834" s="12">
        <f t="shared" si="79"/>
        <v>0</v>
      </c>
      <c r="V834" s="12">
        <f t="shared" si="80"/>
        <v>0</v>
      </c>
    </row>
    <row r="835" spans="1:22" x14ac:dyDescent="0.25">
      <c r="A835">
        <v>833</v>
      </c>
      <c r="B835" s="11"/>
      <c r="E835" s="2">
        <f t="shared" si="81"/>
        <v>0</v>
      </c>
      <c r="F835" s="58">
        <f t="shared" si="82"/>
        <v>0</v>
      </c>
      <c r="G835">
        <v>833</v>
      </c>
      <c r="H835" s="11"/>
      <c r="K835" s="3">
        <f t="shared" ref="K835:K898" si="83">I835*(IF(J835="mV",10^-3,1))</f>
        <v>0</v>
      </c>
      <c r="L835">
        <v>833</v>
      </c>
      <c r="M835" s="11"/>
      <c r="P835" s="4">
        <f t="shared" si="78"/>
        <v>0</v>
      </c>
      <c r="Q835" s="5">
        <v>833</v>
      </c>
      <c r="R835" s="11"/>
      <c r="U835" s="12">
        <f t="shared" si="79"/>
        <v>0</v>
      </c>
      <c r="V835" s="12">
        <f t="shared" si="80"/>
        <v>0</v>
      </c>
    </row>
    <row r="836" spans="1:22" x14ac:dyDescent="0.25">
      <c r="A836">
        <v>834</v>
      </c>
      <c r="B836" s="11"/>
      <c r="E836" s="2">
        <f t="shared" si="81"/>
        <v>0</v>
      </c>
      <c r="F836" s="58">
        <f t="shared" si="82"/>
        <v>0</v>
      </c>
      <c r="G836">
        <v>834</v>
      </c>
      <c r="H836" s="11"/>
      <c r="K836" s="3">
        <f t="shared" si="83"/>
        <v>0</v>
      </c>
      <c r="L836">
        <v>834</v>
      </c>
      <c r="M836" s="11"/>
      <c r="P836" s="4">
        <f t="shared" si="78"/>
        <v>0</v>
      </c>
      <c r="Q836" s="5">
        <v>834</v>
      </c>
      <c r="R836" s="11"/>
      <c r="U836" s="12">
        <f t="shared" si="79"/>
        <v>0</v>
      </c>
      <c r="V836" s="12">
        <f t="shared" si="80"/>
        <v>0</v>
      </c>
    </row>
    <row r="837" spans="1:22" x14ac:dyDescent="0.25">
      <c r="A837">
        <v>835</v>
      </c>
      <c r="B837" s="11"/>
      <c r="E837" s="2">
        <f t="shared" si="81"/>
        <v>0</v>
      </c>
      <c r="F837" s="58">
        <f t="shared" si="82"/>
        <v>0</v>
      </c>
      <c r="G837">
        <v>835</v>
      </c>
      <c r="H837" s="11"/>
      <c r="K837" s="3">
        <f t="shared" si="83"/>
        <v>0</v>
      </c>
      <c r="L837">
        <v>835</v>
      </c>
      <c r="M837" s="11"/>
      <c r="P837" s="4">
        <f t="shared" si="78"/>
        <v>0</v>
      </c>
      <c r="Q837" s="5">
        <v>835</v>
      </c>
      <c r="R837" s="11"/>
      <c r="U837" s="12">
        <f t="shared" si="79"/>
        <v>0</v>
      </c>
      <c r="V837" s="12">
        <f t="shared" si="80"/>
        <v>0</v>
      </c>
    </row>
    <row r="838" spans="1:22" x14ac:dyDescent="0.25">
      <c r="A838">
        <v>836</v>
      </c>
      <c r="B838" s="11"/>
      <c r="E838" s="2">
        <f t="shared" si="81"/>
        <v>0</v>
      </c>
      <c r="F838" s="58">
        <f t="shared" si="82"/>
        <v>0</v>
      </c>
      <c r="G838">
        <v>836</v>
      </c>
      <c r="H838" s="11"/>
      <c r="K838" s="3">
        <f t="shared" si="83"/>
        <v>0</v>
      </c>
      <c r="L838">
        <v>836</v>
      </c>
      <c r="M838" s="11"/>
      <c r="P838" s="4">
        <f t="shared" si="78"/>
        <v>0</v>
      </c>
      <c r="Q838" s="5">
        <v>836</v>
      </c>
      <c r="R838" s="11"/>
      <c r="U838" s="12">
        <f t="shared" si="79"/>
        <v>0</v>
      </c>
      <c r="V838" s="12">
        <f t="shared" si="80"/>
        <v>0</v>
      </c>
    </row>
    <row r="839" spans="1:22" x14ac:dyDescent="0.25">
      <c r="A839">
        <v>837</v>
      </c>
      <c r="B839" s="11"/>
      <c r="E839" s="2">
        <f t="shared" si="81"/>
        <v>0</v>
      </c>
      <c r="F839" s="58">
        <f t="shared" si="82"/>
        <v>0</v>
      </c>
      <c r="G839">
        <v>837</v>
      </c>
      <c r="H839" s="11"/>
      <c r="K839" s="3">
        <f t="shared" si="83"/>
        <v>0</v>
      </c>
      <c r="L839">
        <v>837</v>
      </c>
      <c r="M839" s="11"/>
      <c r="P839" s="4">
        <f t="shared" si="78"/>
        <v>0</v>
      </c>
      <c r="Q839" s="5">
        <v>837</v>
      </c>
      <c r="R839" s="11"/>
      <c r="U839" s="12">
        <f t="shared" si="79"/>
        <v>0</v>
      </c>
      <c r="V839" s="12">
        <f t="shared" si="80"/>
        <v>0</v>
      </c>
    </row>
    <row r="840" spans="1:22" x14ac:dyDescent="0.25">
      <c r="A840">
        <v>838</v>
      </c>
      <c r="B840" s="11"/>
      <c r="E840" s="2">
        <f t="shared" si="81"/>
        <v>0</v>
      </c>
      <c r="F840" s="58">
        <f t="shared" si="82"/>
        <v>0</v>
      </c>
      <c r="G840">
        <v>838</v>
      </c>
      <c r="H840" s="11"/>
      <c r="K840" s="3">
        <f t="shared" si="83"/>
        <v>0</v>
      </c>
      <c r="L840">
        <v>838</v>
      </c>
      <c r="M840" s="11"/>
      <c r="P840" s="4">
        <f t="shared" si="78"/>
        <v>0</v>
      </c>
      <c r="Q840" s="5">
        <v>838</v>
      </c>
      <c r="R840" s="11"/>
      <c r="U840" s="12">
        <f t="shared" si="79"/>
        <v>0</v>
      </c>
      <c r="V840" s="12">
        <f t="shared" si="80"/>
        <v>0</v>
      </c>
    </row>
    <row r="841" spans="1:22" x14ac:dyDescent="0.25">
      <c r="A841">
        <v>839</v>
      </c>
      <c r="B841" s="11"/>
      <c r="E841" s="2">
        <f t="shared" si="81"/>
        <v>0</v>
      </c>
      <c r="F841" s="58">
        <f t="shared" si="82"/>
        <v>0</v>
      </c>
      <c r="G841">
        <v>839</v>
      </c>
      <c r="H841" s="11"/>
      <c r="K841" s="3">
        <f t="shared" si="83"/>
        <v>0</v>
      </c>
      <c r="L841">
        <v>839</v>
      </c>
      <c r="M841" s="11"/>
      <c r="P841" s="4">
        <f t="shared" si="78"/>
        <v>0</v>
      </c>
      <c r="Q841" s="5">
        <v>839</v>
      </c>
      <c r="R841" s="11"/>
      <c r="U841" s="12">
        <f t="shared" si="79"/>
        <v>0</v>
      </c>
      <c r="V841" s="12">
        <f t="shared" si="80"/>
        <v>0</v>
      </c>
    </row>
    <row r="842" spans="1:22" x14ac:dyDescent="0.25">
      <c r="A842">
        <v>840</v>
      </c>
      <c r="B842" s="11"/>
      <c r="E842" s="2">
        <f t="shared" si="81"/>
        <v>0</v>
      </c>
      <c r="F842" s="58">
        <f t="shared" si="82"/>
        <v>0</v>
      </c>
      <c r="G842">
        <v>840</v>
      </c>
      <c r="H842" s="11"/>
      <c r="K842" s="3">
        <f t="shared" si="83"/>
        <v>0</v>
      </c>
      <c r="L842">
        <v>840</v>
      </c>
      <c r="M842" s="11"/>
      <c r="P842" s="4">
        <f t="shared" si="78"/>
        <v>0</v>
      </c>
      <c r="Q842" s="5">
        <v>840</v>
      </c>
      <c r="R842" s="11"/>
      <c r="U842" s="12">
        <f t="shared" si="79"/>
        <v>0</v>
      </c>
      <c r="V842" s="12">
        <f t="shared" si="80"/>
        <v>0</v>
      </c>
    </row>
    <row r="843" spans="1:22" x14ac:dyDescent="0.25">
      <c r="A843">
        <v>841</v>
      </c>
      <c r="B843" s="11"/>
      <c r="E843" s="2">
        <f t="shared" si="81"/>
        <v>0</v>
      </c>
      <c r="F843" s="58">
        <f t="shared" si="82"/>
        <v>0</v>
      </c>
      <c r="G843">
        <v>841</v>
      </c>
      <c r="H843" s="11"/>
      <c r="K843" s="3">
        <f t="shared" si="83"/>
        <v>0</v>
      </c>
      <c r="L843">
        <v>841</v>
      </c>
      <c r="M843" s="11"/>
      <c r="P843" s="4">
        <f t="shared" si="78"/>
        <v>0</v>
      </c>
      <c r="Q843" s="5">
        <v>841</v>
      </c>
      <c r="R843" s="11"/>
      <c r="U843" s="12">
        <f t="shared" si="79"/>
        <v>0</v>
      </c>
      <c r="V843" s="12">
        <f t="shared" si="80"/>
        <v>0</v>
      </c>
    </row>
    <row r="844" spans="1:22" x14ac:dyDescent="0.25">
      <c r="A844">
        <v>842</v>
      </c>
      <c r="B844" s="11"/>
      <c r="E844" s="2">
        <f t="shared" si="81"/>
        <v>0</v>
      </c>
      <c r="F844" s="58">
        <f t="shared" si="82"/>
        <v>0</v>
      </c>
      <c r="G844">
        <v>842</v>
      </c>
      <c r="H844" s="11"/>
      <c r="K844" s="3">
        <f t="shared" si="83"/>
        <v>0</v>
      </c>
      <c r="L844">
        <v>842</v>
      </c>
      <c r="M844" s="11"/>
      <c r="P844" s="4">
        <f t="shared" si="78"/>
        <v>0</v>
      </c>
      <c r="Q844" s="5">
        <v>842</v>
      </c>
      <c r="R844" s="11"/>
      <c r="U844" s="12">
        <f t="shared" si="79"/>
        <v>0</v>
      </c>
      <c r="V844" s="12">
        <f t="shared" si="80"/>
        <v>0</v>
      </c>
    </row>
    <row r="845" spans="1:22" x14ac:dyDescent="0.25">
      <c r="A845">
        <v>843</v>
      </c>
      <c r="B845" s="11"/>
      <c r="E845" s="2">
        <f t="shared" si="81"/>
        <v>0</v>
      </c>
      <c r="F845" s="58">
        <f t="shared" si="82"/>
        <v>0</v>
      </c>
      <c r="G845">
        <v>843</v>
      </c>
      <c r="H845" s="11"/>
      <c r="K845" s="3">
        <f t="shared" si="83"/>
        <v>0</v>
      </c>
      <c r="L845">
        <v>843</v>
      </c>
      <c r="M845" s="11"/>
      <c r="P845" s="4">
        <f t="shared" si="78"/>
        <v>0</v>
      </c>
      <c r="Q845" s="5">
        <v>843</v>
      </c>
      <c r="R845" s="11"/>
      <c r="U845" s="12">
        <f t="shared" si="79"/>
        <v>0</v>
      </c>
      <c r="V845" s="12">
        <f t="shared" si="80"/>
        <v>0</v>
      </c>
    </row>
    <row r="846" spans="1:22" x14ac:dyDescent="0.25">
      <c r="A846">
        <v>844</v>
      </c>
      <c r="B846" s="11"/>
      <c r="E846" s="2">
        <f t="shared" si="81"/>
        <v>0</v>
      </c>
      <c r="F846" s="58">
        <f t="shared" si="82"/>
        <v>0</v>
      </c>
      <c r="G846">
        <v>844</v>
      </c>
      <c r="H846" s="11"/>
      <c r="K846" s="3">
        <f t="shared" si="83"/>
        <v>0</v>
      </c>
      <c r="L846">
        <v>844</v>
      </c>
      <c r="M846" s="11"/>
      <c r="P846" s="4">
        <f t="shared" si="78"/>
        <v>0</v>
      </c>
      <c r="Q846" s="5">
        <v>844</v>
      </c>
      <c r="R846" s="11"/>
      <c r="U846" s="12">
        <f t="shared" si="79"/>
        <v>0</v>
      </c>
      <c r="V846" s="12">
        <f t="shared" si="80"/>
        <v>0</v>
      </c>
    </row>
    <row r="847" spans="1:22" x14ac:dyDescent="0.25">
      <c r="A847">
        <v>845</v>
      </c>
      <c r="B847" s="11"/>
      <c r="E847" s="2">
        <f t="shared" si="81"/>
        <v>0</v>
      </c>
      <c r="F847" s="58">
        <f t="shared" si="82"/>
        <v>0</v>
      </c>
      <c r="G847">
        <v>845</v>
      </c>
      <c r="H847" s="11"/>
      <c r="K847" s="3">
        <f t="shared" si="83"/>
        <v>0</v>
      </c>
      <c r="L847">
        <v>845</v>
      </c>
      <c r="M847" s="11"/>
      <c r="P847" s="4">
        <f t="shared" si="78"/>
        <v>0</v>
      </c>
      <c r="Q847" s="5">
        <v>845</v>
      </c>
      <c r="R847" s="11"/>
      <c r="U847" s="12">
        <f t="shared" si="79"/>
        <v>0</v>
      </c>
      <c r="V847" s="12">
        <f t="shared" si="80"/>
        <v>0</v>
      </c>
    </row>
    <row r="848" spans="1:22" x14ac:dyDescent="0.25">
      <c r="A848">
        <v>846</v>
      </c>
      <c r="B848" s="11"/>
      <c r="E848" s="2">
        <f t="shared" si="81"/>
        <v>0</v>
      </c>
      <c r="F848" s="58">
        <f t="shared" si="82"/>
        <v>0</v>
      </c>
      <c r="G848">
        <v>846</v>
      </c>
      <c r="H848" s="11"/>
      <c r="K848" s="3">
        <f t="shared" si="83"/>
        <v>0</v>
      </c>
      <c r="L848">
        <v>846</v>
      </c>
      <c r="M848" s="11"/>
      <c r="P848" s="4">
        <f t="shared" si="78"/>
        <v>0</v>
      </c>
      <c r="Q848" s="5">
        <v>846</v>
      </c>
      <c r="R848" s="11"/>
      <c r="U848" s="12">
        <f t="shared" si="79"/>
        <v>0</v>
      </c>
      <c r="V848" s="12">
        <f t="shared" si="80"/>
        <v>0</v>
      </c>
    </row>
    <row r="849" spans="1:22" x14ac:dyDescent="0.25">
      <c r="A849">
        <v>847</v>
      </c>
      <c r="B849" s="11"/>
      <c r="E849" s="2">
        <f t="shared" si="81"/>
        <v>0</v>
      </c>
      <c r="F849" s="58">
        <f t="shared" si="82"/>
        <v>0</v>
      </c>
      <c r="G849">
        <v>847</v>
      </c>
      <c r="H849" s="11"/>
      <c r="K849" s="3">
        <f t="shared" si="83"/>
        <v>0</v>
      </c>
      <c r="L849">
        <v>847</v>
      </c>
      <c r="M849" s="11"/>
      <c r="P849" s="4">
        <f t="shared" si="78"/>
        <v>0</v>
      </c>
      <c r="Q849" s="5">
        <v>847</v>
      </c>
      <c r="R849" s="11"/>
      <c r="U849" s="12">
        <f t="shared" si="79"/>
        <v>0</v>
      </c>
      <c r="V849" s="12">
        <f t="shared" si="80"/>
        <v>0</v>
      </c>
    </row>
    <row r="850" spans="1:22" x14ac:dyDescent="0.25">
      <c r="A850">
        <v>848</v>
      </c>
      <c r="B850" s="11"/>
      <c r="E850" s="2">
        <f t="shared" si="81"/>
        <v>0</v>
      </c>
      <c r="F850" s="58">
        <f t="shared" si="82"/>
        <v>0</v>
      </c>
      <c r="G850">
        <v>848</v>
      </c>
      <c r="H850" s="11"/>
      <c r="K850" s="3">
        <f t="shared" si="83"/>
        <v>0</v>
      </c>
      <c r="L850">
        <v>848</v>
      </c>
      <c r="M850" s="11"/>
      <c r="P850" s="4">
        <f t="shared" si="78"/>
        <v>0</v>
      </c>
      <c r="Q850" s="5">
        <v>848</v>
      </c>
      <c r="R850" s="11"/>
      <c r="U850" s="12">
        <f t="shared" si="79"/>
        <v>0</v>
      </c>
      <c r="V850" s="12">
        <f t="shared" si="80"/>
        <v>0</v>
      </c>
    </row>
    <row r="851" spans="1:22" x14ac:dyDescent="0.25">
      <c r="A851">
        <v>849</v>
      </c>
      <c r="B851" s="11"/>
      <c r="E851" s="2">
        <f t="shared" si="81"/>
        <v>0</v>
      </c>
      <c r="F851" s="58">
        <f t="shared" si="82"/>
        <v>0</v>
      </c>
      <c r="G851">
        <v>849</v>
      </c>
      <c r="H851" s="11"/>
      <c r="K851" s="3">
        <f t="shared" si="83"/>
        <v>0</v>
      </c>
      <c r="L851">
        <v>849</v>
      </c>
      <c r="M851" s="11"/>
      <c r="P851" s="4">
        <f t="shared" si="78"/>
        <v>0</v>
      </c>
      <c r="Q851" s="5">
        <v>849</v>
      </c>
      <c r="R851" s="11"/>
      <c r="U851" s="12">
        <f t="shared" si="79"/>
        <v>0</v>
      </c>
      <c r="V851" s="12">
        <f t="shared" si="80"/>
        <v>0</v>
      </c>
    </row>
    <row r="852" spans="1:22" x14ac:dyDescent="0.25">
      <c r="A852">
        <v>850</v>
      </c>
      <c r="B852" s="11"/>
      <c r="E852" s="2">
        <f t="shared" si="81"/>
        <v>0</v>
      </c>
      <c r="F852" s="58">
        <f t="shared" si="82"/>
        <v>0</v>
      </c>
      <c r="G852">
        <v>850</v>
      </c>
      <c r="H852" s="11"/>
      <c r="K852" s="3">
        <f t="shared" si="83"/>
        <v>0</v>
      </c>
      <c r="L852">
        <v>850</v>
      </c>
      <c r="M852" s="11"/>
      <c r="P852" s="4">
        <f t="shared" si="78"/>
        <v>0</v>
      </c>
      <c r="Q852" s="5">
        <v>850</v>
      </c>
      <c r="R852" s="11"/>
      <c r="U852" s="12">
        <f t="shared" si="79"/>
        <v>0</v>
      </c>
      <c r="V852" s="12">
        <f t="shared" si="80"/>
        <v>0</v>
      </c>
    </row>
    <row r="853" spans="1:22" x14ac:dyDescent="0.25">
      <c r="A853">
        <v>851</v>
      </c>
      <c r="B853" s="11"/>
      <c r="E853" s="2">
        <f t="shared" si="81"/>
        <v>0</v>
      </c>
      <c r="F853" s="58">
        <f t="shared" si="82"/>
        <v>0</v>
      </c>
      <c r="G853">
        <v>851</v>
      </c>
      <c r="H853" s="11"/>
      <c r="K853" s="3">
        <f t="shared" si="83"/>
        <v>0</v>
      </c>
      <c r="L853">
        <v>851</v>
      </c>
      <c r="M853" s="11"/>
      <c r="P853" s="4">
        <f t="shared" si="78"/>
        <v>0</v>
      </c>
      <c r="Q853" s="5">
        <v>851</v>
      </c>
      <c r="R853" s="11"/>
      <c r="U853" s="12">
        <f t="shared" si="79"/>
        <v>0</v>
      </c>
      <c r="V853" s="12">
        <f t="shared" si="80"/>
        <v>0</v>
      </c>
    </row>
    <row r="854" spans="1:22" x14ac:dyDescent="0.25">
      <c r="A854">
        <v>852</v>
      </c>
      <c r="B854" s="11"/>
      <c r="E854" s="2">
        <f t="shared" si="81"/>
        <v>0</v>
      </c>
      <c r="F854" s="58">
        <f t="shared" si="82"/>
        <v>0</v>
      </c>
      <c r="G854">
        <v>852</v>
      </c>
      <c r="H854" s="11"/>
      <c r="K854" s="3">
        <f t="shared" si="83"/>
        <v>0</v>
      </c>
      <c r="L854">
        <v>852</v>
      </c>
      <c r="M854" s="11"/>
      <c r="P854" s="4">
        <f t="shared" si="78"/>
        <v>0</v>
      </c>
      <c r="Q854" s="5">
        <v>852</v>
      </c>
      <c r="R854" s="11"/>
      <c r="U854" s="12">
        <f t="shared" si="79"/>
        <v>0</v>
      </c>
      <c r="V854" s="12">
        <f t="shared" si="80"/>
        <v>0</v>
      </c>
    </row>
    <row r="855" spans="1:22" x14ac:dyDescent="0.25">
      <c r="A855">
        <v>853</v>
      </c>
      <c r="B855" s="11"/>
      <c r="E855" s="2">
        <f t="shared" si="81"/>
        <v>0</v>
      </c>
      <c r="F855" s="58">
        <f t="shared" si="82"/>
        <v>0</v>
      </c>
      <c r="G855">
        <v>853</v>
      </c>
      <c r="H855" s="11"/>
      <c r="K855" s="3">
        <f t="shared" si="83"/>
        <v>0</v>
      </c>
      <c r="L855">
        <v>853</v>
      </c>
      <c r="M855" s="11"/>
      <c r="P855" s="4">
        <f t="shared" si="78"/>
        <v>0</v>
      </c>
      <c r="Q855" s="5">
        <v>853</v>
      </c>
      <c r="R855" s="11"/>
      <c r="U855" s="12">
        <f t="shared" si="79"/>
        <v>0</v>
      </c>
      <c r="V855" s="12">
        <f t="shared" si="80"/>
        <v>0</v>
      </c>
    </row>
    <row r="856" spans="1:22" x14ac:dyDescent="0.25">
      <c r="A856">
        <v>854</v>
      </c>
      <c r="B856" s="11"/>
      <c r="E856" s="2">
        <f t="shared" si="81"/>
        <v>0</v>
      </c>
      <c r="F856" s="58">
        <f t="shared" si="82"/>
        <v>0</v>
      </c>
      <c r="G856">
        <v>854</v>
      </c>
      <c r="H856" s="11"/>
      <c r="K856" s="3">
        <f t="shared" si="83"/>
        <v>0</v>
      </c>
      <c r="L856">
        <v>854</v>
      </c>
      <c r="M856" s="11"/>
      <c r="P856" s="4">
        <f t="shared" si="78"/>
        <v>0</v>
      </c>
      <c r="Q856" s="5">
        <v>854</v>
      </c>
      <c r="R856" s="11"/>
      <c r="U856" s="12">
        <f t="shared" si="79"/>
        <v>0</v>
      </c>
      <c r="V856" s="12">
        <f t="shared" si="80"/>
        <v>0</v>
      </c>
    </row>
    <row r="857" spans="1:22" x14ac:dyDescent="0.25">
      <c r="A857">
        <v>855</v>
      </c>
      <c r="B857" s="11"/>
      <c r="E857" s="2">
        <f t="shared" si="81"/>
        <v>0</v>
      </c>
      <c r="F857" s="58">
        <f t="shared" si="82"/>
        <v>0</v>
      </c>
      <c r="G857">
        <v>855</v>
      </c>
      <c r="H857" s="11"/>
      <c r="K857" s="3">
        <f t="shared" si="83"/>
        <v>0</v>
      </c>
      <c r="L857">
        <v>855</v>
      </c>
      <c r="M857" s="11"/>
      <c r="P857" s="4">
        <f t="shared" si="78"/>
        <v>0</v>
      </c>
      <c r="Q857" s="5">
        <v>855</v>
      </c>
      <c r="R857" s="11"/>
      <c r="U857" s="12">
        <f t="shared" si="79"/>
        <v>0</v>
      </c>
      <c r="V857" s="12">
        <f t="shared" si="80"/>
        <v>0</v>
      </c>
    </row>
    <row r="858" spans="1:22" x14ac:dyDescent="0.25">
      <c r="A858">
        <v>856</v>
      </c>
      <c r="B858" s="11"/>
      <c r="E858" s="2">
        <f t="shared" si="81"/>
        <v>0</v>
      </c>
      <c r="F858" s="58">
        <f t="shared" si="82"/>
        <v>0</v>
      </c>
      <c r="G858">
        <v>856</v>
      </c>
      <c r="H858" s="11"/>
      <c r="K858" s="3">
        <f t="shared" si="83"/>
        <v>0</v>
      </c>
      <c r="L858">
        <v>856</v>
      </c>
      <c r="M858" s="11"/>
      <c r="P858" s="4">
        <f t="shared" si="78"/>
        <v>0</v>
      </c>
      <c r="Q858" s="5">
        <v>856</v>
      </c>
      <c r="R858" s="11"/>
      <c r="U858" s="12">
        <f t="shared" si="79"/>
        <v>0</v>
      </c>
      <c r="V858" s="12">
        <f t="shared" si="80"/>
        <v>0</v>
      </c>
    </row>
    <row r="859" spans="1:22" x14ac:dyDescent="0.25">
      <c r="A859">
        <v>857</v>
      </c>
      <c r="B859" s="11"/>
      <c r="E859" s="2">
        <f t="shared" si="81"/>
        <v>0</v>
      </c>
      <c r="F859" s="58">
        <f t="shared" si="82"/>
        <v>0</v>
      </c>
      <c r="G859">
        <v>857</v>
      </c>
      <c r="H859" s="11"/>
      <c r="K859" s="3">
        <f t="shared" si="83"/>
        <v>0</v>
      </c>
      <c r="L859">
        <v>857</v>
      </c>
      <c r="M859" s="11"/>
      <c r="P859" s="4">
        <f t="shared" si="78"/>
        <v>0</v>
      </c>
      <c r="Q859" s="5">
        <v>857</v>
      </c>
      <c r="R859" s="11"/>
      <c r="U859" s="12">
        <f t="shared" si="79"/>
        <v>0</v>
      </c>
      <c r="V859" s="12">
        <f t="shared" si="80"/>
        <v>0</v>
      </c>
    </row>
    <row r="860" spans="1:22" x14ac:dyDescent="0.25">
      <c r="A860">
        <v>858</v>
      </c>
      <c r="B860" s="11"/>
      <c r="E860" s="2">
        <f t="shared" si="81"/>
        <v>0</v>
      </c>
      <c r="F860" s="58">
        <f t="shared" si="82"/>
        <v>0</v>
      </c>
      <c r="G860">
        <v>858</v>
      </c>
      <c r="H860" s="11"/>
      <c r="K860" s="3">
        <f t="shared" si="83"/>
        <v>0</v>
      </c>
      <c r="L860">
        <v>858</v>
      </c>
      <c r="M860" s="11"/>
      <c r="P860" s="4">
        <f t="shared" si="78"/>
        <v>0</v>
      </c>
      <c r="Q860" s="5">
        <v>858</v>
      </c>
      <c r="R860" s="11"/>
      <c r="U860" s="12">
        <f t="shared" si="79"/>
        <v>0</v>
      </c>
      <c r="V860" s="12">
        <f t="shared" si="80"/>
        <v>0</v>
      </c>
    </row>
    <row r="861" spans="1:22" x14ac:dyDescent="0.25">
      <c r="A861">
        <v>859</v>
      </c>
      <c r="B861" s="11"/>
      <c r="E861" s="2">
        <f t="shared" si="81"/>
        <v>0</v>
      </c>
      <c r="F861" s="58">
        <f t="shared" si="82"/>
        <v>0</v>
      </c>
      <c r="G861">
        <v>859</v>
      </c>
      <c r="H861" s="11"/>
      <c r="K861" s="3">
        <f t="shared" si="83"/>
        <v>0</v>
      </c>
      <c r="L861">
        <v>859</v>
      </c>
      <c r="M861" s="11"/>
      <c r="P861" s="4">
        <f t="shared" si="78"/>
        <v>0</v>
      </c>
      <c r="Q861" s="5">
        <v>859</v>
      </c>
      <c r="R861" s="11"/>
      <c r="U861" s="12">
        <f t="shared" si="79"/>
        <v>0</v>
      </c>
      <c r="V861" s="12">
        <f t="shared" si="80"/>
        <v>0</v>
      </c>
    </row>
    <row r="862" spans="1:22" x14ac:dyDescent="0.25">
      <c r="A862">
        <v>860</v>
      </c>
      <c r="B862" s="11"/>
      <c r="E862" s="2">
        <f t="shared" si="81"/>
        <v>0</v>
      </c>
      <c r="F862" s="58">
        <f t="shared" si="82"/>
        <v>0</v>
      </c>
      <c r="G862">
        <v>860</v>
      </c>
      <c r="H862" s="11"/>
      <c r="K862" s="3">
        <f t="shared" si="83"/>
        <v>0</v>
      </c>
      <c r="L862">
        <v>860</v>
      </c>
      <c r="M862" s="11"/>
      <c r="P862" s="4">
        <f t="shared" si="78"/>
        <v>0</v>
      </c>
      <c r="Q862" s="5">
        <v>860</v>
      </c>
      <c r="R862" s="11"/>
      <c r="U862" s="12">
        <f t="shared" si="79"/>
        <v>0</v>
      </c>
      <c r="V862" s="12">
        <f t="shared" si="80"/>
        <v>0</v>
      </c>
    </row>
    <row r="863" spans="1:22" x14ac:dyDescent="0.25">
      <c r="A863">
        <v>861</v>
      </c>
      <c r="B863" s="11"/>
      <c r="E863" s="2">
        <f t="shared" si="81"/>
        <v>0</v>
      </c>
      <c r="F863" s="58">
        <f t="shared" si="82"/>
        <v>0</v>
      </c>
      <c r="G863">
        <v>861</v>
      </c>
      <c r="H863" s="11"/>
      <c r="K863" s="3">
        <f t="shared" si="83"/>
        <v>0</v>
      </c>
      <c r="L863">
        <v>861</v>
      </c>
      <c r="M863" s="11"/>
      <c r="P863" s="4">
        <f t="shared" si="78"/>
        <v>0</v>
      </c>
      <c r="Q863" s="5">
        <v>861</v>
      </c>
      <c r="R863" s="11"/>
      <c r="U863" s="12">
        <f t="shared" si="79"/>
        <v>0</v>
      </c>
      <c r="V863" s="12">
        <f t="shared" si="80"/>
        <v>0</v>
      </c>
    </row>
    <row r="864" spans="1:22" x14ac:dyDescent="0.25">
      <c r="A864">
        <v>862</v>
      </c>
      <c r="B864" s="11"/>
      <c r="E864" s="2">
        <f t="shared" si="81"/>
        <v>0</v>
      </c>
      <c r="F864" s="58">
        <f t="shared" si="82"/>
        <v>0</v>
      </c>
      <c r="G864">
        <v>862</v>
      </c>
      <c r="H864" s="11"/>
      <c r="K864" s="3">
        <f t="shared" si="83"/>
        <v>0</v>
      </c>
      <c r="L864">
        <v>862</v>
      </c>
      <c r="M864" s="11"/>
      <c r="P864" s="4">
        <f t="shared" si="78"/>
        <v>0</v>
      </c>
      <c r="Q864" s="5">
        <v>862</v>
      </c>
      <c r="R864" s="11"/>
      <c r="U864" s="12">
        <f t="shared" si="79"/>
        <v>0</v>
      </c>
      <c r="V864" s="12">
        <f t="shared" si="80"/>
        <v>0</v>
      </c>
    </row>
    <row r="865" spans="1:22" x14ac:dyDescent="0.25">
      <c r="A865">
        <v>863</v>
      </c>
      <c r="B865" s="11"/>
      <c r="E865" s="2">
        <f t="shared" si="81"/>
        <v>0</v>
      </c>
      <c r="F865" s="58">
        <f t="shared" si="82"/>
        <v>0</v>
      </c>
      <c r="G865">
        <v>863</v>
      </c>
      <c r="H865" s="11"/>
      <c r="K865" s="3">
        <f t="shared" si="83"/>
        <v>0</v>
      </c>
      <c r="L865">
        <v>863</v>
      </c>
      <c r="M865" s="11"/>
      <c r="P865" s="4">
        <f t="shared" si="78"/>
        <v>0</v>
      </c>
      <c r="Q865" s="5">
        <v>863</v>
      </c>
      <c r="R865" s="11"/>
      <c r="U865" s="12">
        <f t="shared" si="79"/>
        <v>0</v>
      </c>
      <c r="V865" s="12">
        <f t="shared" si="80"/>
        <v>0</v>
      </c>
    </row>
    <row r="866" spans="1:22" x14ac:dyDescent="0.25">
      <c r="A866">
        <v>864</v>
      </c>
      <c r="B866" s="11"/>
      <c r="E866" s="2">
        <f t="shared" si="81"/>
        <v>0</v>
      </c>
      <c r="F866" s="58">
        <f t="shared" si="82"/>
        <v>0</v>
      </c>
      <c r="G866">
        <v>864</v>
      </c>
      <c r="H866" s="11"/>
      <c r="K866" s="3">
        <f t="shared" si="83"/>
        <v>0</v>
      </c>
      <c r="L866">
        <v>864</v>
      </c>
      <c r="M866" s="11"/>
      <c r="P866" s="4">
        <f t="shared" si="78"/>
        <v>0</v>
      </c>
      <c r="Q866" s="5">
        <v>864</v>
      </c>
      <c r="R866" s="11"/>
      <c r="U866" s="12">
        <f t="shared" si="79"/>
        <v>0</v>
      </c>
      <c r="V866" s="12">
        <f t="shared" si="80"/>
        <v>0</v>
      </c>
    </row>
    <row r="867" spans="1:22" x14ac:dyDescent="0.25">
      <c r="A867">
        <v>865</v>
      </c>
      <c r="B867" s="11"/>
      <c r="E867" s="2">
        <f t="shared" si="81"/>
        <v>0</v>
      </c>
      <c r="F867" s="58">
        <f t="shared" si="82"/>
        <v>0</v>
      </c>
      <c r="G867">
        <v>865</v>
      </c>
      <c r="H867" s="11"/>
      <c r="K867" s="3">
        <f t="shared" si="83"/>
        <v>0</v>
      </c>
      <c r="L867">
        <v>865</v>
      </c>
      <c r="M867" s="11"/>
      <c r="P867" s="4">
        <f t="shared" si="78"/>
        <v>0</v>
      </c>
      <c r="Q867" s="5">
        <v>865</v>
      </c>
      <c r="R867" s="11"/>
      <c r="U867" s="12">
        <f t="shared" si="79"/>
        <v>0</v>
      </c>
      <c r="V867" s="12">
        <f t="shared" si="80"/>
        <v>0</v>
      </c>
    </row>
    <row r="868" spans="1:22" x14ac:dyDescent="0.25">
      <c r="A868">
        <v>866</v>
      </c>
      <c r="B868" s="11"/>
      <c r="E868" s="2">
        <f t="shared" si="81"/>
        <v>0</v>
      </c>
      <c r="F868" s="58">
        <f t="shared" si="82"/>
        <v>0</v>
      </c>
      <c r="G868">
        <v>866</v>
      </c>
      <c r="H868" s="11"/>
      <c r="K868" s="3">
        <f t="shared" si="83"/>
        <v>0</v>
      </c>
      <c r="L868">
        <v>866</v>
      </c>
      <c r="M868" s="11"/>
      <c r="P868" s="4">
        <f t="shared" si="78"/>
        <v>0</v>
      </c>
      <c r="Q868" s="5">
        <v>866</v>
      </c>
      <c r="R868" s="11"/>
      <c r="U868" s="12">
        <f t="shared" si="79"/>
        <v>0</v>
      </c>
      <c r="V868" s="12">
        <f t="shared" si="80"/>
        <v>0</v>
      </c>
    </row>
    <row r="869" spans="1:22" x14ac:dyDescent="0.25">
      <c r="A869">
        <v>867</v>
      </c>
      <c r="B869" s="11"/>
      <c r="E869" s="2">
        <f t="shared" si="81"/>
        <v>0</v>
      </c>
      <c r="F869" s="58">
        <f t="shared" si="82"/>
        <v>0</v>
      </c>
      <c r="G869">
        <v>867</v>
      </c>
      <c r="H869" s="11"/>
      <c r="K869" s="3">
        <f t="shared" si="83"/>
        <v>0</v>
      </c>
      <c r="L869">
        <v>867</v>
      </c>
      <c r="M869" s="11"/>
      <c r="P869" s="4">
        <f t="shared" si="78"/>
        <v>0</v>
      </c>
      <c r="Q869" s="5">
        <v>867</v>
      </c>
      <c r="R869" s="11"/>
      <c r="U869" s="12">
        <f t="shared" si="79"/>
        <v>0</v>
      </c>
      <c r="V869" s="12">
        <f t="shared" si="80"/>
        <v>0</v>
      </c>
    </row>
    <row r="870" spans="1:22" x14ac:dyDescent="0.25">
      <c r="A870">
        <v>868</v>
      </c>
      <c r="B870" s="11"/>
      <c r="E870" s="2">
        <f t="shared" si="81"/>
        <v>0</v>
      </c>
      <c r="F870" s="58">
        <f t="shared" si="82"/>
        <v>0</v>
      </c>
      <c r="G870">
        <v>868</v>
      </c>
      <c r="H870" s="11"/>
      <c r="K870" s="3">
        <f t="shared" si="83"/>
        <v>0</v>
      </c>
      <c r="L870">
        <v>868</v>
      </c>
      <c r="M870" s="11"/>
      <c r="P870" s="4">
        <f t="shared" si="78"/>
        <v>0</v>
      </c>
      <c r="Q870" s="5">
        <v>868</v>
      </c>
      <c r="R870" s="11"/>
      <c r="U870" s="12">
        <f t="shared" si="79"/>
        <v>0</v>
      </c>
      <c r="V870" s="12">
        <f t="shared" si="80"/>
        <v>0</v>
      </c>
    </row>
    <row r="871" spans="1:22" x14ac:dyDescent="0.25">
      <c r="A871">
        <v>869</v>
      </c>
      <c r="B871" s="11"/>
      <c r="E871" s="2">
        <f t="shared" si="81"/>
        <v>0</v>
      </c>
      <c r="F871" s="58">
        <f t="shared" si="82"/>
        <v>0</v>
      </c>
      <c r="G871">
        <v>869</v>
      </c>
      <c r="H871" s="11"/>
      <c r="K871" s="3">
        <f t="shared" si="83"/>
        <v>0</v>
      </c>
      <c r="L871">
        <v>869</v>
      </c>
      <c r="M871" s="11"/>
      <c r="P871" s="4">
        <f t="shared" si="78"/>
        <v>0</v>
      </c>
      <c r="Q871" s="5">
        <v>869</v>
      </c>
      <c r="R871" s="11"/>
      <c r="U871" s="12">
        <f t="shared" si="79"/>
        <v>0</v>
      </c>
      <c r="V871" s="12">
        <f t="shared" si="80"/>
        <v>0</v>
      </c>
    </row>
    <row r="872" spans="1:22" x14ac:dyDescent="0.25">
      <c r="A872">
        <v>870</v>
      </c>
      <c r="B872" s="11"/>
      <c r="E872" s="2">
        <f t="shared" si="81"/>
        <v>0</v>
      </c>
      <c r="F872" s="58">
        <f t="shared" si="82"/>
        <v>0</v>
      </c>
      <c r="G872">
        <v>870</v>
      </c>
      <c r="H872" s="11"/>
      <c r="K872" s="3">
        <f t="shared" si="83"/>
        <v>0</v>
      </c>
      <c r="L872">
        <v>870</v>
      </c>
      <c r="M872" s="11"/>
      <c r="P872" s="4">
        <f t="shared" si="78"/>
        <v>0</v>
      </c>
      <c r="Q872" s="5">
        <v>870</v>
      </c>
      <c r="R872" s="11"/>
      <c r="U872" s="12">
        <f t="shared" si="79"/>
        <v>0</v>
      </c>
      <c r="V872" s="12">
        <f t="shared" si="80"/>
        <v>0</v>
      </c>
    </row>
    <row r="873" spans="1:22" x14ac:dyDescent="0.25">
      <c r="A873">
        <v>871</v>
      </c>
      <c r="B873" s="11"/>
      <c r="E873" s="2">
        <f t="shared" si="81"/>
        <v>0</v>
      </c>
      <c r="F873" s="58">
        <f t="shared" si="82"/>
        <v>0</v>
      </c>
      <c r="G873">
        <v>871</v>
      </c>
      <c r="H873" s="11"/>
      <c r="K873" s="3">
        <f t="shared" si="83"/>
        <v>0</v>
      </c>
      <c r="L873">
        <v>871</v>
      </c>
      <c r="M873" s="11"/>
      <c r="P873" s="4">
        <f t="shared" si="78"/>
        <v>0</v>
      </c>
      <c r="Q873" s="5">
        <v>871</v>
      </c>
      <c r="R873" s="11"/>
      <c r="U873" s="12">
        <f t="shared" si="79"/>
        <v>0</v>
      </c>
      <c r="V873" s="12">
        <f t="shared" si="80"/>
        <v>0</v>
      </c>
    </row>
    <row r="874" spans="1:22" x14ac:dyDescent="0.25">
      <c r="A874">
        <v>872</v>
      </c>
      <c r="B874" s="11"/>
      <c r="E874" s="2">
        <f t="shared" si="81"/>
        <v>0</v>
      </c>
      <c r="F874" s="58">
        <f t="shared" si="82"/>
        <v>0</v>
      </c>
      <c r="G874">
        <v>872</v>
      </c>
      <c r="H874" s="11"/>
      <c r="K874" s="3">
        <f t="shared" si="83"/>
        <v>0</v>
      </c>
      <c r="L874">
        <v>872</v>
      </c>
      <c r="M874" s="11"/>
      <c r="P874" s="4">
        <f t="shared" si="78"/>
        <v>0</v>
      </c>
      <c r="Q874" s="5">
        <v>872</v>
      </c>
      <c r="R874" s="11"/>
      <c r="U874" s="12">
        <f t="shared" si="79"/>
        <v>0</v>
      </c>
      <c r="V874" s="12">
        <f t="shared" si="80"/>
        <v>0</v>
      </c>
    </row>
    <row r="875" spans="1:22" x14ac:dyDescent="0.25">
      <c r="A875">
        <v>873</v>
      </c>
      <c r="B875" s="11"/>
      <c r="E875" s="2">
        <f t="shared" si="81"/>
        <v>0</v>
      </c>
      <c r="F875" s="58">
        <f t="shared" si="82"/>
        <v>0</v>
      </c>
      <c r="G875">
        <v>873</v>
      </c>
      <c r="H875" s="11"/>
      <c r="K875" s="3">
        <f t="shared" si="83"/>
        <v>0</v>
      </c>
      <c r="L875">
        <v>873</v>
      </c>
      <c r="M875" s="11"/>
      <c r="P875" s="4">
        <f t="shared" si="78"/>
        <v>0</v>
      </c>
      <c r="Q875" s="5">
        <v>873</v>
      </c>
      <c r="R875" s="11"/>
      <c r="U875" s="12">
        <f t="shared" si="79"/>
        <v>0</v>
      </c>
      <c r="V875" s="12">
        <f t="shared" si="80"/>
        <v>0</v>
      </c>
    </row>
    <row r="876" spans="1:22" x14ac:dyDescent="0.25">
      <c r="A876">
        <v>874</v>
      </c>
      <c r="B876" s="11"/>
      <c r="E876" s="2">
        <f t="shared" si="81"/>
        <v>0</v>
      </c>
      <c r="F876" s="58">
        <f t="shared" si="82"/>
        <v>0</v>
      </c>
      <c r="G876">
        <v>874</v>
      </c>
      <c r="H876" s="11"/>
      <c r="K876" s="3">
        <f t="shared" si="83"/>
        <v>0</v>
      </c>
      <c r="L876">
        <v>874</v>
      </c>
      <c r="M876" s="11"/>
      <c r="P876" s="4">
        <f t="shared" si="78"/>
        <v>0</v>
      </c>
      <c r="Q876" s="5">
        <v>874</v>
      </c>
      <c r="R876" s="11"/>
      <c r="U876" s="12">
        <f t="shared" si="79"/>
        <v>0</v>
      </c>
      <c r="V876" s="12">
        <f t="shared" si="80"/>
        <v>0</v>
      </c>
    </row>
    <row r="877" spans="1:22" x14ac:dyDescent="0.25">
      <c r="A877">
        <v>875</v>
      </c>
      <c r="B877" s="11"/>
      <c r="E877" s="2">
        <f t="shared" si="81"/>
        <v>0</v>
      </c>
      <c r="F877" s="58">
        <f t="shared" si="82"/>
        <v>0</v>
      </c>
      <c r="G877">
        <v>875</v>
      </c>
      <c r="H877" s="11"/>
      <c r="K877" s="3">
        <f t="shared" si="83"/>
        <v>0</v>
      </c>
      <c r="L877">
        <v>875</v>
      </c>
      <c r="M877" s="11"/>
      <c r="P877" s="4">
        <f t="shared" si="78"/>
        <v>0</v>
      </c>
      <c r="Q877" s="5">
        <v>875</v>
      </c>
      <c r="R877" s="11"/>
      <c r="U877" s="12">
        <f t="shared" si="79"/>
        <v>0</v>
      </c>
      <c r="V877" s="12">
        <f t="shared" si="80"/>
        <v>0</v>
      </c>
    </row>
    <row r="878" spans="1:22" x14ac:dyDescent="0.25">
      <c r="A878">
        <v>876</v>
      </c>
      <c r="B878" s="11"/>
      <c r="E878" s="2">
        <f t="shared" si="81"/>
        <v>0</v>
      </c>
      <c r="F878" s="58">
        <f t="shared" si="82"/>
        <v>0</v>
      </c>
      <c r="G878">
        <v>876</v>
      </c>
      <c r="H878" s="11"/>
      <c r="K878" s="3">
        <f t="shared" si="83"/>
        <v>0</v>
      </c>
      <c r="L878">
        <v>876</v>
      </c>
      <c r="M878" s="11"/>
      <c r="P878" s="4">
        <f t="shared" si="78"/>
        <v>0</v>
      </c>
      <c r="Q878" s="5">
        <v>876</v>
      </c>
      <c r="R878" s="11"/>
      <c r="U878" s="12">
        <f t="shared" si="79"/>
        <v>0</v>
      </c>
      <c r="V878" s="12">
        <f t="shared" si="80"/>
        <v>0</v>
      </c>
    </row>
    <row r="879" spans="1:22" x14ac:dyDescent="0.25">
      <c r="A879">
        <v>877</v>
      </c>
      <c r="B879" s="11"/>
      <c r="E879" s="2">
        <f t="shared" si="81"/>
        <v>0</v>
      </c>
      <c r="F879" s="58">
        <f t="shared" si="82"/>
        <v>0</v>
      </c>
      <c r="G879">
        <v>877</v>
      </c>
      <c r="H879" s="11"/>
      <c r="K879" s="3">
        <f t="shared" si="83"/>
        <v>0</v>
      </c>
      <c r="L879">
        <v>877</v>
      </c>
      <c r="M879" s="11"/>
      <c r="P879" s="4">
        <f t="shared" si="78"/>
        <v>0</v>
      </c>
      <c r="Q879" s="5">
        <v>877</v>
      </c>
      <c r="R879" s="11"/>
      <c r="U879" s="12">
        <f t="shared" si="79"/>
        <v>0</v>
      </c>
      <c r="V879" s="12">
        <f t="shared" si="80"/>
        <v>0</v>
      </c>
    </row>
    <row r="880" spans="1:22" x14ac:dyDescent="0.25">
      <c r="A880">
        <v>878</v>
      </c>
      <c r="B880" s="11"/>
      <c r="E880" s="2">
        <f t="shared" si="81"/>
        <v>0</v>
      </c>
      <c r="F880" s="58">
        <f t="shared" si="82"/>
        <v>0</v>
      </c>
      <c r="G880">
        <v>878</v>
      </c>
      <c r="H880" s="11"/>
      <c r="K880" s="3">
        <f t="shared" si="83"/>
        <v>0</v>
      </c>
      <c r="L880">
        <v>878</v>
      </c>
      <c r="M880" s="11"/>
      <c r="P880" s="4">
        <f t="shared" si="78"/>
        <v>0</v>
      </c>
      <c r="Q880" s="5">
        <v>878</v>
      </c>
      <c r="R880" s="11"/>
      <c r="U880" s="12">
        <f t="shared" si="79"/>
        <v>0</v>
      </c>
      <c r="V880" s="12">
        <f t="shared" si="80"/>
        <v>0</v>
      </c>
    </row>
    <row r="881" spans="1:22" x14ac:dyDescent="0.25">
      <c r="A881">
        <v>879</v>
      </c>
      <c r="B881" s="11"/>
      <c r="E881" s="2">
        <f t="shared" si="81"/>
        <v>0</v>
      </c>
      <c r="F881" s="58">
        <f t="shared" si="82"/>
        <v>0</v>
      </c>
      <c r="G881">
        <v>879</v>
      </c>
      <c r="K881" s="3">
        <f t="shared" si="83"/>
        <v>0</v>
      </c>
      <c r="L881">
        <v>879</v>
      </c>
      <c r="M881" s="11"/>
      <c r="P881" s="4">
        <f t="shared" si="78"/>
        <v>0</v>
      </c>
      <c r="Q881" s="5">
        <v>879</v>
      </c>
      <c r="R881" s="11"/>
      <c r="U881" s="12">
        <f t="shared" si="79"/>
        <v>0</v>
      </c>
      <c r="V881" s="12">
        <f t="shared" si="80"/>
        <v>0</v>
      </c>
    </row>
    <row r="882" spans="1:22" x14ac:dyDescent="0.25">
      <c r="A882">
        <v>880</v>
      </c>
      <c r="B882" s="11"/>
      <c r="E882" s="2">
        <f t="shared" si="81"/>
        <v>0</v>
      </c>
      <c r="F882" s="58">
        <f t="shared" si="82"/>
        <v>0</v>
      </c>
      <c r="G882">
        <v>880</v>
      </c>
      <c r="K882" s="3">
        <f t="shared" si="83"/>
        <v>0</v>
      </c>
      <c r="L882">
        <v>880</v>
      </c>
      <c r="M882" s="11"/>
      <c r="P882" s="4">
        <f t="shared" si="78"/>
        <v>0</v>
      </c>
      <c r="Q882" s="5">
        <v>880</v>
      </c>
      <c r="R882" s="11"/>
      <c r="U882" s="12">
        <f t="shared" si="79"/>
        <v>0</v>
      </c>
      <c r="V882" s="12">
        <f t="shared" si="80"/>
        <v>0</v>
      </c>
    </row>
    <row r="883" spans="1:22" x14ac:dyDescent="0.25">
      <c r="A883">
        <v>881</v>
      </c>
      <c r="B883" s="11"/>
      <c r="E883" s="2">
        <f t="shared" si="81"/>
        <v>0</v>
      </c>
      <c r="F883" s="58">
        <f t="shared" si="82"/>
        <v>0</v>
      </c>
      <c r="G883">
        <v>881</v>
      </c>
      <c r="K883" s="3">
        <f t="shared" si="83"/>
        <v>0</v>
      </c>
      <c r="L883">
        <v>881</v>
      </c>
      <c r="M883" s="11"/>
      <c r="P883" s="4">
        <f t="shared" si="78"/>
        <v>0</v>
      </c>
      <c r="Q883" s="5">
        <v>881</v>
      </c>
      <c r="R883" s="11"/>
      <c r="U883" s="12">
        <f t="shared" si="79"/>
        <v>0</v>
      </c>
      <c r="V883" s="12">
        <f t="shared" si="80"/>
        <v>0</v>
      </c>
    </row>
    <row r="884" spans="1:22" x14ac:dyDescent="0.25">
      <c r="A884">
        <v>882</v>
      </c>
      <c r="B884" s="11"/>
      <c r="E884" s="2">
        <f t="shared" si="81"/>
        <v>0</v>
      </c>
      <c r="F884" s="58">
        <f t="shared" si="82"/>
        <v>0</v>
      </c>
      <c r="G884">
        <v>882</v>
      </c>
      <c r="K884" s="3">
        <f t="shared" si="83"/>
        <v>0</v>
      </c>
      <c r="L884">
        <v>882</v>
      </c>
      <c r="M884" s="11"/>
      <c r="P884" s="4">
        <f t="shared" si="78"/>
        <v>0</v>
      </c>
      <c r="Q884" s="5">
        <v>882</v>
      </c>
      <c r="R884" s="11"/>
      <c r="U884" s="12">
        <f t="shared" si="79"/>
        <v>0</v>
      </c>
      <c r="V884" s="12">
        <f t="shared" si="80"/>
        <v>0</v>
      </c>
    </row>
    <row r="885" spans="1:22" x14ac:dyDescent="0.25">
      <c r="A885">
        <v>883</v>
      </c>
      <c r="B885" s="11"/>
      <c r="E885" s="2">
        <f t="shared" si="81"/>
        <v>0</v>
      </c>
      <c r="F885" s="58">
        <f t="shared" si="82"/>
        <v>0</v>
      </c>
      <c r="G885">
        <v>883</v>
      </c>
      <c r="K885" s="3">
        <f t="shared" si="83"/>
        <v>0</v>
      </c>
      <c r="L885">
        <v>883</v>
      </c>
      <c r="M885" s="11"/>
      <c r="P885" s="4">
        <f t="shared" si="78"/>
        <v>0</v>
      </c>
      <c r="Q885" s="5">
        <v>883</v>
      </c>
      <c r="R885" s="11"/>
      <c r="U885" s="12">
        <f t="shared" si="79"/>
        <v>0</v>
      </c>
      <c r="V885" s="12">
        <f t="shared" si="80"/>
        <v>0</v>
      </c>
    </row>
    <row r="886" spans="1:22" x14ac:dyDescent="0.25">
      <c r="A886">
        <v>884</v>
      </c>
      <c r="B886" s="11"/>
      <c r="E886" s="2">
        <f t="shared" si="81"/>
        <v>0</v>
      </c>
      <c r="F886" s="58">
        <f t="shared" si="82"/>
        <v>0</v>
      </c>
      <c r="G886">
        <v>884</v>
      </c>
      <c r="K886" s="3">
        <f t="shared" si="83"/>
        <v>0</v>
      </c>
      <c r="L886">
        <v>884</v>
      </c>
      <c r="M886" s="11"/>
      <c r="P886" s="4">
        <f t="shared" si="78"/>
        <v>0</v>
      </c>
      <c r="Q886" s="5">
        <v>884</v>
      </c>
      <c r="R886" s="11"/>
      <c r="U886" s="12">
        <f t="shared" si="79"/>
        <v>0</v>
      </c>
      <c r="V886" s="12">
        <f t="shared" si="80"/>
        <v>0</v>
      </c>
    </row>
    <row r="887" spans="1:22" x14ac:dyDescent="0.25">
      <c r="A887">
        <v>885</v>
      </c>
      <c r="B887" s="11"/>
      <c r="E887" s="2">
        <f t="shared" si="81"/>
        <v>0</v>
      </c>
      <c r="F887" s="58">
        <f t="shared" si="82"/>
        <v>0</v>
      </c>
      <c r="G887">
        <v>885</v>
      </c>
      <c r="K887" s="3">
        <f t="shared" si="83"/>
        <v>0</v>
      </c>
      <c r="L887">
        <v>885</v>
      </c>
      <c r="M887" s="11"/>
      <c r="P887" s="4">
        <f t="shared" ref="P887:P950" si="84">N887*(IF(O887="mV",10^-3,1))</f>
        <v>0</v>
      </c>
      <c r="Q887" s="5">
        <v>885</v>
      </c>
      <c r="R887" s="11"/>
      <c r="U887" s="12">
        <f t="shared" si="79"/>
        <v>0</v>
      </c>
      <c r="V887" s="12">
        <f t="shared" si="80"/>
        <v>0</v>
      </c>
    </row>
    <row r="888" spans="1:22" x14ac:dyDescent="0.25">
      <c r="A888">
        <v>886</v>
      </c>
      <c r="B888" s="11"/>
      <c r="E888" s="2">
        <f t="shared" si="81"/>
        <v>0</v>
      </c>
      <c r="F888" s="58">
        <f t="shared" si="82"/>
        <v>0</v>
      </c>
      <c r="G888">
        <v>886</v>
      </c>
      <c r="K888" s="3">
        <f t="shared" si="83"/>
        <v>0</v>
      </c>
      <c r="L888">
        <v>886</v>
      </c>
      <c r="M888" s="11"/>
      <c r="P888" s="4">
        <f t="shared" si="84"/>
        <v>0</v>
      </c>
      <c r="Q888" s="5">
        <v>886</v>
      </c>
      <c r="R888" s="11"/>
      <c r="U888" s="12">
        <f t="shared" si="79"/>
        <v>0</v>
      </c>
      <c r="V888" s="12">
        <f t="shared" si="80"/>
        <v>0</v>
      </c>
    </row>
    <row r="889" spans="1:22" x14ac:dyDescent="0.25">
      <c r="A889">
        <v>887</v>
      </c>
      <c r="B889" s="11"/>
      <c r="E889" s="2">
        <f t="shared" si="81"/>
        <v>0</v>
      </c>
      <c r="F889" s="58">
        <f t="shared" si="82"/>
        <v>0</v>
      </c>
      <c r="G889">
        <v>887</v>
      </c>
      <c r="K889" s="3">
        <f t="shared" si="83"/>
        <v>0</v>
      </c>
      <c r="L889">
        <v>887</v>
      </c>
      <c r="M889" s="11"/>
      <c r="P889" s="4">
        <f t="shared" si="84"/>
        <v>0</v>
      </c>
      <c r="Q889" s="5">
        <v>887</v>
      </c>
      <c r="R889" s="11"/>
      <c r="U889" s="12">
        <f t="shared" ref="U889:U952" si="85">S889*(IF(T889="mV",10^-3,1))</f>
        <v>0</v>
      </c>
      <c r="V889" s="12">
        <f t="shared" ref="V889:V952" si="86">U889*10</f>
        <v>0</v>
      </c>
    </row>
    <row r="890" spans="1:22" x14ac:dyDescent="0.25">
      <c r="A890">
        <v>888</v>
      </c>
      <c r="B890" s="11"/>
      <c r="E890" s="2">
        <f t="shared" si="81"/>
        <v>0</v>
      </c>
      <c r="F890" s="58">
        <f t="shared" si="82"/>
        <v>0</v>
      </c>
      <c r="G890">
        <v>888</v>
      </c>
      <c r="K890" s="3">
        <f t="shared" si="83"/>
        <v>0</v>
      </c>
      <c r="L890">
        <v>888</v>
      </c>
      <c r="M890" s="11"/>
      <c r="P890" s="4">
        <f t="shared" si="84"/>
        <v>0</v>
      </c>
      <c r="Q890" s="5">
        <v>888</v>
      </c>
      <c r="R890" s="11"/>
      <c r="U890" s="12">
        <f t="shared" si="85"/>
        <v>0</v>
      </c>
      <c r="V890" s="12">
        <f t="shared" si="86"/>
        <v>0</v>
      </c>
    </row>
    <row r="891" spans="1:22" x14ac:dyDescent="0.25">
      <c r="A891">
        <v>889</v>
      </c>
      <c r="B891" s="11"/>
      <c r="E891" s="2">
        <f t="shared" ref="E891:E954" si="87">C891*0.092*(IF(D891="mV",10^-3,1))</f>
        <v>0</v>
      </c>
      <c r="F891" s="58">
        <f t="shared" ref="F891:F954" si="88">10*E891</f>
        <v>0</v>
      </c>
      <c r="G891">
        <v>889</v>
      </c>
      <c r="K891" s="3">
        <f t="shared" si="83"/>
        <v>0</v>
      </c>
      <c r="L891">
        <v>889</v>
      </c>
      <c r="M891" s="11"/>
      <c r="P891" s="4">
        <f t="shared" si="84"/>
        <v>0</v>
      </c>
      <c r="Q891" s="5">
        <v>889</v>
      </c>
      <c r="R891" s="11"/>
      <c r="U891" s="12">
        <f t="shared" si="85"/>
        <v>0</v>
      </c>
      <c r="V891" s="12">
        <f t="shared" si="86"/>
        <v>0</v>
      </c>
    </row>
    <row r="892" spans="1:22" x14ac:dyDescent="0.25">
      <c r="A892">
        <v>890</v>
      </c>
      <c r="B892" s="11"/>
      <c r="E892" s="2">
        <f t="shared" si="87"/>
        <v>0</v>
      </c>
      <c r="F892" s="58">
        <f t="shared" si="88"/>
        <v>0</v>
      </c>
      <c r="G892">
        <v>890</v>
      </c>
      <c r="K892" s="3">
        <f t="shared" si="83"/>
        <v>0</v>
      </c>
      <c r="L892">
        <v>890</v>
      </c>
      <c r="M892" s="11"/>
      <c r="P892" s="4">
        <f t="shared" si="84"/>
        <v>0</v>
      </c>
      <c r="Q892" s="5">
        <v>890</v>
      </c>
      <c r="R892" s="11"/>
      <c r="U892" s="12">
        <f t="shared" si="85"/>
        <v>0</v>
      </c>
      <c r="V892" s="12">
        <f t="shared" si="86"/>
        <v>0</v>
      </c>
    </row>
    <row r="893" spans="1:22" x14ac:dyDescent="0.25">
      <c r="A893">
        <v>891</v>
      </c>
      <c r="B893" s="11"/>
      <c r="E893" s="2">
        <f t="shared" si="87"/>
        <v>0</v>
      </c>
      <c r="F893" s="58">
        <f t="shared" si="88"/>
        <v>0</v>
      </c>
      <c r="G893">
        <v>891</v>
      </c>
      <c r="K893" s="3">
        <f t="shared" si="83"/>
        <v>0</v>
      </c>
      <c r="L893">
        <v>891</v>
      </c>
      <c r="M893" s="11"/>
      <c r="P893" s="4">
        <f t="shared" si="84"/>
        <v>0</v>
      </c>
      <c r="Q893" s="5">
        <v>891</v>
      </c>
      <c r="R893" s="11"/>
      <c r="U893" s="12">
        <f t="shared" si="85"/>
        <v>0</v>
      </c>
      <c r="V893" s="12">
        <f t="shared" si="86"/>
        <v>0</v>
      </c>
    </row>
    <row r="894" spans="1:22" x14ac:dyDescent="0.25">
      <c r="A894">
        <v>892</v>
      </c>
      <c r="B894" s="11"/>
      <c r="E894" s="2">
        <f t="shared" si="87"/>
        <v>0</v>
      </c>
      <c r="F894" s="58">
        <f t="shared" si="88"/>
        <v>0</v>
      </c>
      <c r="G894">
        <v>892</v>
      </c>
      <c r="K894" s="3">
        <f t="shared" si="83"/>
        <v>0</v>
      </c>
      <c r="L894">
        <v>892</v>
      </c>
      <c r="M894" s="11"/>
      <c r="P894" s="4">
        <f t="shared" si="84"/>
        <v>0</v>
      </c>
      <c r="Q894" s="5">
        <v>892</v>
      </c>
      <c r="R894" s="11"/>
      <c r="U894" s="12">
        <f t="shared" si="85"/>
        <v>0</v>
      </c>
      <c r="V894" s="12">
        <f t="shared" si="86"/>
        <v>0</v>
      </c>
    </row>
    <row r="895" spans="1:22" x14ac:dyDescent="0.25">
      <c r="A895">
        <v>893</v>
      </c>
      <c r="B895" s="11"/>
      <c r="E895" s="2">
        <f t="shared" si="87"/>
        <v>0</v>
      </c>
      <c r="F895" s="58">
        <f t="shared" si="88"/>
        <v>0</v>
      </c>
      <c r="G895">
        <v>893</v>
      </c>
      <c r="K895" s="3">
        <f t="shared" si="83"/>
        <v>0</v>
      </c>
      <c r="L895">
        <v>893</v>
      </c>
      <c r="M895" s="11"/>
      <c r="P895" s="4">
        <f t="shared" si="84"/>
        <v>0</v>
      </c>
      <c r="Q895" s="5">
        <v>893</v>
      </c>
      <c r="R895" s="11"/>
      <c r="U895" s="12">
        <f t="shared" si="85"/>
        <v>0</v>
      </c>
      <c r="V895" s="12">
        <f t="shared" si="86"/>
        <v>0</v>
      </c>
    </row>
    <row r="896" spans="1:22" x14ac:dyDescent="0.25">
      <c r="A896">
        <v>894</v>
      </c>
      <c r="B896" s="11"/>
      <c r="E896" s="2">
        <f t="shared" si="87"/>
        <v>0</v>
      </c>
      <c r="F896" s="58">
        <f t="shared" si="88"/>
        <v>0</v>
      </c>
      <c r="G896">
        <v>894</v>
      </c>
      <c r="K896" s="3">
        <f t="shared" si="83"/>
        <v>0</v>
      </c>
      <c r="L896">
        <v>894</v>
      </c>
      <c r="M896" s="11"/>
      <c r="P896" s="4">
        <f t="shared" si="84"/>
        <v>0</v>
      </c>
      <c r="Q896" s="5">
        <v>894</v>
      </c>
      <c r="R896" s="11"/>
      <c r="U896" s="12">
        <f t="shared" si="85"/>
        <v>0</v>
      </c>
      <c r="V896" s="12">
        <f t="shared" si="86"/>
        <v>0</v>
      </c>
    </row>
    <row r="897" spans="1:22" x14ac:dyDescent="0.25">
      <c r="A897">
        <v>895</v>
      </c>
      <c r="B897" s="11"/>
      <c r="E897" s="2">
        <f t="shared" si="87"/>
        <v>0</v>
      </c>
      <c r="F897" s="58">
        <f t="shared" si="88"/>
        <v>0</v>
      </c>
      <c r="G897">
        <v>895</v>
      </c>
      <c r="K897" s="3">
        <f t="shared" si="83"/>
        <v>0</v>
      </c>
      <c r="L897">
        <v>895</v>
      </c>
      <c r="M897" s="11"/>
      <c r="P897" s="4">
        <f t="shared" si="84"/>
        <v>0</v>
      </c>
      <c r="Q897" s="5">
        <v>895</v>
      </c>
      <c r="R897" s="11"/>
      <c r="U897" s="12">
        <f t="shared" si="85"/>
        <v>0</v>
      </c>
      <c r="V897" s="12">
        <f t="shared" si="86"/>
        <v>0</v>
      </c>
    </row>
    <row r="898" spans="1:22" x14ac:dyDescent="0.25">
      <c r="A898">
        <v>896</v>
      </c>
      <c r="B898" s="11"/>
      <c r="E898" s="2">
        <f t="shared" si="87"/>
        <v>0</v>
      </c>
      <c r="F898" s="58">
        <f t="shared" si="88"/>
        <v>0</v>
      </c>
      <c r="G898">
        <v>896</v>
      </c>
      <c r="K898" s="3">
        <f t="shared" si="83"/>
        <v>0</v>
      </c>
      <c r="L898">
        <v>896</v>
      </c>
      <c r="M898" s="11"/>
      <c r="P898" s="4">
        <f t="shared" si="84"/>
        <v>0</v>
      </c>
      <c r="Q898" s="5">
        <v>896</v>
      </c>
      <c r="R898" s="11"/>
      <c r="U898" s="12">
        <f t="shared" si="85"/>
        <v>0</v>
      </c>
      <c r="V898" s="12">
        <f t="shared" si="86"/>
        <v>0</v>
      </c>
    </row>
    <row r="899" spans="1:22" x14ac:dyDescent="0.25">
      <c r="A899">
        <v>897</v>
      </c>
      <c r="B899" s="11"/>
      <c r="E899" s="2">
        <f t="shared" si="87"/>
        <v>0</v>
      </c>
      <c r="F899" s="58">
        <f t="shared" si="88"/>
        <v>0</v>
      </c>
      <c r="G899">
        <v>897</v>
      </c>
      <c r="K899" s="3">
        <f t="shared" ref="K899:K962" si="89">I899*(IF(J899="mV",10^-3,1))</f>
        <v>0</v>
      </c>
      <c r="L899">
        <v>897</v>
      </c>
      <c r="M899" s="11"/>
      <c r="P899" s="4">
        <f t="shared" si="84"/>
        <v>0</v>
      </c>
      <c r="Q899" s="5">
        <v>897</v>
      </c>
      <c r="R899" s="11"/>
      <c r="U899" s="12">
        <f t="shared" si="85"/>
        <v>0</v>
      </c>
      <c r="V899" s="12">
        <f t="shared" si="86"/>
        <v>0</v>
      </c>
    </row>
    <row r="900" spans="1:22" x14ac:dyDescent="0.25">
      <c r="A900">
        <v>898</v>
      </c>
      <c r="B900" s="11"/>
      <c r="E900" s="2">
        <f t="shared" si="87"/>
        <v>0</v>
      </c>
      <c r="F900" s="58">
        <f t="shared" si="88"/>
        <v>0</v>
      </c>
      <c r="G900">
        <v>898</v>
      </c>
      <c r="K900" s="3">
        <f t="shared" si="89"/>
        <v>0</v>
      </c>
      <c r="L900">
        <v>898</v>
      </c>
      <c r="M900" s="11"/>
      <c r="P900" s="4">
        <f t="shared" si="84"/>
        <v>0</v>
      </c>
      <c r="Q900" s="5">
        <v>898</v>
      </c>
      <c r="R900" s="11"/>
      <c r="U900" s="12">
        <f t="shared" si="85"/>
        <v>0</v>
      </c>
      <c r="V900" s="12">
        <f t="shared" si="86"/>
        <v>0</v>
      </c>
    </row>
    <row r="901" spans="1:22" x14ac:dyDescent="0.25">
      <c r="A901">
        <v>899</v>
      </c>
      <c r="B901" s="11"/>
      <c r="E901" s="2">
        <f t="shared" si="87"/>
        <v>0</v>
      </c>
      <c r="F901" s="58">
        <f t="shared" si="88"/>
        <v>0</v>
      </c>
      <c r="G901">
        <v>899</v>
      </c>
      <c r="K901" s="3">
        <f t="shared" si="89"/>
        <v>0</v>
      </c>
      <c r="L901">
        <v>899</v>
      </c>
      <c r="M901" s="11"/>
      <c r="P901" s="4">
        <f t="shared" si="84"/>
        <v>0</v>
      </c>
      <c r="Q901" s="5">
        <v>899</v>
      </c>
      <c r="R901" s="11"/>
      <c r="U901" s="12">
        <f t="shared" si="85"/>
        <v>0</v>
      </c>
      <c r="V901" s="12">
        <f t="shared" si="86"/>
        <v>0</v>
      </c>
    </row>
    <row r="902" spans="1:22" x14ac:dyDescent="0.25">
      <c r="A902">
        <v>900</v>
      </c>
      <c r="B902" s="11"/>
      <c r="E902" s="2">
        <f t="shared" si="87"/>
        <v>0</v>
      </c>
      <c r="F902" s="58">
        <f t="shared" si="88"/>
        <v>0</v>
      </c>
      <c r="G902">
        <v>900</v>
      </c>
      <c r="K902" s="3">
        <f t="shared" si="89"/>
        <v>0</v>
      </c>
      <c r="L902">
        <v>900</v>
      </c>
      <c r="M902" s="11"/>
      <c r="P902" s="4">
        <f t="shared" si="84"/>
        <v>0</v>
      </c>
      <c r="Q902" s="5">
        <v>900</v>
      </c>
      <c r="R902" s="11"/>
      <c r="U902" s="12">
        <f t="shared" si="85"/>
        <v>0</v>
      </c>
      <c r="V902" s="12">
        <f t="shared" si="86"/>
        <v>0</v>
      </c>
    </row>
    <row r="903" spans="1:22" x14ac:dyDescent="0.25">
      <c r="A903">
        <v>901</v>
      </c>
      <c r="B903" s="11"/>
      <c r="E903" s="2">
        <f t="shared" si="87"/>
        <v>0</v>
      </c>
      <c r="F903" s="58">
        <f t="shared" si="88"/>
        <v>0</v>
      </c>
      <c r="G903">
        <v>901</v>
      </c>
      <c r="K903" s="3">
        <f t="shared" si="89"/>
        <v>0</v>
      </c>
      <c r="L903">
        <v>901</v>
      </c>
      <c r="M903" s="11"/>
      <c r="P903" s="4">
        <f t="shared" si="84"/>
        <v>0</v>
      </c>
      <c r="Q903" s="5">
        <v>901</v>
      </c>
      <c r="R903" s="11"/>
      <c r="U903" s="12">
        <f t="shared" si="85"/>
        <v>0</v>
      </c>
      <c r="V903" s="12">
        <f t="shared" si="86"/>
        <v>0</v>
      </c>
    </row>
    <row r="904" spans="1:22" x14ac:dyDescent="0.25">
      <c r="A904">
        <v>902</v>
      </c>
      <c r="B904" s="11"/>
      <c r="E904" s="2">
        <f t="shared" si="87"/>
        <v>0</v>
      </c>
      <c r="F904" s="58">
        <f t="shared" si="88"/>
        <v>0</v>
      </c>
      <c r="G904">
        <v>902</v>
      </c>
      <c r="K904" s="3">
        <f t="shared" si="89"/>
        <v>0</v>
      </c>
      <c r="L904">
        <v>902</v>
      </c>
      <c r="M904" s="11"/>
      <c r="P904" s="4">
        <f t="shared" si="84"/>
        <v>0</v>
      </c>
      <c r="Q904" s="5">
        <v>902</v>
      </c>
      <c r="R904" s="11"/>
      <c r="U904" s="12">
        <f t="shared" si="85"/>
        <v>0</v>
      </c>
      <c r="V904" s="12">
        <f t="shared" si="86"/>
        <v>0</v>
      </c>
    </row>
    <row r="905" spans="1:22" x14ac:dyDescent="0.25">
      <c r="A905">
        <v>903</v>
      </c>
      <c r="B905" s="11"/>
      <c r="E905" s="2">
        <f t="shared" si="87"/>
        <v>0</v>
      </c>
      <c r="F905" s="58">
        <f t="shared" si="88"/>
        <v>0</v>
      </c>
      <c r="G905">
        <v>903</v>
      </c>
      <c r="K905" s="3">
        <f t="shared" si="89"/>
        <v>0</v>
      </c>
      <c r="L905">
        <v>903</v>
      </c>
      <c r="M905" s="11"/>
      <c r="P905" s="4">
        <f t="shared" si="84"/>
        <v>0</v>
      </c>
      <c r="Q905" s="5">
        <v>903</v>
      </c>
      <c r="R905" s="11"/>
      <c r="U905" s="12">
        <f t="shared" si="85"/>
        <v>0</v>
      </c>
      <c r="V905" s="12">
        <f t="shared" si="86"/>
        <v>0</v>
      </c>
    </row>
    <row r="906" spans="1:22" x14ac:dyDescent="0.25">
      <c r="A906">
        <v>904</v>
      </c>
      <c r="B906" s="11"/>
      <c r="E906" s="2">
        <f t="shared" si="87"/>
        <v>0</v>
      </c>
      <c r="F906" s="58">
        <f t="shared" si="88"/>
        <v>0</v>
      </c>
      <c r="G906">
        <v>904</v>
      </c>
      <c r="K906" s="3">
        <f t="shared" si="89"/>
        <v>0</v>
      </c>
      <c r="L906">
        <v>904</v>
      </c>
      <c r="M906" s="11"/>
      <c r="P906" s="4">
        <f t="shared" si="84"/>
        <v>0</v>
      </c>
      <c r="Q906" s="5">
        <v>904</v>
      </c>
      <c r="R906" s="11"/>
      <c r="U906" s="12">
        <f t="shared" si="85"/>
        <v>0</v>
      </c>
      <c r="V906" s="12">
        <f t="shared" si="86"/>
        <v>0</v>
      </c>
    </row>
    <row r="907" spans="1:22" x14ac:dyDescent="0.25">
      <c r="A907">
        <v>905</v>
      </c>
      <c r="B907" s="11"/>
      <c r="E907" s="2">
        <f t="shared" si="87"/>
        <v>0</v>
      </c>
      <c r="F907" s="58">
        <f t="shared" si="88"/>
        <v>0</v>
      </c>
      <c r="G907">
        <v>905</v>
      </c>
      <c r="K907" s="3">
        <f t="shared" si="89"/>
        <v>0</v>
      </c>
      <c r="L907">
        <v>905</v>
      </c>
      <c r="M907" s="11"/>
      <c r="P907" s="4">
        <f t="shared" si="84"/>
        <v>0</v>
      </c>
      <c r="Q907" s="5">
        <v>905</v>
      </c>
      <c r="R907" s="11"/>
      <c r="U907" s="12">
        <f t="shared" si="85"/>
        <v>0</v>
      </c>
      <c r="V907" s="12">
        <f t="shared" si="86"/>
        <v>0</v>
      </c>
    </row>
    <row r="908" spans="1:22" x14ac:dyDescent="0.25">
      <c r="A908">
        <v>906</v>
      </c>
      <c r="B908" s="11"/>
      <c r="E908" s="2">
        <f t="shared" si="87"/>
        <v>0</v>
      </c>
      <c r="F908" s="58">
        <f t="shared" si="88"/>
        <v>0</v>
      </c>
      <c r="G908">
        <v>906</v>
      </c>
      <c r="K908" s="3">
        <f t="shared" si="89"/>
        <v>0</v>
      </c>
      <c r="L908">
        <v>906</v>
      </c>
      <c r="M908" s="11"/>
      <c r="P908" s="4">
        <f t="shared" si="84"/>
        <v>0</v>
      </c>
      <c r="Q908" s="5">
        <v>906</v>
      </c>
      <c r="R908" s="11"/>
      <c r="U908" s="12">
        <f t="shared" si="85"/>
        <v>0</v>
      </c>
      <c r="V908" s="12">
        <f t="shared" si="86"/>
        <v>0</v>
      </c>
    </row>
    <row r="909" spans="1:22" x14ac:dyDescent="0.25">
      <c r="A909">
        <v>907</v>
      </c>
      <c r="B909" s="11"/>
      <c r="E909" s="2">
        <f t="shared" si="87"/>
        <v>0</v>
      </c>
      <c r="F909" s="58">
        <f t="shared" si="88"/>
        <v>0</v>
      </c>
      <c r="G909">
        <v>907</v>
      </c>
      <c r="K909" s="3">
        <f t="shared" si="89"/>
        <v>0</v>
      </c>
      <c r="L909">
        <v>907</v>
      </c>
      <c r="M909" s="11"/>
      <c r="P909" s="4">
        <f t="shared" si="84"/>
        <v>0</v>
      </c>
      <c r="Q909" s="5">
        <v>907</v>
      </c>
      <c r="R909" s="11"/>
      <c r="U909" s="12">
        <f t="shared" si="85"/>
        <v>0</v>
      </c>
      <c r="V909" s="12">
        <f t="shared" si="86"/>
        <v>0</v>
      </c>
    </row>
    <row r="910" spans="1:22" x14ac:dyDescent="0.25">
      <c r="A910">
        <v>908</v>
      </c>
      <c r="B910" s="11"/>
      <c r="E910" s="2">
        <f t="shared" si="87"/>
        <v>0</v>
      </c>
      <c r="F910" s="58">
        <f t="shared" si="88"/>
        <v>0</v>
      </c>
      <c r="G910">
        <v>908</v>
      </c>
      <c r="K910" s="3">
        <f t="shared" si="89"/>
        <v>0</v>
      </c>
      <c r="L910">
        <v>908</v>
      </c>
      <c r="M910" s="11"/>
      <c r="P910" s="4">
        <f t="shared" si="84"/>
        <v>0</v>
      </c>
      <c r="Q910" s="5">
        <v>908</v>
      </c>
      <c r="R910" s="11"/>
      <c r="U910" s="12">
        <f t="shared" si="85"/>
        <v>0</v>
      </c>
      <c r="V910" s="12">
        <f t="shared" si="86"/>
        <v>0</v>
      </c>
    </row>
    <row r="911" spans="1:22" x14ac:dyDescent="0.25">
      <c r="A911">
        <v>909</v>
      </c>
      <c r="B911" s="11"/>
      <c r="E911" s="2">
        <f t="shared" si="87"/>
        <v>0</v>
      </c>
      <c r="F911" s="58">
        <f t="shared" si="88"/>
        <v>0</v>
      </c>
      <c r="G911">
        <v>909</v>
      </c>
      <c r="K911" s="3">
        <f t="shared" si="89"/>
        <v>0</v>
      </c>
      <c r="L911">
        <v>909</v>
      </c>
      <c r="M911" s="11"/>
      <c r="P911" s="4">
        <f t="shared" si="84"/>
        <v>0</v>
      </c>
      <c r="Q911" s="5">
        <v>909</v>
      </c>
      <c r="R911" s="11"/>
      <c r="U911" s="12">
        <f t="shared" si="85"/>
        <v>0</v>
      </c>
      <c r="V911" s="12">
        <f t="shared" si="86"/>
        <v>0</v>
      </c>
    </row>
    <row r="912" spans="1:22" x14ac:dyDescent="0.25">
      <c r="A912">
        <v>910</v>
      </c>
      <c r="B912" s="11"/>
      <c r="E912" s="2">
        <f t="shared" si="87"/>
        <v>0</v>
      </c>
      <c r="F912" s="58">
        <f t="shared" si="88"/>
        <v>0</v>
      </c>
      <c r="G912">
        <v>910</v>
      </c>
      <c r="K912" s="3">
        <f t="shared" si="89"/>
        <v>0</v>
      </c>
      <c r="L912">
        <v>910</v>
      </c>
      <c r="M912" s="11"/>
      <c r="P912" s="4">
        <f t="shared" si="84"/>
        <v>0</v>
      </c>
      <c r="Q912" s="5">
        <v>910</v>
      </c>
      <c r="R912" s="11"/>
      <c r="U912" s="12">
        <f t="shared" si="85"/>
        <v>0</v>
      </c>
      <c r="V912" s="12">
        <f t="shared" si="86"/>
        <v>0</v>
      </c>
    </row>
    <row r="913" spans="1:22" x14ac:dyDescent="0.25">
      <c r="A913">
        <v>911</v>
      </c>
      <c r="B913" s="11"/>
      <c r="E913" s="2">
        <f t="shared" si="87"/>
        <v>0</v>
      </c>
      <c r="F913" s="58">
        <f t="shared" si="88"/>
        <v>0</v>
      </c>
      <c r="G913">
        <v>911</v>
      </c>
      <c r="K913" s="3">
        <f t="shared" si="89"/>
        <v>0</v>
      </c>
      <c r="L913">
        <v>911</v>
      </c>
      <c r="M913" s="11"/>
      <c r="P913" s="4">
        <f t="shared" si="84"/>
        <v>0</v>
      </c>
      <c r="Q913" s="5">
        <v>911</v>
      </c>
      <c r="R913" s="11"/>
      <c r="U913" s="12">
        <f t="shared" si="85"/>
        <v>0</v>
      </c>
      <c r="V913" s="12">
        <f t="shared" si="86"/>
        <v>0</v>
      </c>
    </row>
    <row r="914" spans="1:22" x14ac:dyDescent="0.25">
      <c r="A914">
        <v>912</v>
      </c>
      <c r="B914" s="11"/>
      <c r="E914" s="2">
        <f t="shared" si="87"/>
        <v>0</v>
      </c>
      <c r="F914" s="58">
        <f t="shared" si="88"/>
        <v>0</v>
      </c>
      <c r="G914">
        <v>912</v>
      </c>
      <c r="K914" s="3">
        <f t="shared" si="89"/>
        <v>0</v>
      </c>
      <c r="L914">
        <v>912</v>
      </c>
      <c r="M914" s="11"/>
      <c r="P914" s="4">
        <f t="shared" si="84"/>
        <v>0</v>
      </c>
      <c r="Q914" s="5">
        <v>912</v>
      </c>
      <c r="R914" s="11"/>
      <c r="U914" s="12">
        <f t="shared" si="85"/>
        <v>0</v>
      </c>
      <c r="V914" s="12">
        <f t="shared" si="86"/>
        <v>0</v>
      </c>
    </row>
    <row r="915" spans="1:22" x14ac:dyDescent="0.25">
      <c r="A915">
        <v>913</v>
      </c>
      <c r="B915" s="11"/>
      <c r="E915" s="2">
        <f t="shared" si="87"/>
        <v>0</v>
      </c>
      <c r="F915" s="58">
        <f t="shared" si="88"/>
        <v>0</v>
      </c>
      <c r="G915">
        <v>913</v>
      </c>
      <c r="K915" s="3">
        <f t="shared" si="89"/>
        <v>0</v>
      </c>
      <c r="L915">
        <v>913</v>
      </c>
      <c r="M915" s="11"/>
      <c r="P915" s="4">
        <f t="shared" si="84"/>
        <v>0</v>
      </c>
      <c r="Q915" s="5">
        <v>913</v>
      </c>
      <c r="R915" s="11"/>
      <c r="U915" s="12">
        <f t="shared" si="85"/>
        <v>0</v>
      </c>
      <c r="V915" s="12">
        <f t="shared" si="86"/>
        <v>0</v>
      </c>
    </row>
    <row r="916" spans="1:22" x14ac:dyDescent="0.25">
      <c r="A916">
        <v>914</v>
      </c>
      <c r="B916" s="11"/>
      <c r="E916" s="2">
        <f t="shared" si="87"/>
        <v>0</v>
      </c>
      <c r="F916" s="58">
        <f t="shared" si="88"/>
        <v>0</v>
      </c>
      <c r="G916">
        <v>914</v>
      </c>
      <c r="K916" s="3">
        <f t="shared" si="89"/>
        <v>0</v>
      </c>
      <c r="L916">
        <v>914</v>
      </c>
      <c r="M916" s="11"/>
      <c r="P916" s="4">
        <f t="shared" si="84"/>
        <v>0</v>
      </c>
      <c r="Q916" s="5">
        <v>914</v>
      </c>
      <c r="R916" s="11"/>
      <c r="U916" s="12">
        <f t="shared" si="85"/>
        <v>0</v>
      </c>
      <c r="V916" s="12">
        <f t="shared" si="86"/>
        <v>0</v>
      </c>
    </row>
    <row r="917" spans="1:22" x14ac:dyDescent="0.25">
      <c r="A917">
        <v>915</v>
      </c>
      <c r="B917" s="11"/>
      <c r="E917" s="2">
        <f t="shared" si="87"/>
        <v>0</v>
      </c>
      <c r="F917" s="58">
        <f t="shared" si="88"/>
        <v>0</v>
      </c>
      <c r="G917">
        <v>915</v>
      </c>
      <c r="K917" s="3">
        <f t="shared" si="89"/>
        <v>0</v>
      </c>
      <c r="L917">
        <v>915</v>
      </c>
      <c r="M917" s="11"/>
      <c r="P917" s="4">
        <f t="shared" si="84"/>
        <v>0</v>
      </c>
      <c r="Q917" s="5">
        <v>915</v>
      </c>
      <c r="R917" s="11"/>
      <c r="U917" s="12">
        <f t="shared" si="85"/>
        <v>0</v>
      </c>
      <c r="V917" s="12">
        <f t="shared" si="86"/>
        <v>0</v>
      </c>
    </row>
    <row r="918" spans="1:22" x14ac:dyDescent="0.25">
      <c r="A918">
        <v>916</v>
      </c>
      <c r="B918" s="11"/>
      <c r="E918" s="2">
        <f t="shared" si="87"/>
        <v>0</v>
      </c>
      <c r="F918" s="58">
        <f t="shared" si="88"/>
        <v>0</v>
      </c>
      <c r="G918">
        <v>916</v>
      </c>
      <c r="K918" s="3">
        <f t="shared" si="89"/>
        <v>0</v>
      </c>
      <c r="L918">
        <v>916</v>
      </c>
      <c r="M918" s="11"/>
      <c r="P918" s="4">
        <f t="shared" si="84"/>
        <v>0</v>
      </c>
      <c r="Q918" s="5">
        <v>916</v>
      </c>
      <c r="R918" s="11"/>
      <c r="U918" s="12">
        <f t="shared" si="85"/>
        <v>0</v>
      </c>
      <c r="V918" s="12">
        <f t="shared" si="86"/>
        <v>0</v>
      </c>
    </row>
    <row r="919" spans="1:22" x14ac:dyDescent="0.25">
      <c r="A919">
        <v>917</v>
      </c>
      <c r="B919" s="11"/>
      <c r="E919" s="2">
        <f t="shared" si="87"/>
        <v>0</v>
      </c>
      <c r="F919" s="58">
        <f t="shared" si="88"/>
        <v>0</v>
      </c>
      <c r="G919">
        <v>917</v>
      </c>
      <c r="K919" s="3">
        <f t="shared" si="89"/>
        <v>0</v>
      </c>
      <c r="L919">
        <v>917</v>
      </c>
      <c r="M919" s="11"/>
      <c r="P919" s="4">
        <f t="shared" si="84"/>
        <v>0</v>
      </c>
      <c r="Q919" s="5">
        <v>917</v>
      </c>
      <c r="R919" s="11"/>
      <c r="U919" s="12">
        <f t="shared" si="85"/>
        <v>0</v>
      </c>
      <c r="V919" s="12">
        <f t="shared" si="86"/>
        <v>0</v>
      </c>
    </row>
    <row r="920" spans="1:22" x14ac:dyDescent="0.25">
      <c r="A920">
        <v>918</v>
      </c>
      <c r="B920" s="11"/>
      <c r="E920" s="2">
        <f t="shared" si="87"/>
        <v>0</v>
      </c>
      <c r="F920" s="58">
        <f t="shared" si="88"/>
        <v>0</v>
      </c>
      <c r="G920">
        <v>918</v>
      </c>
      <c r="K920" s="3">
        <f t="shared" si="89"/>
        <v>0</v>
      </c>
      <c r="L920">
        <v>918</v>
      </c>
      <c r="M920" s="11"/>
      <c r="P920" s="4">
        <f t="shared" si="84"/>
        <v>0</v>
      </c>
      <c r="Q920" s="5">
        <v>918</v>
      </c>
      <c r="R920" s="11"/>
      <c r="U920" s="12">
        <f t="shared" si="85"/>
        <v>0</v>
      </c>
      <c r="V920" s="12">
        <f t="shared" si="86"/>
        <v>0</v>
      </c>
    </row>
    <row r="921" spans="1:22" x14ac:dyDescent="0.25">
      <c r="A921">
        <v>919</v>
      </c>
      <c r="B921" s="11"/>
      <c r="E921" s="2">
        <f t="shared" si="87"/>
        <v>0</v>
      </c>
      <c r="F921" s="58">
        <f t="shared" si="88"/>
        <v>0</v>
      </c>
      <c r="G921">
        <v>919</v>
      </c>
      <c r="K921" s="3">
        <f t="shared" si="89"/>
        <v>0</v>
      </c>
      <c r="L921">
        <v>919</v>
      </c>
      <c r="M921" s="11"/>
      <c r="P921" s="4">
        <f t="shared" si="84"/>
        <v>0</v>
      </c>
      <c r="Q921" s="5">
        <v>919</v>
      </c>
      <c r="R921" s="11"/>
      <c r="U921" s="12">
        <f t="shared" si="85"/>
        <v>0</v>
      </c>
      <c r="V921" s="12">
        <f t="shared" si="86"/>
        <v>0</v>
      </c>
    </row>
    <row r="922" spans="1:22" x14ac:dyDescent="0.25">
      <c r="A922">
        <v>920</v>
      </c>
      <c r="B922" s="11"/>
      <c r="E922" s="2">
        <f t="shared" si="87"/>
        <v>0</v>
      </c>
      <c r="F922" s="58">
        <f t="shared" si="88"/>
        <v>0</v>
      </c>
      <c r="G922">
        <v>920</v>
      </c>
      <c r="K922" s="3">
        <f t="shared" si="89"/>
        <v>0</v>
      </c>
      <c r="L922">
        <v>920</v>
      </c>
      <c r="M922" s="11"/>
      <c r="P922" s="4">
        <f t="shared" si="84"/>
        <v>0</v>
      </c>
      <c r="Q922" s="5">
        <v>920</v>
      </c>
      <c r="R922" s="11"/>
      <c r="U922" s="12">
        <f t="shared" si="85"/>
        <v>0</v>
      </c>
      <c r="V922" s="12">
        <f t="shared" si="86"/>
        <v>0</v>
      </c>
    </row>
    <row r="923" spans="1:22" x14ac:dyDescent="0.25">
      <c r="A923">
        <v>921</v>
      </c>
      <c r="B923" s="11"/>
      <c r="E923" s="2">
        <f t="shared" si="87"/>
        <v>0</v>
      </c>
      <c r="F923" s="58">
        <f t="shared" si="88"/>
        <v>0</v>
      </c>
      <c r="G923">
        <v>921</v>
      </c>
      <c r="K923" s="3">
        <f t="shared" si="89"/>
        <v>0</v>
      </c>
      <c r="L923">
        <v>921</v>
      </c>
      <c r="M923" s="11"/>
      <c r="P923" s="4">
        <f t="shared" si="84"/>
        <v>0</v>
      </c>
      <c r="Q923" s="5">
        <v>921</v>
      </c>
      <c r="R923" s="11"/>
      <c r="U923" s="12">
        <f t="shared" si="85"/>
        <v>0</v>
      </c>
      <c r="V923" s="12">
        <f t="shared" si="86"/>
        <v>0</v>
      </c>
    </row>
    <row r="924" spans="1:22" x14ac:dyDescent="0.25">
      <c r="A924">
        <v>922</v>
      </c>
      <c r="B924" s="11"/>
      <c r="E924" s="2">
        <f t="shared" si="87"/>
        <v>0</v>
      </c>
      <c r="F924" s="58">
        <f t="shared" si="88"/>
        <v>0</v>
      </c>
      <c r="G924">
        <v>922</v>
      </c>
      <c r="K924" s="3">
        <f t="shared" si="89"/>
        <v>0</v>
      </c>
      <c r="L924">
        <v>922</v>
      </c>
      <c r="M924" s="11"/>
      <c r="P924" s="4">
        <f t="shared" si="84"/>
        <v>0</v>
      </c>
      <c r="Q924" s="5">
        <v>922</v>
      </c>
      <c r="R924" s="11"/>
      <c r="U924" s="12">
        <f t="shared" si="85"/>
        <v>0</v>
      </c>
      <c r="V924" s="12">
        <f t="shared" si="86"/>
        <v>0</v>
      </c>
    </row>
    <row r="925" spans="1:22" x14ac:dyDescent="0.25">
      <c r="A925">
        <v>923</v>
      </c>
      <c r="B925" s="11"/>
      <c r="E925" s="2">
        <f t="shared" si="87"/>
        <v>0</v>
      </c>
      <c r="F925" s="58">
        <f t="shared" si="88"/>
        <v>0</v>
      </c>
      <c r="G925">
        <v>923</v>
      </c>
      <c r="K925" s="3">
        <f t="shared" si="89"/>
        <v>0</v>
      </c>
      <c r="L925">
        <v>923</v>
      </c>
      <c r="M925" s="11"/>
      <c r="P925" s="4">
        <f t="shared" si="84"/>
        <v>0</v>
      </c>
      <c r="Q925" s="5">
        <v>923</v>
      </c>
      <c r="R925" s="11"/>
      <c r="U925" s="12">
        <f t="shared" si="85"/>
        <v>0</v>
      </c>
      <c r="V925" s="12">
        <f t="shared" si="86"/>
        <v>0</v>
      </c>
    </row>
    <row r="926" spans="1:22" x14ac:dyDescent="0.25">
      <c r="A926">
        <v>924</v>
      </c>
      <c r="B926" s="11"/>
      <c r="E926" s="2">
        <f t="shared" si="87"/>
        <v>0</v>
      </c>
      <c r="F926" s="58">
        <f t="shared" si="88"/>
        <v>0</v>
      </c>
      <c r="G926">
        <v>924</v>
      </c>
      <c r="K926" s="3">
        <f t="shared" si="89"/>
        <v>0</v>
      </c>
      <c r="L926">
        <v>924</v>
      </c>
      <c r="M926" s="11"/>
      <c r="P926" s="4">
        <f t="shared" si="84"/>
        <v>0</v>
      </c>
      <c r="Q926" s="5">
        <v>924</v>
      </c>
      <c r="R926" s="11"/>
      <c r="U926" s="12">
        <f t="shared" si="85"/>
        <v>0</v>
      </c>
      <c r="V926" s="12">
        <f t="shared" si="86"/>
        <v>0</v>
      </c>
    </row>
    <row r="927" spans="1:22" x14ac:dyDescent="0.25">
      <c r="A927">
        <v>925</v>
      </c>
      <c r="B927" s="11"/>
      <c r="E927" s="2">
        <f t="shared" si="87"/>
        <v>0</v>
      </c>
      <c r="F927" s="58">
        <f t="shared" si="88"/>
        <v>0</v>
      </c>
      <c r="G927">
        <v>925</v>
      </c>
      <c r="K927" s="3">
        <f t="shared" si="89"/>
        <v>0</v>
      </c>
      <c r="L927">
        <v>925</v>
      </c>
      <c r="M927" s="11"/>
      <c r="P927" s="4">
        <f t="shared" si="84"/>
        <v>0</v>
      </c>
      <c r="Q927" s="5">
        <v>925</v>
      </c>
      <c r="R927" s="11"/>
      <c r="U927" s="12">
        <f t="shared" si="85"/>
        <v>0</v>
      </c>
      <c r="V927" s="12">
        <f t="shared" si="86"/>
        <v>0</v>
      </c>
    </row>
    <row r="928" spans="1:22" x14ac:dyDescent="0.25">
      <c r="A928">
        <v>926</v>
      </c>
      <c r="B928" s="11"/>
      <c r="E928" s="2">
        <f t="shared" si="87"/>
        <v>0</v>
      </c>
      <c r="F928" s="58">
        <f t="shared" si="88"/>
        <v>0</v>
      </c>
      <c r="G928">
        <v>926</v>
      </c>
      <c r="K928" s="3">
        <f t="shared" si="89"/>
        <v>0</v>
      </c>
      <c r="L928">
        <v>926</v>
      </c>
      <c r="M928" s="11"/>
      <c r="P928" s="4">
        <f t="shared" si="84"/>
        <v>0</v>
      </c>
      <c r="Q928" s="5">
        <v>926</v>
      </c>
      <c r="R928" s="11"/>
      <c r="U928" s="12">
        <f t="shared" si="85"/>
        <v>0</v>
      </c>
      <c r="V928" s="12">
        <f t="shared" si="86"/>
        <v>0</v>
      </c>
    </row>
    <row r="929" spans="1:22" x14ac:dyDescent="0.25">
      <c r="A929">
        <v>927</v>
      </c>
      <c r="B929" s="11"/>
      <c r="E929" s="2">
        <f t="shared" si="87"/>
        <v>0</v>
      </c>
      <c r="F929" s="58">
        <f t="shared" si="88"/>
        <v>0</v>
      </c>
      <c r="G929">
        <v>927</v>
      </c>
      <c r="K929" s="3">
        <f t="shared" si="89"/>
        <v>0</v>
      </c>
      <c r="L929">
        <v>927</v>
      </c>
      <c r="M929" s="11"/>
      <c r="P929" s="4">
        <f t="shared" si="84"/>
        <v>0</v>
      </c>
      <c r="Q929" s="5">
        <v>927</v>
      </c>
      <c r="R929" s="11"/>
      <c r="U929" s="12">
        <f t="shared" si="85"/>
        <v>0</v>
      </c>
      <c r="V929" s="12">
        <f t="shared" si="86"/>
        <v>0</v>
      </c>
    </row>
    <row r="930" spans="1:22" x14ac:dyDescent="0.25">
      <c r="A930">
        <v>928</v>
      </c>
      <c r="B930" s="11"/>
      <c r="E930" s="2">
        <f t="shared" si="87"/>
        <v>0</v>
      </c>
      <c r="F930" s="58">
        <f t="shared" si="88"/>
        <v>0</v>
      </c>
      <c r="G930">
        <v>928</v>
      </c>
      <c r="K930" s="3">
        <f t="shared" si="89"/>
        <v>0</v>
      </c>
      <c r="L930">
        <v>928</v>
      </c>
      <c r="M930" s="11"/>
      <c r="P930" s="4">
        <f t="shared" si="84"/>
        <v>0</v>
      </c>
      <c r="Q930" s="5">
        <v>928</v>
      </c>
      <c r="R930" s="11"/>
      <c r="U930" s="12">
        <f t="shared" si="85"/>
        <v>0</v>
      </c>
      <c r="V930" s="12">
        <f t="shared" si="86"/>
        <v>0</v>
      </c>
    </row>
    <row r="931" spans="1:22" x14ac:dyDescent="0.25">
      <c r="A931">
        <v>929</v>
      </c>
      <c r="B931" s="11"/>
      <c r="E931" s="2">
        <f t="shared" si="87"/>
        <v>0</v>
      </c>
      <c r="F931" s="58">
        <f t="shared" si="88"/>
        <v>0</v>
      </c>
      <c r="G931">
        <v>929</v>
      </c>
      <c r="K931" s="3">
        <f t="shared" si="89"/>
        <v>0</v>
      </c>
      <c r="L931">
        <v>929</v>
      </c>
      <c r="M931" s="11"/>
      <c r="P931" s="4">
        <f t="shared" si="84"/>
        <v>0</v>
      </c>
      <c r="Q931" s="5">
        <v>929</v>
      </c>
      <c r="R931" s="11"/>
      <c r="U931" s="12">
        <f t="shared" si="85"/>
        <v>0</v>
      </c>
      <c r="V931" s="12">
        <f t="shared" si="86"/>
        <v>0</v>
      </c>
    </row>
    <row r="932" spans="1:22" x14ac:dyDescent="0.25">
      <c r="A932">
        <v>930</v>
      </c>
      <c r="B932" s="11"/>
      <c r="E932" s="2">
        <f t="shared" si="87"/>
        <v>0</v>
      </c>
      <c r="F932" s="58">
        <f t="shared" si="88"/>
        <v>0</v>
      </c>
      <c r="G932">
        <v>930</v>
      </c>
      <c r="K932" s="3">
        <f t="shared" si="89"/>
        <v>0</v>
      </c>
      <c r="L932">
        <v>930</v>
      </c>
      <c r="M932" s="11"/>
      <c r="P932" s="4">
        <f t="shared" si="84"/>
        <v>0</v>
      </c>
      <c r="Q932" s="5">
        <v>930</v>
      </c>
      <c r="R932" s="11"/>
      <c r="U932" s="12">
        <f t="shared" si="85"/>
        <v>0</v>
      </c>
      <c r="V932" s="12">
        <f t="shared" si="86"/>
        <v>0</v>
      </c>
    </row>
    <row r="933" spans="1:22" x14ac:dyDescent="0.25">
      <c r="A933">
        <v>931</v>
      </c>
      <c r="B933" s="11"/>
      <c r="E933" s="2">
        <f t="shared" si="87"/>
        <v>0</v>
      </c>
      <c r="F933" s="58">
        <f t="shared" si="88"/>
        <v>0</v>
      </c>
      <c r="G933">
        <v>931</v>
      </c>
      <c r="K933" s="3">
        <f t="shared" si="89"/>
        <v>0</v>
      </c>
      <c r="L933">
        <v>931</v>
      </c>
      <c r="M933" s="11"/>
      <c r="P933" s="4">
        <f t="shared" si="84"/>
        <v>0</v>
      </c>
      <c r="Q933" s="5">
        <v>931</v>
      </c>
      <c r="R933" s="11"/>
      <c r="U933" s="12">
        <f t="shared" si="85"/>
        <v>0</v>
      </c>
      <c r="V933" s="12">
        <f t="shared" si="86"/>
        <v>0</v>
      </c>
    </row>
    <row r="934" spans="1:22" x14ac:dyDescent="0.25">
      <c r="A934">
        <v>932</v>
      </c>
      <c r="B934" s="11"/>
      <c r="E934" s="2">
        <f t="shared" si="87"/>
        <v>0</v>
      </c>
      <c r="F934" s="58">
        <f t="shared" si="88"/>
        <v>0</v>
      </c>
      <c r="G934">
        <v>932</v>
      </c>
      <c r="K934" s="3">
        <f t="shared" si="89"/>
        <v>0</v>
      </c>
      <c r="L934">
        <v>932</v>
      </c>
      <c r="M934" s="11"/>
      <c r="P934" s="4">
        <f t="shared" si="84"/>
        <v>0</v>
      </c>
      <c r="Q934" s="5">
        <v>932</v>
      </c>
      <c r="R934" s="11"/>
      <c r="U934" s="12">
        <f t="shared" si="85"/>
        <v>0</v>
      </c>
      <c r="V934" s="12">
        <f t="shared" si="86"/>
        <v>0</v>
      </c>
    </row>
    <row r="935" spans="1:22" x14ac:dyDescent="0.25">
      <c r="A935">
        <v>933</v>
      </c>
      <c r="B935" s="11"/>
      <c r="E935" s="2">
        <f t="shared" si="87"/>
        <v>0</v>
      </c>
      <c r="F935" s="58">
        <f t="shared" si="88"/>
        <v>0</v>
      </c>
      <c r="G935">
        <v>933</v>
      </c>
      <c r="K935" s="3">
        <f t="shared" si="89"/>
        <v>0</v>
      </c>
      <c r="L935">
        <v>933</v>
      </c>
      <c r="M935" s="11"/>
      <c r="P935" s="4">
        <f t="shared" si="84"/>
        <v>0</v>
      </c>
      <c r="Q935" s="5">
        <v>933</v>
      </c>
      <c r="R935" s="11"/>
      <c r="U935" s="12">
        <f t="shared" si="85"/>
        <v>0</v>
      </c>
      <c r="V935" s="12">
        <f t="shared" si="86"/>
        <v>0</v>
      </c>
    </row>
    <row r="936" spans="1:22" x14ac:dyDescent="0.25">
      <c r="A936">
        <v>934</v>
      </c>
      <c r="B936" s="11"/>
      <c r="E936" s="2">
        <f t="shared" si="87"/>
        <v>0</v>
      </c>
      <c r="F936" s="58">
        <f t="shared" si="88"/>
        <v>0</v>
      </c>
      <c r="G936">
        <v>934</v>
      </c>
      <c r="K936" s="3">
        <f t="shared" si="89"/>
        <v>0</v>
      </c>
      <c r="L936">
        <v>934</v>
      </c>
      <c r="M936" s="11"/>
      <c r="P936" s="4">
        <f t="shared" si="84"/>
        <v>0</v>
      </c>
      <c r="Q936" s="5">
        <v>934</v>
      </c>
      <c r="R936" s="11"/>
      <c r="U936" s="12">
        <f t="shared" si="85"/>
        <v>0</v>
      </c>
      <c r="V936" s="12">
        <f t="shared" si="86"/>
        <v>0</v>
      </c>
    </row>
    <row r="937" spans="1:22" x14ac:dyDescent="0.25">
      <c r="A937">
        <v>935</v>
      </c>
      <c r="B937" s="11"/>
      <c r="E937" s="2">
        <f t="shared" si="87"/>
        <v>0</v>
      </c>
      <c r="F937" s="58">
        <f t="shared" si="88"/>
        <v>0</v>
      </c>
      <c r="G937">
        <v>935</v>
      </c>
      <c r="K937" s="3">
        <f t="shared" si="89"/>
        <v>0</v>
      </c>
      <c r="L937">
        <v>935</v>
      </c>
      <c r="M937" s="11"/>
      <c r="P937" s="4">
        <f t="shared" si="84"/>
        <v>0</v>
      </c>
      <c r="Q937" s="5">
        <v>935</v>
      </c>
      <c r="R937" s="11"/>
      <c r="U937" s="12">
        <f t="shared" si="85"/>
        <v>0</v>
      </c>
      <c r="V937" s="12">
        <f t="shared" si="86"/>
        <v>0</v>
      </c>
    </row>
    <row r="938" spans="1:22" x14ac:dyDescent="0.25">
      <c r="A938">
        <v>936</v>
      </c>
      <c r="B938" s="11"/>
      <c r="E938" s="2">
        <f t="shared" si="87"/>
        <v>0</v>
      </c>
      <c r="F938" s="58">
        <f t="shared" si="88"/>
        <v>0</v>
      </c>
      <c r="G938">
        <v>936</v>
      </c>
      <c r="K938" s="3">
        <f t="shared" si="89"/>
        <v>0</v>
      </c>
      <c r="L938">
        <v>936</v>
      </c>
      <c r="M938" s="11"/>
      <c r="P938" s="4">
        <f t="shared" si="84"/>
        <v>0</v>
      </c>
      <c r="Q938" s="5">
        <v>936</v>
      </c>
      <c r="R938" s="11"/>
      <c r="U938" s="12">
        <f t="shared" si="85"/>
        <v>0</v>
      </c>
      <c r="V938" s="12">
        <f t="shared" si="86"/>
        <v>0</v>
      </c>
    </row>
    <row r="939" spans="1:22" x14ac:dyDescent="0.25">
      <c r="A939">
        <v>937</v>
      </c>
      <c r="B939" s="11"/>
      <c r="E939" s="2">
        <f t="shared" si="87"/>
        <v>0</v>
      </c>
      <c r="F939" s="58">
        <f t="shared" si="88"/>
        <v>0</v>
      </c>
      <c r="G939">
        <v>937</v>
      </c>
      <c r="K939" s="3">
        <f t="shared" si="89"/>
        <v>0</v>
      </c>
      <c r="L939">
        <v>937</v>
      </c>
      <c r="M939" s="11"/>
      <c r="P939" s="4">
        <f t="shared" si="84"/>
        <v>0</v>
      </c>
      <c r="Q939" s="5">
        <v>937</v>
      </c>
      <c r="R939" s="11"/>
      <c r="U939" s="12">
        <f t="shared" si="85"/>
        <v>0</v>
      </c>
      <c r="V939" s="12">
        <f t="shared" si="86"/>
        <v>0</v>
      </c>
    </row>
    <row r="940" spans="1:22" x14ac:dyDescent="0.25">
      <c r="A940">
        <v>938</v>
      </c>
      <c r="B940" s="11"/>
      <c r="E940" s="2">
        <f t="shared" si="87"/>
        <v>0</v>
      </c>
      <c r="F940" s="58">
        <f t="shared" si="88"/>
        <v>0</v>
      </c>
      <c r="G940">
        <v>938</v>
      </c>
      <c r="K940" s="3">
        <f t="shared" si="89"/>
        <v>0</v>
      </c>
      <c r="L940">
        <v>938</v>
      </c>
      <c r="M940" s="11"/>
      <c r="P940" s="4">
        <f t="shared" si="84"/>
        <v>0</v>
      </c>
      <c r="Q940" s="5">
        <v>938</v>
      </c>
      <c r="R940" s="11"/>
      <c r="U940" s="12">
        <f t="shared" si="85"/>
        <v>0</v>
      </c>
      <c r="V940" s="12">
        <f t="shared" si="86"/>
        <v>0</v>
      </c>
    </row>
    <row r="941" spans="1:22" x14ac:dyDescent="0.25">
      <c r="A941">
        <v>939</v>
      </c>
      <c r="B941" s="11"/>
      <c r="E941" s="2">
        <f t="shared" si="87"/>
        <v>0</v>
      </c>
      <c r="F941" s="58">
        <f t="shared" si="88"/>
        <v>0</v>
      </c>
      <c r="G941">
        <v>939</v>
      </c>
      <c r="K941" s="3">
        <f t="shared" si="89"/>
        <v>0</v>
      </c>
      <c r="L941">
        <v>939</v>
      </c>
      <c r="M941" s="11"/>
      <c r="P941" s="4">
        <f t="shared" si="84"/>
        <v>0</v>
      </c>
      <c r="Q941" s="5">
        <v>939</v>
      </c>
      <c r="R941" s="11"/>
      <c r="U941" s="12">
        <f t="shared" si="85"/>
        <v>0</v>
      </c>
      <c r="V941" s="12">
        <f t="shared" si="86"/>
        <v>0</v>
      </c>
    </row>
    <row r="942" spans="1:22" x14ac:dyDescent="0.25">
      <c r="A942">
        <v>940</v>
      </c>
      <c r="B942" s="11"/>
      <c r="E942" s="2">
        <f t="shared" si="87"/>
        <v>0</v>
      </c>
      <c r="F942" s="58">
        <f t="shared" si="88"/>
        <v>0</v>
      </c>
      <c r="G942">
        <v>940</v>
      </c>
      <c r="K942" s="3">
        <f t="shared" si="89"/>
        <v>0</v>
      </c>
      <c r="L942">
        <v>940</v>
      </c>
      <c r="M942" s="11"/>
      <c r="P942" s="4">
        <f t="shared" si="84"/>
        <v>0</v>
      </c>
      <c r="Q942" s="5">
        <v>940</v>
      </c>
      <c r="R942" s="11"/>
      <c r="U942" s="12">
        <f t="shared" si="85"/>
        <v>0</v>
      </c>
      <c r="V942" s="12">
        <f t="shared" si="86"/>
        <v>0</v>
      </c>
    </row>
    <row r="943" spans="1:22" x14ac:dyDescent="0.25">
      <c r="A943">
        <v>941</v>
      </c>
      <c r="B943" s="11"/>
      <c r="E943" s="2">
        <f t="shared" si="87"/>
        <v>0</v>
      </c>
      <c r="F943" s="58">
        <f t="shared" si="88"/>
        <v>0</v>
      </c>
      <c r="G943">
        <v>941</v>
      </c>
      <c r="K943" s="3">
        <f t="shared" si="89"/>
        <v>0</v>
      </c>
      <c r="L943">
        <v>941</v>
      </c>
      <c r="M943" s="11"/>
      <c r="P943" s="4">
        <f t="shared" si="84"/>
        <v>0</v>
      </c>
      <c r="Q943" s="5">
        <v>941</v>
      </c>
      <c r="R943" s="11"/>
      <c r="U943" s="12">
        <f t="shared" si="85"/>
        <v>0</v>
      </c>
      <c r="V943" s="12">
        <f t="shared" si="86"/>
        <v>0</v>
      </c>
    </row>
    <row r="944" spans="1:22" x14ac:dyDescent="0.25">
      <c r="A944">
        <v>942</v>
      </c>
      <c r="B944" s="11"/>
      <c r="E944" s="2">
        <f t="shared" si="87"/>
        <v>0</v>
      </c>
      <c r="F944" s="58">
        <f t="shared" si="88"/>
        <v>0</v>
      </c>
      <c r="G944">
        <v>942</v>
      </c>
      <c r="K944" s="3">
        <f t="shared" si="89"/>
        <v>0</v>
      </c>
      <c r="L944">
        <v>942</v>
      </c>
      <c r="M944" s="11"/>
      <c r="P944" s="4">
        <f t="shared" si="84"/>
        <v>0</v>
      </c>
      <c r="Q944" s="5">
        <v>942</v>
      </c>
      <c r="R944" s="11"/>
      <c r="U944" s="12">
        <f t="shared" si="85"/>
        <v>0</v>
      </c>
      <c r="V944" s="12">
        <f t="shared" si="86"/>
        <v>0</v>
      </c>
    </row>
    <row r="945" spans="1:22" x14ac:dyDescent="0.25">
      <c r="A945">
        <v>943</v>
      </c>
      <c r="B945" s="11"/>
      <c r="E945" s="2">
        <f t="shared" si="87"/>
        <v>0</v>
      </c>
      <c r="F945" s="58">
        <f t="shared" si="88"/>
        <v>0</v>
      </c>
      <c r="G945">
        <v>943</v>
      </c>
      <c r="K945" s="3">
        <f t="shared" si="89"/>
        <v>0</v>
      </c>
      <c r="L945">
        <v>943</v>
      </c>
      <c r="M945" s="11"/>
      <c r="P945" s="4">
        <f t="shared" si="84"/>
        <v>0</v>
      </c>
      <c r="Q945" s="5">
        <v>943</v>
      </c>
      <c r="R945" s="11"/>
      <c r="U945" s="12">
        <f t="shared" si="85"/>
        <v>0</v>
      </c>
      <c r="V945" s="12">
        <f t="shared" si="86"/>
        <v>0</v>
      </c>
    </row>
    <row r="946" spans="1:22" x14ac:dyDescent="0.25">
      <c r="A946">
        <v>944</v>
      </c>
      <c r="B946" s="11"/>
      <c r="E946" s="2">
        <f t="shared" si="87"/>
        <v>0</v>
      </c>
      <c r="F946" s="58">
        <f t="shared" si="88"/>
        <v>0</v>
      </c>
      <c r="G946">
        <v>944</v>
      </c>
      <c r="K946" s="3">
        <f t="shared" si="89"/>
        <v>0</v>
      </c>
      <c r="L946">
        <v>944</v>
      </c>
      <c r="M946" s="11"/>
      <c r="P946" s="4">
        <f t="shared" si="84"/>
        <v>0</v>
      </c>
      <c r="Q946" s="5">
        <v>944</v>
      </c>
      <c r="R946" s="11"/>
      <c r="U946" s="12">
        <f t="shared" si="85"/>
        <v>0</v>
      </c>
      <c r="V946" s="12">
        <f t="shared" si="86"/>
        <v>0</v>
      </c>
    </row>
    <row r="947" spans="1:22" x14ac:dyDescent="0.25">
      <c r="A947">
        <v>945</v>
      </c>
      <c r="B947" s="11"/>
      <c r="E947" s="2">
        <f t="shared" si="87"/>
        <v>0</v>
      </c>
      <c r="F947" s="58">
        <f t="shared" si="88"/>
        <v>0</v>
      </c>
      <c r="G947">
        <v>945</v>
      </c>
      <c r="K947" s="3">
        <f t="shared" si="89"/>
        <v>0</v>
      </c>
      <c r="L947">
        <v>945</v>
      </c>
      <c r="M947" s="11"/>
      <c r="P947" s="4">
        <f t="shared" si="84"/>
        <v>0</v>
      </c>
      <c r="Q947" s="5">
        <v>945</v>
      </c>
      <c r="R947" s="11"/>
      <c r="U947" s="12">
        <f t="shared" si="85"/>
        <v>0</v>
      </c>
      <c r="V947" s="12">
        <f t="shared" si="86"/>
        <v>0</v>
      </c>
    </row>
    <row r="948" spans="1:22" x14ac:dyDescent="0.25">
      <c r="A948">
        <v>946</v>
      </c>
      <c r="B948" s="11"/>
      <c r="E948" s="2">
        <f t="shared" si="87"/>
        <v>0</v>
      </c>
      <c r="F948" s="58">
        <f t="shared" si="88"/>
        <v>0</v>
      </c>
      <c r="G948">
        <v>946</v>
      </c>
      <c r="K948" s="3">
        <f t="shared" si="89"/>
        <v>0</v>
      </c>
      <c r="L948">
        <v>946</v>
      </c>
      <c r="M948" s="11"/>
      <c r="P948" s="4">
        <f t="shared" si="84"/>
        <v>0</v>
      </c>
      <c r="Q948" s="5">
        <v>946</v>
      </c>
      <c r="R948" s="11"/>
      <c r="U948" s="12">
        <f t="shared" si="85"/>
        <v>0</v>
      </c>
      <c r="V948" s="12">
        <f t="shared" si="86"/>
        <v>0</v>
      </c>
    </row>
    <row r="949" spans="1:22" x14ac:dyDescent="0.25">
      <c r="A949">
        <v>947</v>
      </c>
      <c r="B949" s="11"/>
      <c r="E949" s="2">
        <f t="shared" si="87"/>
        <v>0</v>
      </c>
      <c r="F949" s="58">
        <f t="shared" si="88"/>
        <v>0</v>
      </c>
      <c r="G949">
        <v>947</v>
      </c>
      <c r="K949" s="3">
        <f t="shared" si="89"/>
        <v>0</v>
      </c>
      <c r="L949">
        <v>947</v>
      </c>
      <c r="M949" s="11"/>
      <c r="P949" s="4">
        <f t="shared" si="84"/>
        <v>0</v>
      </c>
      <c r="Q949" s="5">
        <v>947</v>
      </c>
      <c r="R949" s="11"/>
      <c r="U949" s="12">
        <f t="shared" si="85"/>
        <v>0</v>
      </c>
      <c r="V949" s="12">
        <f t="shared" si="86"/>
        <v>0</v>
      </c>
    </row>
    <row r="950" spans="1:22" x14ac:dyDescent="0.25">
      <c r="A950">
        <v>948</v>
      </c>
      <c r="B950" s="11"/>
      <c r="E950" s="2">
        <f t="shared" si="87"/>
        <v>0</v>
      </c>
      <c r="F950" s="58">
        <f t="shared" si="88"/>
        <v>0</v>
      </c>
      <c r="G950">
        <v>948</v>
      </c>
      <c r="K950" s="3">
        <f t="shared" si="89"/>
        <v>0</v>
      </c>
      <c r="L950">
        <v>948</v>
      </c>
      <c r="M950" s="11"/>
      <c r="P950" s="4">
        <f t="shared" si="84"/>
        <v>0</v>
      </c>
      <c r="Q950" s="5">
        <v>948</v>
      </c>
      <c r="R950" s="11"/>
      <c r="U950" s="12">
        <f t="shared" si="85"/>
        <v>0</v>
      </c>
      <c r="V950" s="12">
        <f t="shared" si="86"/>
        <v>0</v>
      </c>
    </row>
    <row r="951" spans="1:22" x14ac:dyDescent="0.25">
      <c r="A951">
        <v>949</v>
      </c>
      <c r="B951" s="11"/>
      <c r="E951" s="2">
        <f t="shared" si="87"/>
        <v>0</v>
      </c>
      <c r="F951" s="58">
        <f t="shared" si="88"/>
        <v>0</v>
      </c>
      <c r="G951">
        <v>949</v>
      </c>
      <c r="K951" s="3">
        <f t="shared" si="89"/>
        <v>0</v>
      </c>
      <c r="L951">
        <v>949</v>
      </c>
      <c r="M951" s="11"/>
      <c r="P951" s="4">
        <f t="shared" ref="P951:P1006" si="90">N951*(IF(O951="mV",10^-3,1))</f>
        <v>0</v>
      </c>
      <c r="Q951" s="5">
        <v>949</v>
      </c>
      <c r="R951" s="11"/>
      <c r="U951" s="12">
        <f t="shared" si="85"/>
        <v>0</v>
      </c>
      <c r="V951" s="12">
        <f t="shared" si="86"/>
        <v>0</v>
      </c>
    </row>
    <row r="952" spans="1:22" x14ac:dyDescent="0.25">
      <c r="A952">
        <v>950</v>
      </c>
      <c r="B952" s="11"/>
      <c r="E952" s="2">
        <f t="shared" si="87"/>
        <v>0</v>
      </c>
      <c r="F952" s="58">
        <f t="shared" si="88"/>
        <v>0</v>
      </c>
      <c r="G952">
        <v>950</v>
      </c>
      <c r="K952" s="3">
        <f t="shared" si="89"/>
        <v>0</v>
      </c>
      <c r="L952">
        <v>950</v>
      </c>
      <c r="M952" s="11"/>
      <c r="P952" s="4">
        <f t="shared" si="90"/>
        <v>0</v>
      </c>
      <c r="Q952" s="5">
        <v>950</v>
      </c>
      <c r="R952" s="11"/>
      <c r="U952" s="12">
        <f t="shared" si="85"/>
        <v>0</v>
      </c>
      <c r="V952" s="12">
        <f t="shared" si="86"/>
        <v>0</v>
      </c>
    </row>
    <row r="953" spans="1:22" x14ac:dyDescent="0.25">
      <c r="A953">
        <v>951</v>
      </c>
      <c r="B953" s="11"/>
      <c r="E953" s="2">
        <f t="shared" si="87"/>
        <v>0</v>
      </c>
      <c r="F953" s="58">
        <f t="shared" si="88"/>
        <v>0</v>
      </c>
      <c r="G953">
        <v>951</v>
      </c>
      <c r="K953" s="3">
        <f t="shared" si="89"/>
        <v>0</v>
      </c>
      <c r="L953">
        <v>951</v>
      </c>
      <c r="M953" s="11"/>
      <c r="P953" s="4">
        <f t="shared" si="90"/>
        <v>0</v>
      </c>
      <c r="Q953" s="5">
        <v>951</v>
      </c>
      <c r="R953" s="11"/>
      <c r="U953" s="12">
        <f t="shared" ref="U953:U996" si="91">S953*(IF(T953="mV",10^-3,1))</f>
        <v>0</v>
      </c>
      <c r="V953" s="12">
        <f t="shared" ref="V953:V996" si="92">U953*10</f>
        <v>0</v>
      </c>
    </row>
    <row r="954" spans="1:22" x14ac:dyDescent="0.25">
      <c r="A954">
        <v>952</v>
      </c>
      <c r="B954" s="11"/>
      <c r="E954" s="2">
        <f t="shared" si="87"/>
        <v>0</v>
      </c>
      <c r="F954" s="58">
        <f t="shared" si="88"/>
        <v>0</v>
      </c>
      <c r="G954">
        <v>952</v>
      </c>
      <c r="K954" s="3">
        <f t="shared" si="89"/>
        <v>0</v>
      </c>
      <c r="L954">
        <v>952</v>
      </c>
      <c r="M954" s="11"/>
      <c r="P954" s="4">
        <f t="shared" si="90"/>
        <v>0</v>
      </c>
      <c r="Q954" s="5">
        <v>952</v>
      </c>
      <c r="R954" s="11"/>
      <c r="U954" s="12">
        <f t="shared" si="91"/>
        <v>0</v>
      </c>
      <c r="V954" s="12">
        <f t="shared" si="92"/>
        <v>0</v>
      </c>
    </row>
    <row r="955" spans="1:22" x14ac:dyDescent="0.25">
      <c r="A955">
        <v>953</v>
      </c>
      <c r="B955" s="11"/>
      <c r="E955" s="2">
        <f t="shared" ref="E955:E1015" si="93">C955*0.092*(IF(D955="mV",10^-3,1))</f>
        <v>0</v>
      </c>
      <c r="F955" s="58">
        <f t="shared" ref="F955:F1015" si="94">10*E955</f>
        <v>0</v>
      </c>
      <c r="G955">
        <v>953</v>
      </c>
      <c r="K955" s="3">
        <f t="shared" si="89"/>
        <v>0</v>
      </c>
      <c r="L955">
        <v>953</v>
      </c>
      <c r="M955" s="11"/>
      <c r="P955" s="4">
        <f t="shared" si="90"/>
        <v>0</v>
      </c>
      <c r="Q955" s="5">
        <v>953</v>
      </c>
      <c r="R955" s="11"/>
      <c r="U955" s="12">
        <f t="shared" si="91"/>
        <v>0</v>
      </c>
      <c r="V955" s="12">
        <f t="shared" si="92"/>
        <v>0</v>
      </c>
    </row>
    <row r="956" spans="1:22" x14ac:dyDescent="0.25">
      <c r="A956">
        <v>954</v>
      </c>
      <c r="B956" s="11"/>
      <c r="E956" s="2">
        <f t="shared" si="93"/>
        <v>0</v>
      </c>
      <c r="F956" s="58">
        <f t="shared" si="94"/>
        <v>0</v>
      </c>
      <c r="G956">
        <v>954</v>
      </c>
      <c r="K956" s="3">
        <f t="shared" si="89"/>
        <v>0</v>
      </c>
      <c r="L956">
        <v>954</v>
      </c>
      <c r="M956" s="11"/>
      <c r="P956" s="4">
        <f t="shared" si="90"/>
        <v>0</v>
      </c>
      <c r="Q956" s="5">
        <v>954</v>
      </c>
      <c r="R956" s="11"/>
      <c r="U956" s="12">
        <f t="shared" si="91"/>
        <v>0</v>
      </c>
      <c r="V956" s="12">
        <f t="shared" si="92"/>
        <v>0</v>
      </c>
    </row>
    <row r="957" spans="1:22" x14ac:dyDescent="0.25">
      <c r="A957">
        <v>955</v>
      </c>
      <c r="B957" s="11"/>
      <c r="E957" s="2">
        <f t="shared" si="93"/>
        <v>0</v>
      </c>
      <c r="F957" s="58">
        <f t="shared" si="94"/>
        <v>0</v>
      </c>
      <c r="G957">
        <v>955</v>
      </c>
      <c r="K957" s="3">
        <f t="shared" si="89"/>
        <v>0</v>
      </c>
      <c r="L957">
        <v>955</v>
      </c>
      <c r="M957" s="11"/>
      <c r="P957" s="4">
        <f t="shared" si="90"/>
        <v>0</v>
      </c>
      <c r="Q957" s="5">
        <v>955</v>
      </c>
      <c r="R957" s="11"/>
      <c r="U957" s="12">
        <f t="shared" si="91"/>
        <v>0</v>
      </c>
      <c r="V957" s="12">
        <f t="shared" si="92"/>
        <v>0</v>
      </c>
    </row>
    <row r="958" spans="1:22" x14ac:dyDescent="0.25">
      <c r="A958">
        <v>956</v>
      </c>
      <c r="B958" s="11"/>
      <c r="E958" s="2">
        <f t="shared" si="93"/>
        <v>0</v>
      </c>
      <c r="F958" s="58">
        <f t="shared" si="94"/>
        <v>0</v>
      </c>
      <c r="G958">
        <v>956</v>
      </c>
      <c r="K958" s="3">
        <f t="shared" si="89"/>
        <v>0</v>
      </c>
      <c r="L958">
        <v>956</v>
      </c>
      <c r="M958" s="11"/>
      <c r="P958" s="4">
        <f t="shared" si="90"/>
        <v>0</v>
      </c>
      <c r="Q958" s="5">
        <v>956</v>
      </c>
      <c r="R958" s="11"/>
      <c r="U958" s="12">
        <f t="shared" si="91"/>
        <v>0</v>
      </c>
      <c r="V958" s="12">
        <f t="shared" si="92"/>
        <v>0</v>
      </c>
    </row>
    <row r="959" spans="1:22" x14ac:dyDescent="0.25">
      <c r="A959">
        <v>957</v>
      </c>
      <c r="B959" s="11"/>
      <c r="E959" s="2">
        <f t="shared" si="93"/>
        <v>0</v>
      </c>
      <c r="F959" s="58">
        <f t="shared" si="94"/>
        <v>0</v>
      </c>
      <c r="G959">
        <v>957</v>
      </c>
      <c r="K959" s="3">
        <f t="shared" si="89"/>
        <v>0</v>
      </c>
      <c r="L959">
        <v>957</v>
      </c>
      <c r="M959" s="11"/>
      <c r="P959" s="4">
        <f t="shared" si="90"/>
        <v>0</v>
      </c>
      <c r="Q959" s="5">
        <v>957</v>
      </c>
      <c r="R959" s="11"/>
      <c r="U959" s="12">
        <f t="shared" si="91"/>
        <v>0</v>
      </c>
      <c r="V959" s="12">
        <f t="shared" si="92"/>
        <v>0</v>
      </c>
    </row>
    <row r="960" spans="1:22" x14ac:dyDescent="0.25">
      <c r="A960">
        <v>958</v>
      </c>
      <c r="B960" s="11"/>
      <c r="E960" s="2">
        <f t="shared" si="93"/>
        <v>0</v>
      </c>
      <c r="F960" s="58">
        <f t="shared" si="94"/>
        <v>0</v>
      </c>
      <c r="G960">
        <v>958</v>
      </c>
      <c r="K960" s="3">
        <f t="shared" si="89"/>
        <v>0</v>
      </c>
      <c r="L960">
        <v>958</v>
      </c>
      <c r="M960" s="11"/>
      <c r="P960" s="4">
        <f t="shared" si="90"/>
        <v>0</v>
      </c>
      <c r="Q960" s="5">
        <v>958</v>
      </c>
      <c r="R960" s="11"/>
      <c r="U960" s="12">
        <f t="shared" si="91"/>
        <v>0</v>
      </c>
      <c r="V960" s="12">
        <f t="shared" si="92"/>
        <v>0</v>
      </c>
    </row>
    <row r="961" spans="1:22" x14ac:dyDescent="0.25">
      <c r="A961">
        <v>959</v>
      </c>
      <c r="B961" s="11"/>
      <c r="E961" s="2">
        <f t="shared" si="93"/>
        <v>0</v>
      </c>
      <c r="F961" s="58">
        <f t="shared" si="94"/>
        <v>0</v>
      </c>
      <c r="G961">
        <v>959</v>
      </c>
      <c r="K961" s="3">
        <f t="shared" si="89"/>
        <v>0</v>
      </c>
      <c r="L961">
        <v>959</v>
      </c>
      <c r="M961" s="11"/>
      <c r="P961" s="4">
        <f t="shared" si="90"/>
        <v>0</v>
      </c>
      <c r="Q961" s="5">
        <v>959</v>
      </c>
      <c r="R961" s="11"/>
      <c r="U961" s="12">
        <f t="shared" si="91"/>
        <v>0</v>
      </c>
      <c r="V961" s="12">
        <f t="shared" si="92"/>
        <v>0</v>
      </c>
    </row>
    <row r="962" spans="1:22" x14ac:dyDescent="0.25">
      <c r="A962">
        <v>960</v>
      </c>
      <c r="B962" s="11"/>
      <c r="E962" s="2">
        <f t="shared" si="93"/>
        <v>0</v>
      </c>
      <c r="F962" s="58">
        <f t="shared" si="94"/>
        <v>0</v>
      </c>
      <c r="G962">
        <v>960</v>
      </c>
      <c r="K962" s="3">
        <f t="shared" si="89"/>
        <v>0</v>
      </c>
      <c r="L962">
        <v>960</v>
      </c>
      <c r="M962" s="11"/>
      <c r="P962" s="4">
        <f t="shared" si="90"/>
        <v>0</v>
      </c>
      <c r="Q962" s="5">
        <v>960</v>
      </c>
      <c r="R962" s="11"/>
      <c r="U962" s="12">
        <f t="shared" si="91"/>
        <v>0</v>
      </c>
      <c r="V962" s="12">
        <f t="shared" si="92"/>
        <v>0</v>
      </c>
    </row>
    <row r="963" spans="1:22" x14ac:dyDescent="0.25">
      <c r="A963">
        <v>961</v>
      </c>
      <c r="B963" s="11"/>
      <c r="E963" s="2">
        <f t="shared" si="93"/>
        <v>0</v>
      </c>
      <c r="F963" s="58">
        <f t="shared" si="94"/>
        <v>0</v>
      </c>
      <c r="G963">
        <v>961</v>
      </c>
      <c r="K963" s="3">
        <f t="shared" ref="K963:K1002" si="95">I963*(IF(J963="mV",10^-3,1))</f>
        <v>0</v>
      </c>
      <c r="L963">
        <v>961</v>
      </c>
      <c r="M963" s="11"/>
      <c r="P963" s="4">
        <f t="shared" si="90"/>
        <v>0</v>
      </c>
      <c r="Q963" s="5">
        <v>961</v>
      </c>
      <c r="R963" s="11"/>
      <c r="U963" s="12">
        <f t="shared" si="91"/>
        <v>0</v>
      </c>
      <c r="V963" s="12">
        <f t="shared" si="92"/>
        <v>0</v>
      </c>
    </row>
    <row r="964" spans="1:22" x14ac:dyDescent="0.25">
      <c r="A964">
        <v>962</v>
      </c>
      <c r="B964" s="11"/>
      <c r="E964" s="2">
        <f t="shared" si="93"/>
        <v>0</v>
      </c>
      <c r="F964" s="58">
        <f t="shared" si="94"/>
        <v>0</v>
      </c>
      <c r="G964">
        <v>962</v>
      </c>
      <c r="K964" s="3">
        <f t="shared" si="95"/>
        <v>0</v>
      </c>
      <c r="L964">
        <v>962</v>
      </c>
      <c r="M964" s="11"/>
      <c r="P964" s="4">
        <f t="shared" si="90"/>
        <v>0</v>
      </c>
      <c r="Q964" s="5">
        <v>962</v>
      </c>
      <c r="R964" s="11"/>
      <c r="U964" s="12">
        <f t="shared" si="91"/>
        <v>0</v>
      </c>
      <c r="V964" s="12">
        <f t="shared" si="92"/>
        <v>0</v>
      </c>
    </row>
    <row r="965" spans="1:22" x14ac:dyDescent="0.25">
      <c r="A965">
        <v>963</v>
      </c>
      <c r="B965" s="11"/>
      <c r="E965" s="2">
        <f t="shared" si="93"/>
        <v>0</v>
      </c>
      <c r="F965" s="58">
        <f t="shared" si="94"/>
        <v>0</v>
      </c>
      <c r="G965">
        <v>963</v>
      </c>
      <c r="K965" s="3">
        <f t="shared" si="95"/>
        <v>0</v>
      </c>
      <c r="L965">
        <v>963</v>
      </c>
      <c r="M965" s="11"/>
      <c r="P965" s="4">
        <f t="shared" si="90"/>
        <v>0</v>
      </c>
      <c r="Q965" s="5">
        <v>963</v>
      </c>
      <c r="R965" s="11"/>
      <c r="U965" s="12">
        <f t="shared" si="91"/>
        <v>0</v>
      </c>
      <c r="V965" s="12">
        <f t="shared" si="92"/>
        <v>0</v>
      </c>
    </row>
    <row r="966" spans="1:22" x14ac:dyDescent="0.25">
      <c r="A966">
        <v>964</v>
      </c>
      <c r="B966" s="11"/>
      <c r="E966" s="2">
        <f t="shared" si="93"/>
        <v>0</v>
      </c>
      <c r="F966" s="58">
        <f t="shared" si="94"/>
        <v>0</v>
      </c>
      <c r="G966">
        <v>964</v>
      </c>
      <c r="K966" s="3">
        <f t="shared" si="95"/>
        <v>0</v>
      </c>
      <c r="L966">
        <v>964</v>
      </c>
      <c r="M966" s="11"/>
      <c r="P966" s="4">
        <f t="shared" si="90"/>
        <v>0</v>
      </c>
      <c r="Q966" s="5">
        <v>964</v>
      </c>
      <c r="R966" s="11"/>
      <c r="U966" s="12">
        <f t="shared" si="91"/>
        <v>0</v>
      </c>
      <c r="V966" s="12">
        <f t="shared" si="92"/>
        <v>0</v>
      </c>
    </row>
    <row r="967" spans="1:22" x14ac:dyDescent="0.25">
      <c r="A967">
        <v>965</v>
      </c>
      <c r="B967" s="11"/>
      <c r="E967" s="2">
        <f t="shared" si="93"/>
        <v>0</v>
      </c>
      <c r="F967" s="58">
        <f t="shared" si="94"/>
        <v>0</v>
      </c>
      <c r="G967">
        <v>965</v>
      </c>
      <c r="K967" s="3">
        <f t="shared" si="95"/>
        <v>0</v>
      </c>
      <c r="L967">
        <v>965</v>
      </c>
      <c r="M967" s="11"/>
      <c r="P967" s="4">
        <f t="shared" si="90"/>
        <v>0</v>
      </c>
      <c r="Q967" s="5">
        <v>965</v>
      </c>
      <c r="R967" s="11"/>
      <c r="U967" s="12">
        <f t="shared" si="91"/>
        <v>0</v>
      </c>
      <c r="V967" s="12">
        <f t="shared" si="92"/>
        <v>0</v>
      </c>
    </row>
    <row r="968" spans="1:22" x14ac:dyDescent="0.25">
      <c r="A968">
        <v>966</v>
      </c>
      <c r="B968" s="11"/>
      <c r="E968" s="2">
        <f t="shared" si="93"/>
        <v>0</v>
      </c>
      <c r="F968" s="58">
        <f t="shared" si="94"/>
        <v>0</v>
      </c>
      <c r="G968">
        <v>966</v>
      </c>
      <c r="K968" s="3">
        <f t="shared" si="95"/>
        <v>0</v>
      </c>
      <c r="L968">
        <v>966</v>
      </c>
      <c r="M968" s="11"/>
      <c r="P968" s="4">
        <f t="shared" si="90"/>
        <v>0</v>
      </c>
      <c r="Q968" s="5">
        <v>966</v>
      </c>
      <c r="R968" s="11"/>
      <c r="U968" s="12">
        <f t="shared" si="91"/>
        <v>0</v>
      </c>
      <c r="V968" s="12">
        <f t="shared" si="92"/>
        <v>0</v>
      </c>
    </row>
    <row r="969" spans="1:22" x14ac:dyDescent="0.25">
      <c r="A969">
        <v>967</v>
      </c>
      <c r="B969" s="11"/>
      <c r="E969" s="2">
        <f t="shared" si="93"/>
        <v>0</v>
      </c>
      <c r="F969" s="58">
        <f t="shared" si="94"/>
        <v>0</v>
      </c>
      <c r="G969">
        <v>967</v>
      </c>
      <c r="K969" s="3">
        <f t="shared" si="95"/>
        <v>0</v>
      </c>
      <c r="L969">
        <v>967</v>
      </c>
      <c r="M969" s="11"/>
      <c r="P969" s="4">
        <f t="shared" si="90"/>
        <v>0</v>
      </c>
      <c r="Q969" s="5">
        <v>967</v>
      </c>
      <c r="R969" s="11"/>
      <c r="U969" s="12">
        <f t="shared" si="91"/>
        <v>0</v>
      </c>
      <c r="V969" s="12">
        <f t="shared" si="92"/>
        <v>0</v>
      </c>
    </row>
    <row r="970" spans="1:22" x14ac:dyDescent="0.25">
      <c r="A970">
        <v>968</v>
      </c>
      <c r="B970" s="11"/>
      <c r="E970" s="2">
        <f t="shared" si="93"/>
        <v>0</v>
      </c>
      <c r="F970" s="58">
        <f t="shared" si="94"/>
        <v>0</v>
      </c>
      <c r="G970">
        <v>968</v>
      </c>
      <c r="K970" s="3">
        <f t="shared" si="95"/>
        <v>0</v>
      </c>
      <c r="L970">
        <v>968</v>
      </c>
      <c r="M970" s="11"/>
      <c r="P970" s="4">
        <f t="shared" si="90"/>
        <v>0</v>
      </c>
      <c r="Q970" s="5">
        <v>968</v>
      </c>
      <c r="R970" s="11"/>
      <c r="U970" s="12">
        <f t="shared" si="91"/>
        <v>0</v>
      </c>
      <c r="V970" s="12">
        <f t="shared" si="92"/>
        <v>0</v>
      </c>
    </row>
    <row r="971" spans="1:22" x14ac:dyDescent="0.25">
      <c r="A971">
        <v>969</v>
      </c>
      <c r="B971" s="11"/>
      <c r="E971" s="2">
        <f t="shared" si="93"/>
        <v>0</v>
      </c>
      <c r="F971" s="58">
        <f t="shared" si="94"/>
        <v>0</v>
      </c>
      <c r="G971">
        <v>969</v>
      </c>
      <c r="K971" s="3">
        <f t="shared" si="95"/>
        <v>0</v>
      </c>
      <c r="L971">
        <v>969</v>
      </c>
      <c r="M971" s="11"/>
      <c r="P971" s="4">
        <f t="shared" si="90"/>
        <v>0</v>
      </c>
      <c r="Q971" s="5">
        <v>969</v>
      </c>
      <c r="R971" s="11"/>
      <c r="U971" s="12">
        <f t="shared" si="91"/>
        <v>0</v>
      </c>
      <c r="V971" s="12">
        <f t="shared" si="92"/>
        <v>0</v>
      </c>
    </row>
    <row r="972" spans="1:22" x14ac:dyDescent="0.25">
      <c r="A972">
        <v>970</v>
      </c>
      <c r="B972" s="11"/>
      <c r="E972" s="2">
        <f t="shared" si="93"/>
        <v>0</v>
      </c>
      <c r="F972" s="58">
        <f t="shared" si="94"/>
        <v>0</v>
      </c>
      <c r="G972">
        <v>970</v>
      </c>
      <c r="K972" s="3">
        <f t="shared" si="95"/>
        <v>0</v>
      </c>
      <c r="L972">
        <v>970</v>
      </c>
      <c r="M972" s="11"/>
      <c r="P972" s="4">
        <f t="shared" si="90"/>
        <v>0</v>
      </c>
      <c r="Q972" s="5">
        <v>970</v>
      </c>
      <c r="R972" s="11"/>
      <c r="U972" s="12">
        <f t="shared" si="91"/>
        <v>0</v>
      </c>
      <c r="V972" s="12">
        <f t="shared" si="92"/>
        <v>0</v>
      </c>
    </row>
    <row r="973" spans="1:22" x14ac:dyDescent="0.25">
      <c r="A973">
        <v>971</v>
      </c>
      <c r="B973" s="11"/>
      <c r="E973" s="2">
        <f t="shared" si="93"/>
        <v>0</v>
      </c>
      <c r="F973" s="58">
        <f t="shared" si="94"/>
        <v>0</v>
      </c>
      <c r="G973">
        <v>971</v>
      </c>
      <c r="K973" s="3">
        <f t="shared" si="95"/>
        <v>0</v>
      </c>
      <c r="L973">
        <v>971</v>
      </c>
      <c r="M973" s="11"/>
      <c r="P973" s="4">
        <f t="shared" si="90"/>
        <v>0</v>
      </c>
      <c r="Q973" s="5">
        <v>971</v>
      </c>
      <c r="R973" s="11"/>
      <c r="U973" s="12">
        <f t="shared" si="91"/>
        <v>0</v>
      </c>
      <c r="V973" s="12">
        <f t="shared" si="92"/>
        <v>0</v>
      </c>
    </row>
    <row r="974" spans="1:22" x14ac:dyDescent="0.25">
      <c r="A974">
        <v>972</v>
      </c>
      <c r="B974" s="11"/>
      <c r="E974" s="2">
        <f t="shared" si="93"/>
        <v>0</v>
      </c>
      <c r="F974" s="58">
        <f t="shared" si="94"/>
        <v>0</v>
      </c>
      <c r="G974">
        <v>972</v>
      </c>
      <c r="K974" s="3">
        <f t="shared" si="95"/>
        <v>0</v>
      </c>
      <c r="L974">
        <v>972</v>
      </c>
      <c r="M974" s="11"/>
      <c r="P974" s="4">
        <f t="shared" si="90"/>
        <v>0</v>
      </c>
      <c r="Q974" s="5">
        <v>972</v>
      </c>
      <c r="R974" s="11"/>
      <c r="U974" s="12">
        <f t="shared" si="91"/>
        <v>0</v>
      </c>
      <c r="V974" s="12">
        <f t="shared" si="92"/>
        <v>0</v>
      </c>
    </row>
    <row r="975" spans="1:22" x14ac:dyDescent="0.25">
      <c r="A975">
        <v>973</v>
      </c>
      <c r="B975" s="11"/>
      <c r="E975" s="2">
        <f t="shared" si="93"/>
        <v>0</v>
      </c>
      <c r="F975" s="58">
        <f t="shared" si="94"/>
        <v>0</v>
      </c>
      <c r="G975">
        <v>973</v>
      </c>
      <c r="K975" s="3">
        <f t="shared" si="95"/>
        <v>0</v>
      </c>
      <c r="L975">
        <v>973</v>
      </c>
      <c r="M975" s="11"/>
      <c r="P975" s="4">
        <f t="shared" si="90"/>
        <v>0</v>
      </c>
      <c r="Q975" s="5">
        <v>973</v>
      </c>
      <c r="R975" s="11"/>
      <c r="U975" s="12">
        <f t="shared" si="91"/>
        <v>0</v>
      </c>
      <c r="V975" s="12">
        <f t="shared" si="92"/>
        <v>0</v>
      </c>
    </row>
    <row r="976" spans="1:22" x14ac:dyDescent="0.25">
      <c r="A976">
        <v>974</v>
      </c>
      <c r="B976" s="11"/>
      <c r="E976" s="2">
        <f t="shared" si="93"/>
        <v>0</v>
      </c>
      <c r="F976" s="58">
        <f t="shared" si="94"/>
        <v>0</v>
      </c>
      <c r="G976">
        <v>974</v>
      </c>
      <c r="K976" s="3">
        <f t="shared" si="95"/>
        <v>0</v>
      </c>
      <c r="L976">
        <v>974</v>
      </c>
      <c r="M976" s="11"/>
      <c r="P976" s="4">
        <f t="shared" si="90"/>
        <v>0</v>
      </c>
      <c r="Q976" s="5">
        <v>974</v>
      </c>
      <c r="R976" s="11"/>
      <c r="U976" s="12">
        <f t="shared" si="91"/>
        <v>0</v>
      </c>
      <c r="V976" s="12">
        <f t="shared" si="92"/>
        <v>0</v>
      </c>
    </row>
    <row r="977" spans="1:22" x14ac:dyDescent="0.25">
      <c r="A977">
        <v>975</v>
      </c>
      <c r="B977" s="11"/>
      <c r="E977" s="2">
        <f t="shared" si="93"/>
        <v>0</v>
      </c>
      <c r="F977" s="58">
        <f t="shared" si="94"/>
        <v>0</v>
      </c>
      <c r="G977">
        <v>975</v>
      </c>
      <c r="K977" s="3">
        <f t="shared" si="95"/>
        <v>0</v>
      </c>
      <c r="L977">
        <v>975</v>
      </c>
      <c r="M977" s="11"/>
      <c r="P977" s="4">
        <f t="shared" si="90"/>
        <v>0</v>
      </c>
      <c r="Q977" s="5">
        <v>975</v>
      </c>
      <c r="R977" s="11"/>
      <c r="U977" s="12">
        <f t="shared" si="91"/>
        <v>0</v>
      </c>
      <c r="V977" s="12">
        <f t="shared" si="92"/>
        <v>0</v>
      </c>
    </row>
    <row r="978" spans="1:22" x14ac:dyDescent="0.25">
      <c r="A978">
        <v>976</v>
      </c>
      <c r="B978" s="11"/>
      <c r="E978" s="2">
        <f t="shared" si="93"/>
        <v>0</v>
      </c>
      <c r="F978" s="58">
        <f t="shared" si="94"/>
        <v>0</v>
      </c>
      <c r="G978">
        <v>976</v>
      </c>
      <c r="K978" s="3">
        <f t="shared" si="95"/>
        <v>0</v>
      </c>
      <c r="L978">
        <v>976</v>
      </c>
      <c r="M978" s="11"/>
      <c r="P978" s="4">
        <f t="shared" si="90"/>
        <v>0</v>
      </c>
      <c r="Q978" s="5">
        <v>976</v>
      </c>
      <c r="R978" s="11"/>
      <c r="U978" s="12">
        <f t="shared" si="91"/>
        <v>0</v>
      </c>
      <c r="V978" s="12">
        <f t="shared" si="92"/>
        <v>0</v>
      </c>
    </row>
    <row r="979" spans="1:22" x14ac:dyDescent="0.25">
      <c r="A979">
        <v>977</v>
      </c>
      <c r="B979" s="11"/>
      <c r="E979" s="2">
        <f t="shared" si="93"/>
        <v>0</v>
      </c>
      <c r="F979" s="58">
        <f t="shared" si="94"/>
        <v>0</v>
      </c>
      <c r="G979">
        <v>977</v>
      </c>
      <c r="K979" s="3">
        <f t="shared" si="95"/>
        <v>0</v>
      </c>
      <c r="L979">
        <v>977</v>
      </c>
      <c r="M979" s="11"/>
      <c r="P979" s="4">
        <f t="shared" si="90"/>
        <v>0</v>
      </c>
      <c r="Q979" s="5">
        <v>977</v>
      </c>
      <c r="R979" s="11"/>
      <c r="U979" s="12">
        <f t="shared" si="91"/>
        <v>0</v>
      </c>
      <c r="V979" s="12">
        <f t="shared" si="92"/>
        <v>0</v>
      </c>
    </row>
    <row r="980" spans="1:22" x14ac:dyDescent="0.25">
      <c r="A980">
        <v>978</v>
      </c>
      <c r="B980" s="11"/>
      <c r="E980" s="2">
        <f t="shared" si="93"/>
        <v>0</v>
      </c>
      <c r="F980" s="58">
        <f t="shared" si="94"/>
        <v>0</v>
      </c>
      <c r="G980">
        <v>978</v>
      </c>
      <c r="K980" s="3">
        <f t="shared" si="95"/>
        <v>0</v>
      </c>
      <c r="L980">
        <v>978</v>
      </c>
      <c r="M980" s="11"/>
      <c r="P980" s="4">
        <f t="shared" si="90"/>
        <v>0</v>
      </c>
      <c r="Q980" s="5">
        <v>978</v>
      </c>
      <c r="R980" s="11"/>
      <c r="U980" s="12">
        <f t="shared" si="91"/>
        <v>0</v>
      </c>
      <c r="V980" s="12">
        <f t="shared" si="92"/>
        <v>0</v>
      </c>
    </row>
    <row r="981" spans="1:22" x14ac:dyDescent="0.25">
      <c r="A981">
        <v>979</v>
      </c>
      <c r="B981" s="11"/>
      <c r="E981" s="2">
        <f t="shared" si="93"/>
        <v>0</v>
      </c>
      <c r="F981" s="58">
        <f t="shared" si="94"/>
        <v>0</v>
      </c>
      <c r="G981">
        <v>979</v>
      </c>
      <c r="K981" s="3">
        <f t="shared" si="95"/>
        <v>0</v>
      </c>
      <c r="L981">
        <v>979</v>
      </c>
      <c r="M981" s="11"/>
      <c r="P981" s="4">
        <f t="shared" si="90"/>
        <v>0</v>
      </c>
      <c r="Q981" s="5">
        <v>979</v>
      </c>
      <c r="R981" s="11"/>
      <c r="U981" s="12">
        <f t="shared" si="91"/>
        <v>0</v>
      </c>
      <c r="V981" s="12">
        <f t="shared" si="92"/>
        <v>0</v>
      </c>
    </row>
    <row r="982" spans="1:22" x14ac:dyDescent="0.25">
      <c r="A982">
        <v>980</v>
      </c>
      <c r="B982" s="11"/>
      <c r="E982" s="2">
        <f t="shared" si="93"/>
        <v>0</v>
      </c>
      <c r="F982" s="58">
        <f t="shared" si="94"/>
        <v>0</v>
      </c>
      <c r="G982">
        <v>980</v>
      </c>
      <c r="K982" s="3">
        <f t="shared" si="95"/>
        <v>0</v>
      </c>
      <c r="L982">
        <v>980</v>
      </c>
      <c r="M982" s="11"/>
      <c r="P982" s="4">
        <f t="shared" si="90"/>
        <v>0</v>
      </c>
      <c r="Q982" s="5">
        <v>980</v>
      </c>
      <c r="R982" s="11"/>
      <c r="U982" s="12">
        <f t="shared" si="91"/>
        <v>0</v>
      </c>
      <c r="V982" s="12">
        <f t="shared" si="92"/>
        <v>0</v>
      </c>
    </row>
    <row r="983" spans="1:22" x14ac:dyDescent="0.25">
      <c r="A983">
        <v>981</v>
      </c>
      <c r="B983" s="11"/>
      <c r="E983" s="2">
        <f t="shared" si="93"/>
        <v>0</v>
      </c>
      <c r="F983" s="58">
        <f t="shared" si="94"/>
        <v>0</v>
      </c>
      <c r="G983">
        <v>981</v>
      </c>
      <c r="K983" s="3">
        <f t="shared" si="95"/>
        <v>0</v>
      </c>
      <c r="L983">
        <v>981</v>
      </c>
      <c r="M983" s="11"/>
      <c r="P983" s="4">
        <f t="shared" si="90"/>
        <v>0</v>
      </c>
      <c r="Q983" s="5">
        <v>981</v>
      </c>
      <c r="R983" s="11"/>
      <c r="U983" s="12">
        <f t="shared" si="91"/>
        <v>0</v>
      </c>
      <c r="V983" s="12">
        <f t="shared" si="92"/>
        <v>0</v>
      </c>
    </row>
    <row r="984" spans="1:22" x14ac:dyDescent="0.25">
      <c r="A984">
        <v>982</v>
      </c>
      <c r="B984" s="11"/>
      <c r="E984" s="2">
        <f t="shared" si="93"/>
        <v>0</v>
      </c>
      <c r="F984" s="58">
        <f t="shared" si="94"/>
        <v>0</v>
      </c>
      <c r="G984">
        <v>982</v>
      </c>
      <c r="K984" s="3">
        <f t="shared" si="95"/>
        <v>0</v>
      </c>
      <c r="L984">
        <v>982</v>
      </c>
      <c r="M984" s="11"/>
      <c r="P984" s="4">
        <f t="shared" si="90"/>
        <v>0</v>
      </c>
      <c r="Q984" s="5">
        <v>982</v>
      </c>
      <c r="R984" s="11"/>
      <c r="U984" s="12">
        <f t="shared" si="91"/>
        <v>0</v>
      </c>
      <c r="V984" s="12">
        <f t="shared" si="92"/>
        <v>0</v>
      </c>
    </row>
    <row r="985" spans="1:22" x14ac:dyDescent="0.25">
      <c r="A985">
        <v>983</v>
      </c>
      <c r="B985" s="11"/>
      <c r="E985" s="2">
        <f t="shared" si="93"/>
        <v>0</v>
      </c>
      <c r="F985" s="58">
        <f t="shared" si="94"/>
        <v>0</v>
      </c>
      <c r="G985">
        <v>983</v>
      </c>
      <c r="K985" s="3">
        <f t="shared" si="95"/>
        <v>0</v>
      </c>
      <c r="L985">
        <v>983</v>
      </c>
      <c r="M985" s="11"/>
      <c r="P985" s="4">
        <f t="shared" si="90"/>
        <v>0</v>
      </c>
      <c r="Q985" s="5">
        <v>983</v>
      </c>
      <c r="R985" s="11"/>
      <c r="U985" s="12">
        <f t="shared" si="91"/>
        <v>0</v>
      </c>
      <c r="V985" s="12">
        <f t="shared" si="92"/>
        <v>0</v>
      </c>
    </row>
    <row r="986" spans="1:22" x14ac:dyDescent="0.25">
      <c r="A986">
        <v>984</v>
      </c>
      <c r="B986" s="11"/>
      <c r="E986" s="2">
        <f t="shared" si="93"/>
        <v>0</v>
      </c>
      <c r="F986" s="58">
        <f t="shared" si="94"/>
        <v>0</v>
      </c>
      <c r="G986">
        <v>984</v>
      </c>
      <c r="K986" s="3">
        <f t="shared" si="95"/>
        <v>0</v>
      </c>
      <c r="L986">
        <v>984</v>
      </c>
      <c r="M986" s="11"/>
      <c r="P986" s="4">
        <f t="shared" si="90"/>
        <v>0</v>
      </c>
      <c r="Q986" s="5">
        <v>984</v>
      </c>
      <c r="R986" s="11"/>
      <c r="U986" s="12">
        <f t="shared" si="91"/>
        <v>0</v>
      </c>
      <c r="V986" s="12">
        <f t="shared" si="92"/>
        <v>0</v>
      </c>
    </row>
    <row r="987" spans="1:22" x14ac:dyDescent="0.25">
      <c r="A987">
        <v>985</v>
      </c>
      <c r="B987" s="11"/>
      <c r="E987" s="2">
        <f t="shared" si="93"/>
        <v>0</v>
      </c>
      <c r="F987" s="58">
        <f t="shared" si="94"/>
        <v>0</v>
      </c>
      <c r="G987">
        <v>985</v>
      </c>
      <c r="K987" s="3">
        <f t="shared" si="95"/>
        <v>0</v>
      </c>
      <c r="L987">
        <v>985</v>
      </c>
      <c r="M987" s="11"/>
      <c r="P987" s="4">
        <f t="shared" si="90"/>
        <v>0</v>
      </c>
      <c r="Q987" s="5">
        <v>985</v>
      </c>
      <c r="R987" s="11"/>
      <c r="U987" s="12">
        <f t="shared" si="91"/>
        <v>0</v>
      </c>
      <c r="V987" s="12">
        <f t="shared" si="92"/>
        <v>0</v>
      </c>
    </row>
    <row r="988" spans="1:22" x14ac:dyDescent="0.25">
      <c r="A988">
        <v>986</v>
      </c>
      <c r="B988" s="11"/>
      <c r="E988" s="2">
        <f t="shared" si="93"/>
        <v>0</v>
      </c>
      <c r="F988" s="58">
        <f t="shared" si="94"/>
        <v>0</v>
      </c>
      <c r="G988">
        <v>986</v>
      </c>
      <c r="K988" s="3">
        <f t="shared" si="95"/>
        <v>0</v>
      </c>
      <c r="L988">
        <v>986</v>
      </c>
      <c r="M988" s="11"/>
      <c r="P988" s="4">
        <f t="shared" si="90"/>
        <v>0</v>
      </c>
      <c r="Q988" s="5">
        <v>986</v>
      </c>
      <c r="R988" s="11"/>
      <c r="U988" s="12">
        <f t="shared" si="91"/>
        <v>0</v>
      </c>
      <c r="V988" s="12">
        <f t="shared" si="92"/>
        <v>0</v>
      </c>
    </row>
    <row r="989" spans="1:22" x14ac:dyDescent="0.25">
      <c r="A989">
        <v>987</v>
      </c>
      <c r="B989" s="11"/>
      <c r="E989" s="2">
        <f t="shared" si="93"/>
        <v>0</v>
      </c>
      <c r="F989" s="58">
        <f t="shared" si="94"/>
        <v>0</v>
      </c>
      <c r="G989">
        <v>987</v>
      </c>
      <c r="K989" s="3">
        <f t="shared" si="95"/>
        <v>0</v>
      </c>
      <c r="L989">
        <v>987</v>
      </c>
      <c r="M989" s="11"/>
      <c r="P989" s="4">
        <f t="shared" si="90"/>
        <v>0</v>
      </c>
      <c r="Q989" s="5">
        <v>987</v>
      </c>
      <c r="R989" s="11"/>
      <c r="U989" s="12">
        <f t="shared" si="91"/>
        <v>0</v>
      </c>
      <c r="V989" s="12">
        <f t="shared" si="92"/>
        <v>0</v>
      </c>
    </row>
    <row r="990" spans="1:22" x14ac:dyDescent="0.25">
      <c r="A990">
        <v>988</v>
      </c>
      <c r="B990" s="11"/>
      <c r="E990" s="2">
        <f t="shared" si="93"/>
        <v>0</v>
      </c>
      <c r="F990" s="58">
        <f t="shared" si="94"/>
        <v>0</v>
      </c>
      <c r="G990">
        <v>988</v>
      </c>
      <c r="K990" s="3">
        <f t="shared" si="95"/>
        <v>0</v>
      </c>
      <c r="L990">
        <v>988</v>
      </c>
      <c r="M990" s="11"/>
      <c r="P990" s="4">
        <f t="shared" si="90"/>
        <v>0</v>
      </c>
      <c r="Q990" s="5">
        <v>988</v>
      </c>
      <c r="R990" s="11"/>
      <c r="U990" s="12">
        <f t="shared" si="91"/>
        <v>0</v>
      </c>
      <c r="V990" s="12">
        <f t="shared" si="92"/>
        <v>0</v>
      </c>
    </row>
    <row r="991" spans="1:22" x14ac:dyDescent="0.25">
      <c r="A991">
        <v>989</v>
      </c>
      <c r="B991" s="11"/>
      <c r="E991" s="2">
        <f t="shared" si="93"/>
        <v>0</v>
      </c>
      <c r="F991" s="58">
        <f t="shared" si="94"/>
        <v>0</v>
      </c>
      <c r="G991">
        <v>989</v>
      </c>
      <c r="K991" s="3">
        <f t="shared" si="95"/>
        <v>0</v>
      </c>
      <c r="L991">
        <v>989</v>
      </c>
      <c r="M991" s="11"/>
      <c r="P991" s="4">
        <f t="shared" si="90"/>
        <v>0</v>
      </c>
      <c r="Q991" s="5">
        <v>989</v>
      </c>
      <c r="R991" s="11"/>
      <c r="U991" s="12">
        <f t="shared" si="91"/>
        <v>0</v>
      </c>
      <c r="V991" s="12">
        <f t="shared" si="92"/>
        <v>0</v>
      </c>
    </row>
    <row r="992" spans="1:22" x14ac:dyDescent="0.25">
      <c r="A992">
        <v>990</v>
      </c>
      <c r="B992" s="11"/>
      <c r="E992" s="2">
        <f t="shared" si="93"/>
        <v>0</v>
      </c>
      <c r="F992" s="58">
        <f t="shared" si="94"/>
        <v>0</v>
      </c>
      <c r="G992">
        <v>990</v>
      </c>
      <c r="K992" s="3">
        <f t="shared" si="95"/>
        <v>0</v>
      </c>
      <c r="L992">
        <v>990</v>
      </c>
      <c r="M992" s="11"/>
      <c r="P992" s="4">
        <f t="shared" si="90"/>
        <v>0</v>
      </c>
      <c r="Q992" s="5">
        <v>990</v>
      </c>
      <c r="R992" s="11"/>
      <c r="U992" s="12">
        <f t="shared" si="91"/>
        <v>0</v>
      </c>
      <c r="V992" s="12">
        <f t="shared" si="92"/>
        <v>0</v>
      </c>
    </row>
    <row r="993" spans="1:22" x14ac:dyDescent="0.25">
      <c r="A993">
        <v>991</v>
      </c>
      <c r="B993" s="11"/>
      <c r="E993" s="2">
        <f t="shared" si="93"/>
        <v>0</v>
      </c>
      <c r="F993" s="58">
        <f t="shared" si="94"/>
        <v>0</v>
      </c>
      <c r="G993">
        <v>991</v>
      </c>
      <c r="K993" s="3">
        <f t="shared" si="95"/>
        <v>0</v>
      </c>
      <c r="L993">
        <v>991</v>
      </c>
      <c r="P993" s="4">
        <f t="shared" si="90"/>
        <v>0</v>
      </c>
      <c r="Q993" s="5">
        <v>991</v>
      </c>
      <c r="R993" s="11"/>
      <c r="U993" s="12">
        <f t="shared" si="91"/>
        <v>0</v>
      </c>
      <c r="V993" s="12">
        <f t="shared" si="92"/>
        <v>0</v>
      </c>
    </row>
    <row r="994" spans="1:22" x14ac:dyDescent="0.25">
      <c r="A994">
        <v>992</v>
      </c>
      <c r="B994" s="11"/>
      <c r="E994" s="2">
        <f t="shared" si="93"/>
        <v>0</v>
      </c>
      <c r="F994" s="58">
        <f t="shared" si="94"/>
        <v>0</v>
      </c>
      <c r="G994">
        <v>992</v>
      </c>
      <c r="K994" s="3">
        <f t="shared" si="95"/>
        <v>0</v>
      </c>
      <c r="L994">
        <v>992</v>
      </c>
      <c r="P994" s="4">
        <f t="shared" si="90"/>
        <v>0</v>
      </c>
      <c r="Q994" s="5">
        <v>992</v>
      </c>
      <c r="R994" s="11"/>
      <c r="U994" s="12">
        <f t="shared" si="91"/>
        <v>0</v>
      </c>
      <c r="V994" s="12">
        <f t="shared" si="92"/>
        <v>0</v>
      </c>
    </row>
    <row r="995" spans="1:22" x14ac:dyDescent="0.25">
      <c r="A995">
        <v>993</v>
      </c>
      <c r="B995" s="11"/>
      <c r="E995" s="2">
        <f t="shared" si="93"/>
        <v>0</v>
      </c>
      <c r="F995" s="58">
        <f t="shared" si="94"/>
        <v>0</v>
      </c>
      <c r="G995">
        <v>993</v>
      </c>
      <c r="K995" s="3">
        <f t="shared" si="95"/>
        <v>0</v>
      </c>
      <c r="L995">
        <v>993</v>
      </c>
      <c r="P995" s="4">
        <f t="shared" si="90"/>
        <v>0</v>
      </c>
      <c r="Q995" s="5">
        <v>993</v>
      </c>
      <c r="R995" s="11"/>
      <c r="U995" s="12">
        <f t="shared" si="91"/>
        <v>0</v>
      </c>
      <c r="V995" s="12">
        <f t="shared" si="92"/>
        <v>0</v>
      </c>
    </row>
    <row r="996" spans="1:22" x14ac:dyDescent="0.25">
      <c r="A996">
        <v>994</v>
      </c>
      <c r="B996" s="11"/>
      <c r="E996" s="2">
        <f t="shared" si="93"/>
        <v>0</v>
      </c>
      <c r="F996" s="58">
        <f t="shared" si="94"/>
        <v>0</v>
      </c>
      <c r="G996">
        <v>994</v>
      </c>
      <c r="K996" s="3">
        <f t="shared" si="95"/>
        <v>0</v>
      </c>
      <c r="L996">
        <v>994</v>
      </c>
      <c r="P996" s="4">
        <f t="shared" si="90"/>
        <v>0</v>
      </c>
      <c r="Q996" s="5">
        <v>994</v>
      </c>
      <c r="R996" s="11"/>
      <c r="U996" s="12">
        <f t="shared" si="91"/>
        <v>0</v>
      </c>
      <c r="V996" s="12">
        <f t="shared" si="92"/>
        <v>0</v>
      </c>
    </row>
    <row r="997" spans="1:22" x14ac:dyDescent="0.25">
      <c r="A997">
        <v>995</v>
      </c>
      <c r="B997" s="11"/>
      <c r="E997" s="2">
        <f t="shared" si="93"/>
        <v>0</v>
      </c>
      <c r="F997" s="58">
        <f t="shared" si="94"/>
        <v>0</v>
      </c>
      <c r="G997">
        <v>995</v>
      </c>
      <c r="K997" s="3">
        <f t="shared" si="95"/>
        <v>0</v>
      </c>
      <c r="L997">
        <v>995</v>
      </c>
      <c r="P997" s="4">
        <f t="shared" si="90"/>
        <v>0</v>
      </c>
      <c r="Q997" s="5">
        <v>995</v>
      </c>
    </row>
    <row r="998" spans="1:22" x14ac:dyDescent="0.25">
      <c r="A998">
        <v>996</v>
      </c>
      <c r="B998" s="11"/>
      <c r="E998" s="2">
        <f t="shared" si="93"/>
        <v>0</v>
      </c>
      <c r="F998" s="58">
        <f t="shared" si="94"/>
        <v>0</v>
      </c>
      <c r="G998">
        <v>996</v>
      </c>
      <c r="K998" s="3">
        <f t="shared" si="95"/>
        <v>0</v>
      </c>
      <c r="L998">
        <v>996</v>
      </c>
      <c r="P998" s="4">
        <f t="shared" si="90"/>
        <v>0</v>
      </c>
      <c r="Q998" s="5">
        <v>996</v>
      </c>
    </row>
    <row r="999" spans="1:22" x14ac:dyDescent="0.25">
      <c r="A999">
        <v>997</v>
      </c>
      <c r="E999" s="2">
        <f t="shared" si="93"/>
        <v>0</v>
      </c>
      <c r="F999" s="58">
        <f t="shared" si="94"/>
        <v>0</v>
      </c>
      <c r="G999">
        <v>997</v>
      </c>
      <c r="K999" s="3">
        <f t="shared" si="95"/>
        <v>0</v>
      </c>
      <c r="L999">
        <v>997</v>
      </c>
      <c r="P999" s="4">
        <f t="shared" si="90"/>
        <v>0</v>
      </c>
      <c r="Q999" s="5">
        <v>997</v>
      </c>
    </row>
    <row r="1000" spans="1:22" x14ac:dyDescent="0.25">
      <c r="A1000">
        <v>998</v>
      </c>
      <c r="E1000" s="2">
        <f t="shared" si="93"/>
        <v>0</v>
      </c>
      <c r="F1000" s="58">
        <f t="shared" si="94"/>
        <v>0</v>
      </c>
      <c r="G1000">
        <v>998</v>
      </c>
      <c r="K1000" s="3">
        <f t="shared" si="95"/>
        <v>0</v>
      </c>
      <c r="L1000">
        <v>998</v>
      </c>
      <c r="P1000" s="4">
        <f t="shared" si="90"/>
        <v>0</v>
      </c>
      <c r="Q1000" s="5">
        <v>998</v>
      </c>
    </row>
    <row r="1001" spans="1:22" x14ac:dyDescent="0.25">
      <c r="A1001">
        <v>999</v>
      </c>
      <c r="E1001" s="2">
        <f t="shared" si="93"/>
        <v>0</v>
      </c>
      <c r="F1001" s="58">
        <f t="shared" si="94"/>
        <v>0</v>
      </c>
      <c r="G1001">
        <v>999</v>
      </c>
      <c r="K1001" s="3">
        <f t="shared" si="95"/>
        <v>0</v>
      </c>
      <c r="L1001">
        <v>999</v>
      </c>
      <c r="P1001" s="4">
        <f t="shared" si="90"/>
        <v>0</v>
      </c>
      <c r="Q1001" s="5">
        <v>999</v>
      </c>
    </row>
    <row r="1002" spans="1:22" x14ac:dyDescent="0.25">
      <c r="A1002">
        <v>1000</v>
      </c>
      <c r="E1002" s="2">
        <f t="shared" si="93"/>
        <v>0</v>
      </c>
      <c r="F1002" s="58">
        <f t="shared" si="94"/>
        <v>0</v>
      </c>
      <c r="G1002">
        <v>1000</v>
      </c>
      <c r="K1002" s="3">
        <f t="shared" si="95"/>
        <v>0</v>
      </c>
      <c r="L1002">
        <v>1000</v>
      </c>
      <c r="P1002" s="4">
        <f t="shared" si="90"/>
        <v>0</v>
      </c>
      <c r="Q1002" s="5">
        <v>1000</v>
      </c>
    </row>
    <row r="1003" spans="1:22" x14ac:dyDescent="0.25">
      <c r="A1003">
        <v>1001</v>
      </c>
      <c r="E1003" s="2">
        <f t="shared" si="93"/>
        <v>0</v>
      </c>
      <c r="F1003" s="58">
        <f t="shared" si="94"/>
        <v>0</v>
      </c>
      <c r="L1003">
        <v>1001</v>
      </c>
      <c r="P1003" s="4">
        <f t="shared" si="90"/>
        <v>0</v>
      </c>
      <c r="Q1003" s="5">
        <v>1001</v>
      </c>
    </row>
    <row r="1004" spans="1:22" x14ac:dyDescent="0.25">
      <c r="A1004">
        <v>1002</v>
      </c>
      <c r="E1004" s="2">
        <f t="shared" si="93"/>
        <v>0</v>
      </c>
      <c r="F1004" s="58">
        <f t="shared" si="94"/>
        <v>0</v>
      </c>
      <c r="L1004">
        <v>1002</v>
      </c>
      <c r="P1004" s="4">
        <f t="shared" si="90"/>
        <v>0</v>
      </c>
      <c r="Q1004" s="5">
        <v>1002</v>
      </c>
    </row>
    <row r="1005" spans="1:22" x14ac:dyDescent="0.25">
      <c r="A1005">
        <v>1003</v>
      </c>
      <c r="E1005" s="2">
        <f t="shared" si="93"/>
        <v>0</v>
      </c>
      <c r="F1005" s="58">
        <f t="shared" si="94"/>
        <v>0</v>
      </c>
      <c r="L1005">
        <v>1003</v>
      </c>
      <c r="P1005" s="4">
        <f t="shared" si="90"/>
        <v>0</v>
      </c>
      <c r="Q1005" s="5">
        <v>1003</v>
      </c>
    </row>
    <row r="1006" spans="1:22" x14ac:dyDescent="0.25">
      <c r="A1006">
        <v>1004</v>
      </c>
      <c r="E1006" s="2">
        <f t="shared" si="93"/>
        <v>0</v>
      </c>
      <c r="F1006" s="58">
        <f t="shared" si="94"/>
        <v>0</v>
      </c>
      <c r="L1006">
        <v>1004</v>
      </c>
      <c r="P1006" s="4">
        <f t="shared" si="90"/>
        <v>0</v>
      </c>
      <c r="Q1006" s="5">
        <v>1004</v>
      </c>
    </row>
    <row r="1007" spans="1:22" x14ac:dyDescent="0.25">
      <c r="A1007">
        <v>1005</v>
      </c>
      <c r="E1007" s="2">
        <f t="shared" si="93"/>
        <v>0</v>
      </c>
      <c r="F1007" s="58">
        <f t="shared" si="94"/>
        <v>0</v>
      </c>
      <c r="L1007">
        <v>1005</v>
      </c>
      <c r="Q1007" s="5">
        <v>1005</v>
      </c>
    </row>
    <row r="1008" spans="1:22" x14ac:dyDescent="0.25">
      <c r="A1008">
        <v>1006</v>
      </c>
      <c r="E1008" s="2">
        <f t="shared" si="93"/>
        <v>0</v>
      </c>
      <c r="F1008" s="58">
        <f t="shared" si="94"/>
        <v>0</v>
      </c>
      <c r="L1008">
        <v>1006</v>
      </c>
      <c r="Q1008" s="5">
        <v>1006</v>
      </c>
    </row>
    <row r="1009" spans="1:17" x14ac:dyDescent="0.25">
      <c r="A1009">
        <v>1007</v>
      </c>
      <c r="E1009" s="2">
        <f t="shared" si="93"/>
        <v>0</v>
      </c>
      <c r="F1009" s="58">
        <f t="shared" si="94"/>
        <v>0</v>
      </c>
      <c r="L1009">
        <v>1007</v>
      </c>
      <c r="Q1009" s="5">
        <v>1007</v>
      </c>
    </row>
    <row r="1010" spans="1:17" x14ac:dyDescent="0.25">
      <c r="A1010">
        <v>1008</v>
      </c>
      <c r="E1010" s="2">
        <f t="shared" si="93"/>
        <v>0</v>
      </c>
      <c r="F1010" s="58">
        <f t="shared" si="94"/>
        <v>0</v>
      </c>
      <c r="L1010">
        <v>1008</v>
      </c>
      <c r="Q1010" s="5">
        <v>1008</v>
      </c>
    </row>
    <row r="1011" spans="1:17" x14ac:dyDescent="0.25">
      <c r="A1011">
        <v>1009</v>
      </c>
      <c r="E1011" s="2">
        <f t="shared" si="93"/>
        <v>0</v>
      </c>
      <c r="F1011" s="58">
        <f t="shared" si="94"/>
        <v>0</v>
      </c>
      <c r="L1011">
        <v>1009</v>
      </c>
      <c r="Q1011" s="5">
        <v>1009</v>
      </c>
    </row>
    <row r="1012" spans="1:17" x14ac:dyDescent="0.25">
      <c r="A1012">
        <v>1010</v>
      </c>
      <c r="E1012" s="2">
        <f t="shared" si="93"/>
        <v>0</v>
      </c>
      <c r="F1012" s="58">
        <f t="shared" si="94"/>
        <v>0</v>
      </c>
      <c r="L1012">
        <v>1010</v>
      </c>
      <c r="Q1012" s="5">
        <v>1010</v>
      </c>
    </row>
    <row r="1013" spans="1:17" x14ac:dyDescent="0.25">
      <c r="A1013">
        <v>1011</v>
      </c>
      <c r="E1013" s="2">
        <f t="shared" si="93"/>
        <v>0</v>
      </c>
      <c r="F1013" s="58">
        <f t="shared" si="94"/>
        <v>0</v>
      </c>
      <c r="L1013">
        <v>1011</v>
      </c>
      <c r="Q1013" s="5">
        <v>1011</v>
      </c>
    </row>
    <row r="1014" spans="1:17" x14ac:dyDescent="0.25">
      <c r="A1014">
        <v>1012</v>
      </c>
      <c r="E1014" s="2">
        <f t="shared" si="93"/>
        <v>0</v>
      </c>
      <c r="F1014" s="58">
        <f t="shared" si="94"/>
        <v>0</v>
      </c>
      <c r="L1014">
        <v>1012</v>
      </c>
      <c r="Q1014" s="5">
        <v>1012</v>
      </c>
    </row>
    <row r="1015" spans="1:17" x14ac:dyDescent="0.25">
      <c r="A1015">
        <v>1013</v>
      </c>
      <c r="E1015" s="2">
        <f t="shared" si="93"/>
        <v>0</v>
      </c>
      <c r="F1015" s="58">
        <f t="shared" si="94"/>
        <v>0</v>
      </c>
      <c r="L1015">
        <v>1013</v>
      </c>
      <c r="Q1015" s="5">
        <v>1013</v>
      </c>
    </row>
    <row r="1016" spans="1:17" x14ac:dyDescent="0.25">
      <c r="A1016">
        <v>1014</v>
      </c>
      <c r="L1016">
        <v>1014</v>
      </c>
      <c r="Q1016" s="5">
        <v>1014</v>
      </c>
    </row>
    <row r="1017" spans="1:17" x14ac:dyDescent="0.25">
      <c r="A1017">
        <v>1015</v>
      </c>
      <c r="L1017">
        <v>1015</v>
      </c>
      <c r="Q1017" s="5">
        <v>1015</v>
      </c>
    </row>
    <row r="1018" spans="1:17" x14ac:dyDescent="0.25">
      <c r="A1018">
        <v>1016</v>
      </c>
      <c r="L1018">
        <v>1016</v>
      </c>
      <c r="Q1018" s="5">
        <v>1016</v>
      </c>
    </row>
    <row r="1019" spans="1:17" x14ac:dyDescent="0.25">
      <c r="A1019">
        <v>1017</v>
      </c>
      <c r="L1019">
        <v>1017</v>
      </c>
      <c r="Q1019" s="5">
        <v>1017</v>
      </c>
    </row>
    <row r="1020" spans="1:17" x14ac:dyDescent="0.25">
      <c r="A1020">
        <v>1018</v>
      </c>
      <c r="L1020">
        <v>1018</v>
      </c>
      <c r="Q1020" s="5">
        <v>1018</v>
      </c>
    </row>
    <row r="1021" spans="1:17" x14ac:dyDescent="0.25">
      <c r="A1021">
        <v>1019</v>
      </c>
      <c r="L1021">
        <v>1019</v>
      </c>
      <c r="Q1021" s="5">
        <v>1019</v>
      </c>
    </row>
    <row r="1022" spans="1:17" x14ac:dyDescent="0.25">
      <c r="A1022">
        <v>1020</v>
      </c>
      <c r="L1022">
        <v>1020</v>
      </c>
      <c r="Q1022" s="5">
        <v>1020</v>
      </c>
    </row>
    <row r="1023" spans="1:17" x14ac:dyDescent="0.25">
      <c r="A1023">
        <v>1021</v>
      </c>
      <c r="L1023">
        <v>1021</v>
      </c>
      <c r="Q1023" s="5">
        <v>1021</v>
      </c>
    </row>
    <row r="1024" spans="1:17" x14ac:dyDescent="0.25">
      <c r="A1024">
        <v>1022</v>
      </c>
      <c r="L1024">
        <v>1022</v>
      </c>
      <c r="Q1024" s="5">
        <v>1022</v>
      </c>
    </row>
    <row r="1025" spans="1:17" x14ac:dyDescent="0.25">
      <c r="A1025">
        <v>1023</v>
      </c>
      <c r="L1025">
        <v>1023</v>
      </c>
      <c r="Q1025" s="5">
        <v>1023</v>
      </c>
    </row>
    <row r="1026" spans="1:17" x14ac:dyDescent="0.25">
      <c r="A1026">
        <v>1024</v>
      </c>
      <c r="L1026">
        <v>1024</v>
      </c>
      <c r="Q1026" s="5">
        <v>1024</v>
      </c>
    </row>
    <row r="1027" spans="1:17" x14ac:dyDescent="0.25">
      <c r="A1027">
        <v>1025</v>
      </c>
      <c r="L1027">
        <v>1025</v>
      </c>
      <c r="Q1027" s="5">
        <v>1025</v>
      </c>
    </row>
  </sheetData>
  <mergeCells count="5">
    <mergeCell ref="A1:E1"/>
    <mergeCell ref="G1:K1"/>
    <mergeCell ref="L1:P1"/>
    <mergeCell ref="Q1:U1"/>
    <mergeCell ref="Z1:AA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tabSelected="1" topLeftCell="B10" workbookViewId="0">
      <selection activeCell="N17" sqref="N17"/>
    </sheetView>
  </sheetViews>
  <sheetFormatPr defaultRowHeight="15" x14ac:dyDescent="0.25"/>
  <cols>
    <col min="2" max="2" width="11.28515625" bestFit="1" customWidth="1"/>
    <col min="3" max="3" width="12.5703125" bestFit="1" customWidth="1"/>
    <col min="4" max="4" width="8.85546875" customWidth="1"/>
  </cols>
  <sheetData>
    <row r="2" spans="2:19" x14ac:dyDescent="0.25">
      <c r="C2" t="s">
        <v>43</v>
      </c>
      <c r="D2">
        <f>AVERAGE('1545 1m'!U668:U676,'1545 1m'!U687:U691,'1545 1m'!U699:U702,'1545 1m'!U710:U711,'1545 1m'!U717:U723)</f>
        <v>1.4401111111111109</v>
      </c>
    </row>
    <row r="3" spans="2:19" x14ac:dyDescent="0.25">
      <c r="C3" t="s">
        <v>44</v>
      </c>
      <c r="D3">
        <f>AVERAGE('1545 1m'!U678:U685,'1545 1m'!U693:U696,'1545 1m'!U703:U707,'1545 1m'!U713:U715)</f>
        <v>0.99924999999999997</v>
      </c>
    </row>
    <row r="4" spans="2:19" x14ac:dyDescent="0.25">
      <c r="C4" t="s">
        <v>45</v>
      </c>
      <c r="D4" s="68">
        <f>D3/D2</f>
        <v>0.69387007175372284</v>
      </c>
    </row>
    <row r="5" spans="2:19" x14ac:dyDescent="0.25">
      <c r="C5" t="s">
        <v>46</v>
      </c>
      <c r="D5" s="68">
        <f>D4*D4</f>
        <v>0.48145567647551646</v>
      </c>
    </row>
    <row r="10" spans="2:19" x14ac:dyDescent="0.25">
      <c r="B10" s="27"/>
      <c r="C10" s="61" t="s">
        <v>36</v>
      </c>
      <c r="D10" s="61">
        <v>0.2</v>
      </c>
      <c r="E10" s="61">
        <f>D10+0.05</f>
        <v>0.25</v>
      </c>
      <c r="F10" s="61">
        <f t="shared" ref="F10:K10" si="0">E10+0.05</f>
        <v>0.3</v>
      </c>
      <c r="G10" s="61">
        <f t="shared" si="0"/>
        <v>0.35</v>
      </c>
      <c r="H10" s="61">
        <f t="shared" si="0"/>
        <v>0.39999999999999997</v>
      </c>
      <c r="I10" s="61">
        <f t="shared" si="0"/>
        <v>0.44999999999999996</v>
      </c>
      <c r="J10" s="61">
        <f>I10+0.05</f>
        <v>0.49999999999999994</v>
      </c>
      <c r="K10" s="61">
        <f t="shared" si="0"/>
        <v>0.54999999999999993</v>
      </c>
      <c r="L10" s="61">
        <f>K10-0.05</f>
        <v>0.49999999999999994</v>
      </c>
      <c r="M10" s="61">
        <f t="shared" ref="M10:R10" si="1">L10-0.05</f>
        <v>0.44999999999999996</v>
      </c>
      <c r="N10" s="61">
        <f t="shared" si="1"/>
        <v>0.39999999999999997</v>
      </c>
      <c r="O10" s="61">
        <f t="shared" si="1"/>
        <v>0.35</v>
      </c>
      <c r="P10" s="61">
        <f>O10-0.05</f>
        <v>0.3</v>
      </c>
      <c r="Q10" s="61">
        <f t="shared" si="1"/>
        <v>0.25</v>
      </c>
      <c r="R10" s="61">
        <f t="shared" si="1"/>
        <v>0.2</v>
      </c>
      <c r="S10" s="61">
        <v>0.35</v>
      </c>
    </row>
    <row r="11" spans="2:19" x14ac:dyDescent="0.25">
      <c r="B11" s="74" t="s">
        <v>8</v>
      </c>
      <c r="C11" s="65" t="s">
        <v>42</v>
      </c>
      <c r="D11" s="27">
        <f>AVERAGE('1545 1m'!$U$105:$U$119)</f>
        <v>1.1452666666666667</v>
      </c>
      <c r="E11" s="27">
        <f>AVERAGE('1545 1m'!$U$147:$U$154)</f>
        <v>1.450375</v>
      </c>
      <c r="F11" s="27">
        <f>AVERAGE('1545 1m'!$U$177:$U$184)</f>
        <v>1.7508750000000002</v>
      </c>
      <c r="G11" s="27">
        <f>AVERAGE('1545 1m'!$U$209:$U$216)</f>
        <v>2.050125</v>
      </c>
      <c r="H11" s="27">
        <f>AVERAGE('1545 1m'!$U$245:$U$253)</f>
        <v>2.359</v>
      </c>
      <c r="I11" s="27">
        <f>AVERAGE('1545 1m'!$U$283:$U$289)</f>
        <v>2.4871428571428567</v>
      </c>
      <c r="J11" s="27">
        <f>AVERAGE('1545 1m'!$U$313:$U$329)</f>
        <v>2.5340588235294121</v>
      </c>
      <c r="K11" s="27">
        <f>AVERAGE('1545 1m'!$U$355:$U$365)</f>
        <v>2.8123636363636364</v>
      </c>
      <c r="L11" s="27">
        <f>AVERAGE('1545 1m'!$U$400:$U$407)</f>
        <v>2.7703750000000005</v>
      </c>
      <c r="M11" s="27">
        <f>AVERAGE('1545 1m'!$U$435:$U$442)</f>
        <v>2.6348749999999996</v>
      </c>
      <c r="N11" s="27">
        <f>AVERAGE('1545 1m'!$U$468:$U$476)</f>
        <v>2.411111111111111</v>
      </c>
      <c r="O11" s="27">
        <f>AVERAGE('1545 1m'!$U$510:$U$517)</f>
        <v>2.0402499999999999</v>
      </c>
      <c r="P11" s="27">
        <f>AVERAGE('1545 1m'!$U$538:$U$559)</f>
        <v>1.737318181818182</v>
      </c>
      <c r="Q11" s="27">
        <f>AVERAGE('1545 1m'!$U$590:$U$596)</f>
        <v>1.4254285714285715</v>
      </c>
      <c r="R11" s="27">
        <f>AVERAGE('1545 1m'!$U$625:$U$632)</f>
        <v>1.15425</v>
      </c>
      <c r="S11" s="27" t="s">
        <v>39</v>
      </c>
    </row>
    <row r="12" spans="2:19" x14ac:dyDescent="0.25">
      <c r="B12" s="74"/>
      <c r="C12" s="66" t="s">
        <v>41</v>
      </c>
      <c r="D12" s="27">
        <f>AVERAGE('1545 1m'!U123)</f>
        <v>0.72</v>
      </c>
      <c r="E12" s="27">
        <f>AVERAGE('1545 1m'!U156:U159)</f>
        <v>0.76849999999999996</v>
      </c>
      <c r="F12" s="27">
        <f>AVERAGE('1545 1m'!U186:U188)</f>
        <v>1.2816666666666665</v>
      </c>
      <c r="G12" s="27">
        <f>AVERAGE('1545 1m'!U218:U220)</f>
        <v>1.3593333333333331</v>
      </c>
      <c r="H12" s="27">
        <f>AVERAGE('1545 1m'!U257:U260)</f>
        <v>1.161</v>
      </c>
      <c r="I12" s="27">
        <f>AVERAGE('1545 1m'!U292:U294)</f>
        <v>1.8140000000000001</v>
      </c>
      <c r="J12" s="27">
        <f>AVERAGE('1545 1m'!U331)</f>
        <v>2.2639999999999998</v>
      </c>
      <c r="K12" s="27">
        <f>AVERAGE('1545 1m'!U368:U374)</f>
        <v>1.3694285714285712</v>
      </c>
      <c r="L12" s="27">
        <f>AVERAGE('1545 1m'!U409:U410)</f>
        <v>1.9195</v>
      </c>
      <c r="M12" s="27">
        <f>AVERAGE('1545 1m'!U445:U447)</f>
        <v>1.7516666666666667</v>
      </c>
      <c r="N12" s="27">
        <f>AVERAGE('1545 1m'!U479:U480)</f>
        <v>1.0954999999999999</v>
      </c>
      <c r="O12" s="27">
        <f>AVERAGE('1545 1m'!U506:U507)</f>
        <v>1.8280000000000001</v>
      </c>
      <c r="P12" s="27">
        <f>AVERAGE('1545 1m'!U563:U564)</f>
        <v>0.94950000000000001</v>
      </c>
      <c r="Q12" s="27">
        <f>AVERAGE('1545 1m'!U598:U602)</f>
        <v>0.94100000000000006</v>
      </c>
      <c r="R12" s="27">
        <f>AVERAGE('1545 1m'!U634:U637)</f>
        <v>0.60599999999999998</v>
      </c>
      <c r="S12" s="27">
        <f>AVERAGE('1545 1m'!U519:U520)</f>
        <v>1.0880000000000001</v>
      </c>
    </row>
    <row r="13" spans="2:19" x14ac:dyDescent="0.25">
      <c r="B13" s="74"/>
      <c r="C13" s="67" t="s">
        <v>37</v>
      </c>
      <c r="D13" s="27">
        <f>AVERAGE('1545 1m'!$U$132:$U$134)</f>
        <v>0.45266666666666672</v>
      </c>
      <c r="E13" s="27">
        <f>AVERAGE('1545 1m'!$U$165:$U$167)</f>
        <v>0.53966666666666674</v>
      </c>
      <c r="F13" s="27">
        <f>AVERAGE('1545 1m'!$U$195:$U$197)</f>
        <v>0.66500000000000004</v>
      </c>
      <c r="G13" s="27">
        <f>AVERAGE('1545 1m'!$U$228:$U$231)</f>
        <v>0.7945000000000001</v>
      </c>
      <c r="H13" s="27">
        <f>AVERAGE('1545 1m'!$U$267:$U$269)</f>
        <v>0.91966666666666663</v>
      </c>
      <c r="I13" s="27">
        <f>AVERAGE('1545 1m'!$U$302:$U$305)</f>
        <v>1.0579999999999998</v>
      </c>
      <c r="J13" s="27">
        <f>AVERAGE('1545 1m'!$U$340:$U$343)</f>
        <v>1.2269999999999999</v>
      </c>
      <c r="K13" s="27">
        <f>AVERAGE('1545 1m'!$U$389:$U$390)</f>
        <v>1.3759999999999999</v>
      </c>
      <c r="L13" s="27">
        <f>AVERAGE('1545 1m'!$U$419:$U$420)</f>
        <v>1.3520000000000001</v>
      </c>
      <c r="M13" s="27">
        <f>AVERAGE('1545 1m'!$U$454:$U$456)</f>
        <v>1.2646666666666666</v>
      </c>
      <c r="N13" s="27">
        <f>AVERAGE('1545 1m'!$U$487:$U$489)</f>
        <v>1.1820000000000002</v>
      </c>
      <c r="O13" s="27">
        <f>AVERAGE('1545 1m'!$U$526:$U$529)</f>
        <v>0.96074999999999999</v>
      </c>
      <c r="P13" s="27">
        <f>AVERAGE('1545 1m'!$U$573:$U$575)</f>
        <v>0.77900000000000003</v>
      </c>
      <c r="Q13" s="27">
        <f>AVERAGE('1545 1m'!$U$608:$U$611)</f>
        <v>0.64874999999999994</v>
      </c>
      <c r="R13" s="27">
        <f>AVERAGE('1545 1m'!$U$643:$U$645)</f>
        <v>0.48533333333333334</v>
      </c>
      <c r="S13" s="27" t="s">
        <v>39</v>
      </c>
    </row>
    <row r="14" spans="2:19" x14ac:dyDescent="0.25">
      <c r="B14" s="75" t="s">
        <v>47</v>
      </c>
      <c r="C14" s="65" t="s">
        <v>42</v>
      </c>
      <c r="D14" s="27">
        <f>_xlfn.STDEV.P('1545 1m'!$U$105:$U$119)</f>
        <v>7.5935645267701767E-3</v>
      </c>
      <c r="E14" s="27">
        <f>_xlfn.STDEV.P('1545 1m'!$U$147:$U$154)</f>
        <v>5.6333271696219003E-3</v>
      </c>
      <c r="F14" s="27">
        <f>_xlfn.STDEV.P('1545 1m'!$U$177:$U$184)</f>
        <v>1.4861338264099869E-2</v>
      </c>
      <c r="G14" s="27">
        <f>_xlfn.STDEV.P('1545 1m'!$U$209:$U$216)</f>
        <v>1.2424144839786717E-2</v>
      </c>
      <c r="H14" s="27">
        <f>_xlfn.STDEV.P('1545 1m'!$U$245:$U$253)</f>
        <v>2.0248456731316599E-2</v>
      </c>
      <c r="I14" s="27">
        <f>_xlfn.STDEV.P('1545 1m'!$U$283:$U$289)</f>
        <v>2.0152479970951227E-2</v>
      </c>
      <c r="J14" s="27">
        <f>_xlfn.STDEV.P('1545 1m'!$U$313:$U$329)</f>
        <v>3.5211078785009599E-2</v>
      </c>
      <c r="K14" s="27">
        <f>_xlfn.STDEV.P('1545 1m'!$U$355:$U$365)</f>
        <v>6.1688768282657493E-2</v>
      </c>
      <c r="L14" s="27">
        <f>_xlfn.STDEV.P('1545 1m'!$U$400:$U$407)</f>
        <v>1.6635335133384065E-2</v>
      </c>
      <c r="M14" s="27">
        <f>_xlfn.STDEV.P('1545 1m'!$U$435:$U$442)</f>
        <v>3.8047462136126711E-2</v>
      </c>
      <c r="N14" s="27">
        <f>_xlfn.STDEV.P('1545 1m'!$U$468:$U$476)</f>
        <v>1.759699749922275E-2</v>
      </c>
      <c r="O14" s="27">
        <f>_xlfn.STDEV.P('1545 1m'!$U$510:$U$517)</f>
        <v>1.7239127008059338E-2</v>
      </c>
      <c r="P14" s="27">
        <f>_xlfn.STDEV.P('1545 1m'!$U$538:$U$559)</f>
        <v>2.3107232955852403E-2</v>
      </c>
      <c r="Q14" s="27">
        <f>_xlfn.STDEV.P('1545 1m'!$U$590:$U$596)</f>
        <v>1.3792929274058664E-2</v>
      </c>
      <c r="R14" s="27">
        <f>_xlfn.STDEV.P('1545 1m'!$U$625:$U$632)</f>
        <v>1.4428704030508109E-2</v>
      </c>
    </row>
    <row r="15" spans="2:19" x14ac:dyDescent="0.25">
      <c r="B15" s="75"/>
      <c r="C15" s="67" t="s">
        <v>37</v>
      </c>
      <c r="D15" s="27">
        <f>_xlfn.STDEV.P('1545 1m'!$U$132:$U$134)</f>
        <v>1.0274023338281637E-2</v>
      </c>
      <c r="E15" s="27">
        <f>_xlfn.STDEV.P('1545 1m'!$U$165:$U$167)</f>
        <v>4.1096093353126546E-3</v>
      </c>
      <c r="F15" s="27">
        <f>_xlfn.STDEV.P('1545 1m'!$U$195:$U$197)</f>
        <v>9.8994949366116736E-3</v>
      </c>
      <c r="G15" s="27">
        <f>_xlfn.STDEV.P('1545 1m'!$U$228:$U$231)</f>
        <v>1.1672617529928762E-2</v>
      </c>
      <c r="H15" s="27">
        <f>_xlfn.STDEV.P('1545 1m'!$U$267:$U$269)</f>
        <v>1.0274023338281637E-2</v>
      </c>
      <c r="I15" s="27">
        <f>_xlfn.STDEV.P('1545 1m'!$U$302:$U$305)</f>
        <v>9.4339811320566114E-3</v>
      </c>
      <c r="J15" s="27">
        <f>_xlfn.STDEV.P('1545 1m'!$U$340:$U$343)</f>
        <v>1.2369316876852993E-2</v>
      </c>
      <c r="K15" s="27">
        <f>_xlfn.STDEV.P('1545 1m'!$U$389:$U$390)</f>
        <v>7.9999999999998961E-3</v>
      </c>
      <c r="L15" s="27">
        <f>_xlfn.STDEV.P('1545 1m'!$U$419:$U$420)</f>
        <v>4.0000000000000036E-3</v>
      </c>
      <c r="M15" s="27">
        <f>_xlfn.STDEV.P('1545 1m'!$U$454:$U$456)</f>
        <v>9.8092926463747791E-3</v>
      </c>
      <c r="N15" s="27">
        <f>_xlfn.STDEV.P('1545 1m'!$U$487:$U$489)</f>
        <v>5.8263768043842312E-2</v>
      </c>
      <c r="O15" s="27">
        <f>_xlfn.STDEV.P('1545 1m'!$U$526:$U$529)</f>
        <v>1.7668828484084634E-2</v>
      </c>
      <c r="P15" s="27">
        <f>_xlfn.STDEV.P('1545 1m'!$U$573:$U$575)</f>
        <v>5.7154760664940877E-3</v>
      </c>
      <c r="Q15" s="27">
        <f>_xlfn.STDEV.P('1545 1m'!$U$608:$U$611)</f>
        <v>2.3370654676324296E-2</v>
      </c>
      <c r="R15" s="27">
        <f>_xlfn.STDEV.P('1545 1m'!$U$643:$U$645)</f>
        <v>1.0274023338281637E-2</v>
      </c>
    </row>
    <row r="16" spans="2:19" x14ac:dyDescent="0.25">
      <c r="B16" s="75" t="s">
        <v>48</v>
      </c>
      <c r="C16" s="65" t="s">
        <v>42</v>
      </c>
      <c r="D16" s="27">
        <f>D14/SQRT(COUNT('1545 1m'!$U$105:$U$119))</f>
        <v>1.9606499300354866E-3</v>
      </c>
      <c r="E16" s="27">
        <f>E14/SQRT(COUNT('1545 1m'!$U$147:$U$154))</f>
        <v>1.9916819211410332E-3</v>
      </c>
      <c r="F16" s="27">
        <f>F14/SQRT(COUNT('1545 1m'!$U$177:$U$184))</f>
        <v>5.254276532026066E-3</v>
      </c>
      <c r="G16" s="27">
        <f>G14/SQRT(COUNT('1545 1m'!$U$209:$U$216))</f>
        <v>4.3925985333285195E-3</v>
      </c>
      <c r="H16" s="27">
        <f>H14/SQRT(COUNT('1545 1m'!$U$245:$U$253))</f>
        <v>6.749485577105533E-3</v>
      </c>
      <c r="I16" s="27">
        <f>I14/SQRT(COUNT('1545 1m'!$U$283:$U$289))</f>
        <v>7.6169214720495865E-3</v>
      </c>
      <c r="J16" s="27">
        <f>J14/SQRT(COUNT('1545 1m'!$U$313:$U$329))</f>
        <v>8.539941001325867E-3</v>
      </c>
      <c r="K16" s="27">
        <f>K14/SQRT(COUNT('1545 1m'!$U$355:$U$365))</f>
        <v>1.8599863470250159E-2</v>
      </c>
      <c r="L16" s="27">
        <f>L14/SQRT(COUNT('1545 1m'!$U$400:$U$407))</f>
        <v>5.8814791400633457E-3</v>
      </c>
      <c r="M16" s="27">
        <f>M14/SQRT(COUNT('1545 1m'!$U$435:$U$442))</f>
        <v>1.34518092416968E-2</v>
      </c>
      <c r="N16" s="27">
        <f>N14/SQRT(COUNT('1545 1m'!$U$468:$U$476))</f>
        <v>5.8656658330742502E-3</v>
      </c>
      <c r="O16" s="27">
        <f>O14/SQRT(COUNT('1545 1m'!$U$510:$U$517))</f>
        <v>6.0949518045674573E-3</v>
      </c>
      <c r="P16" s="27">
        <f>P14/SQRT(COUNT('1545 1m'!$U$538:$U$559))</f>
        <v>4.9264786191837015E-3</v>
      </c>
      <c r="Q16" s="27">
        <f>Q14/SQRT(COUNT('1545 1m'!$U$590:$U$596))</f>
        <v>5.2132372443231259E-3</v>
      </c>
      <c r="R16" s="27">
        <f>R14/SQRT(COUNT('1545 1m'!$U$625:$U$632))</f>
        <v>5.1013172318529762E-3</v>
      </c>
    </row>
    <row r="17" spans="2:18" x14ac:dyDescent="0.25">
      <c r="B17" s="75"/>
      <c r="C17" s="67" t="s">
        <v>37</v>
      </c>
      <c r="D17" s="27">
        <f>D15/SQRT(COUNT('1545 1m'!$U$132:$U$134))</f>
        <v>5.9317101400174011E-3</v>
      </c>
      <c r="E17" s="27">
        <f>E15/SQRT(COUNT('1545 1m'!$U$165:$U$167))</f>
        <v>2.3726840560069603E-3</v>
      </c>
      <c r="F17" s="27">
        <f>F15/SQRT(COUNT('1545 1m'!$U$195:$U$197))</f>
        <v>5.7154760664940877E-3</v>
      </c>
      <c r="G17" s="27">
        <f>G15/SQRT(COUNT('1545 1m'!$U$228:$U$231))</f>
        <v>5.836308764964381E-3</v>
      </c>
      <c r="H17" s="27">
        <f>H15/SQRT(COUNT('1545 1m'!$U$267:$U$269))</f>
        <v>5.9317101400174011E-3</v>
      </c>
      <c r="I17" s="27">
        <f>I15/SQRT(COUNT('1545 1m'!$U$302:$U$305))</f>
        <v>4.7169905660283057E-3</v>
      </c>
      <c r="J17" s="27">
        <f>J15/SQRT(COUNT('1545 1m'!$U$340:$U$343))</f>
        <v>6.1846584384264965E-3</v>
      </c>
      <c r="K17" s="27">
        <f>K15/SQRT(COUNT('1545 1m'!$U$389:$U$390))</f>
        <v>5.6568542494923064E-3</v>
      </c>
      <c r="L17" s="27">
        <f>L15/SQRT(COUNT('1545 1m'!$U$419:$U$420))</f>
        <v>2.8284271247461922E-3</v>
      </c>
      <c r="M17" s="27">
        <f>M15/SQRT(COUNT('1545 1m'!$U$454:$U$456))</f>
        <v>5.6633977499442956E-3</v>
      </c>
      <c r="N17" s="27">
        <f>N15/SQRT(COUNT('1545 1m'!$U$487:$U$489))</f>
        <v>3.3638602164114274E-2</v>
      </c>
      <c r="O17" s="27">
        <f>O15/SQRT(COUNT('1545 1m'!$U$526:$U$529))</f>
        <v>8.8344142420423172E-3</v>
      </c>
      <c r="P17" s="27">
        <f>P15/SQRT(COUNT('1545 1m'!$U$573:$U$575))</f>
        <v>3.2998316455372253E-3</v>
      </c>
      <c r="Q17" s="27">
        <f>Q15/SQRT(COUNT('1545 1m'!$U$608:$U$611))</f>
        <v>1.1685327338162148E-2</v>
      </c>
      <c r="R17" s="27">
        <f>R15/SQRT(COUNT('1545 1m'!$U$643:$U$645))</f>
        <v>5.9317101400174011E-3</v>
      </c>
    </row>
    <row r="18" spans="2:18" x14ac:dyDescent="0.25">
      <c r="B18" s="76" t="s">
        <v>50</v>
      </c>
      <c r="C18" s="65" t="s">
        <v>42</v>
      </c>
      <c r="D18" s="27">
        <f>D11/$D$13</f>
        <v>2.5300441826215021</v>
      </c>
      <c r="E18" s="27">
        <f t="shared" ref="E18:R18" si="2">E11/$D$13</f>
        <v>3.2040684830633279</v>
      </c>
      <c r="F18" s="27">
        <f t="shared" si="2"/>
        <v>3.8679123711340204</v>
      </c>
      <c r="G18" s="27">
        <f t="shared" si="2"/>
        <v>4.528994845360824</v>
      </c>
      <c r="H18" s="27">
        <f t="shared" si="2"/>
        <v>5.2113402061855663</v>
      </c>
      <c r="I18" s="27">
        <f t="shared" si="2"/>
        <v>5.4944245739532906</v>
      </c>
      <c r="J18" s="27">
        <f t="shared" si="2"/>
        <v>5.5980680932166687</v>
      </c>
      <c r="K18" s="27">
        <f t="shared" si="2"/>
        <v>6.2128799036015527</v>
      </c>
      <c r="L18" s="27">
        <f t="shared" si="2"/>
        <v>6.1201215022091313</v>
      </c>
      <c r="M18" s="27">
        <f t="shared" si="2"/>
        <v>5.8207842415316629</v>
      </c>
      <c r="N18" s="27">
        <f t="shared" si="2"/>
        <v>5.3264604810996552</v>
      </c>
      <c r="O18" s="27">
        <f t="shared" si="2"/>
        <v>4.5071796759941085</v>
      </c>
      <c r="P18" s="27">
        <f t="shared" si="2"/>
        <v>3.8379635828089436</v>
      </c>
      <c r="Q18" s="27">
        <f t="shared" si="2"/>
        <v>3.1489585524931618</v>
      </c>
      <c r="R18" s="27">
        <f t="shared" si="2"/>
        <v>2.5498895434462443</v>
      </c>
    </row>
    <row r="19" spans="2:18" x14ac:dyDescent="0.25">
      <c r="B19" s="76"/>
      <c r="C19" s="67" t="s">
        <v>37</v>
      </c>
      <c r="D19" s="27">
        <f>D13/$D$13</f>
        <v>1</v>
      </c>
      <c r="E19" s="27">
        <f t="shared" ref="E19:R19" si="3">E13/$D$13</f>
        <v>1.1921944035346097</v>
      </c>
      <c r="F19" s="27">
        <f t="shared" si="3"/>
        <v>1.4690721649484535</v>
      </c>
      <c r="G19" s="27">
        <f t="shared" si="3"/>
        <v>1.7551546391752577</v>
      </c>
      <c r="H19" s="27">
        <f t="shared" si="3"/>
        <v>2.0316642120765831</v>
      </c>
      <c r="I19" s="27">
        <f t="shared" si="3"/>
        <v>2.3372606774668623</v>
      </c>
      <c r="J19" s="27">
        <f t="shared" si="3"/>
        <v>2.7106038291605294</v>
      </c>
      <c r="K19" s="27">
        <f t="shared" si="3"/>
        <v>3.0397643593519876</v>
      </c>
      <c r="L19" s="27">
        <f t="shared" si="3"/>
        <v>2.9867452135493373</v>
      </c>
      <c r="M19" s="27">
        <f t="shared" si="3"/>
        <v>2.7938144329896901</v>
      </c>
      <c r="N19" s="27">
        <f t="shared" si="3"/>
        <v>2.6111929307805597</v>
      </c>
      <c r="O19" s="27">
        <f t="shared" si="3"/>
        <v>2.1224226804123707</v>
      </c>
      <c r="P19" s="27">
        <f t="shared" si="3"/>
        <v>1.7209131075110455</v>
      </c>
      <c r="Q19" s="27">
        <f t="shared" si="3"/>
        <v>1.4331737849779085</v>
      </c>
      <c r="R19" s="27">
        <f t="shared" si="3"/>
        <v>1.0721649484536082</v>
      </c>
    </row>
    <row r="20" spans="2:18" x14ac:dyDescent="0.25">
      <c r="B20" s="76" t="s">
        <v>49</v>
      </c>
      <c r="C20" s="65" t="s">
        <v>42</v>
      </c>
      <c r="D20" s="27">
        <f>D16/$D$13</f>
        <v>4.3313326878545357E-3</v>
      </c>
      <c r="E20" s="27">
        <f t="shared" ref="E20:R20" si="4">E16/$D$13</f>
        <v>4.3998864237283497E-3</v>
      </c>
      <c r="F20" s="27">
        <f t="shared" si="4"/>
        <v>1.1607385564122384E-2</v>
      </c>
      <c r="G20" s="27">
        <f t="shared" si="4"/>
        <v>9.7038259204606462E-3</v>
      </c>
      <c r="H20" s="27">
        <f t="shared" si="4"/>
        <v>1.4910498329393665E-2</v>
      </c>
      <c r="I20" s="27">
        <f t="shared" si="4"/>
        <v>1.6826777920580821E-2</v>
      </c>
      <c r="J20" s="27">
        <f t="shared" si="4"/>
        <v>1.8865849045638879E-2</v>
      </c>
      <c r="K20" s="27">
        <f t="shared" si="4"/>
        <v>4.1089536384941436E-2</v>
      </c>
      <c r="L20" s="27">
        <f t="shared" si="4"/>
        <v>1.2992958335927861E-2</v>
      </c>
      <c r="M20" s="27">
        <f t="shared" si="4"/>
        <v>2.9716809812290423E-2</v>
      </c>
      <c r="N20" s="27">
        <f t="shared" si="4"/>
        <v>1.2958024668057989E-2</v>
      </c>
      <c r="O20" s="27">
        <f t="shared" si="4"/>
        <v>1.3464547432770523E-2</v>
      </c>
      <c r="P20" s="27">
        <f t="shared" si="4"/>
        <v>1.0883237008505967E-2</v>
      </c>
      <c r="Q20" s="27">
        <f t="shared" si="4"/>
        <v>1.1516724398357419E-2</v>
      </c>
      <c r="R20" s="27">
        <f t="shared" si="4"/>
        <v>1.1269478420882863E-2</v>
      </c>
    </row>
    <row r="21" spans="2:18" x14ac:dyDescent="0.25">
      <c r="B21" s="76"/>
      <c r="C21" s="67" t="s">
        <v>37</v>
      </c>
      <c r="D21" s="27">
        <f>D17/$D$13</f>
        <v>1.3103925198860236E-2</v>
      </c>
      <c r="E21" s="27">
        <f t="shared" ref="E21:R21" si="5">E17/$D$13</f>
        <v>5.2415700795440945E-3</v>
      </c>
      <c r="F21" s="27">
        <f t="shared" si="5"/>
        <v>1.2626235787542166E-2</v>
      </c>
      <c r="G21" s="27">
        <f t="shared" si="5"/>
        <v>1.2893171056622342E-2</v>
      </c>
      <c r="H21" s="27">
        <f t="shared" si="5"/>
        <v>1.3103925198860236E-2</v>
      </c>
      <c r="I21" s="27">
        <f t="shared" si="5"/>
        <v>1.0420450440415991E-2</v>
      </c>
      <c r="J21" s="27">
        <f t="shared" si="5"/>
        <v>1.3662721145272082E-2</v>
      </c>
      <c r="K21" s="27">
        <f t="shared" si="5"/>
        <v>1.2496732509924093E-2</v>
      </c>
      <c r="L21" s="27">
        <f t="shared" si="5"/>
        <v>6.2483662549621321E-3</v>
      </c>
      <c r="M21" s="27">
        <f t="shared" si="5"/>
        <v>1.2511187960112581E-2</v>
      </c>
      <c r="N21" s="27">
        <f t="shared" si="5"/>
        <v>7.4312081364022689E-2</v>
      </c>
      <c r="O21" s="27">
        <f t="shared" si="5"/>
        <v>1.951637903249407E-2</v>
      </c>
      <c r="P21" s="27">
        <f t="shared" si="5"/>
        <v>7.2897606307891563E-3</v>
      </c>
      <c r="Q21" s="27">
        <f t="shared" si="5"/>
        <v>2.5814419745571752E-2</v>
      </c>
      <c r="R21" s="27">
        <f t="shared" si="5"/>
        <v>1.3103925198860236E-2</v>
      </c>
    </row>
    <row r="23" spans="2:18" x14ac:dyDescent="0.25">
      <c r="C23" s="77" t="s">
        <v>51</v>
      </c>
      <c r="D23" s="77">
        <f>D18/D19</f>
        <v>2.5300441826215021</v>
      </c>
      <c r="E23" s="77">
        <f t="shared" ref="E23:R23" si="6">E18/E19</f>
        <v>2.6875386040765901</v>
      </c>
      <c r="F23" s="77">
        <f t="shared" si="6"/>
        <v>2.6328947368421054</v>
      </c>
      <c r="G23" s="77">
        <f t="shared" si="6"/>
        <v>2.5803964757709248</v>
      </c>
      <c r="H23" s="77">
        <f t="shared" si="6"/>
        <v>2.5650598042769115</v>
      </c>
      <c r="I23" s="77">
        <f t="shared" si="6"/>
        <v>2.3507966513637588</v>
      </c>
      <c r="J23" s="77">
        <f t="shared" si="6"/>
        <v>2.0652476149383965</v>
      </c>
      <c r="K23" s="77">
        <f t="shared" si="6"/>
        <v>2.043868921775899</v>
      </c>
      <c r="L23" s="77">
        <f t="shared" si="6"/>
        <v>2.0490939349112427</v>
      </c>
      <c r="M23" s="77">
        <f t="shared" si="6"/>
        <v>2.0834541381128098</v>
      </c>
      <c r="N23" s="77">
        <f t="shared" si="6"/>
        <v>2.0398571159992476</v>
      </c>
      <c r="O23" s="77">
        <f t="shared" si="6"/>
        <v>2.1236013531095499</v>
      </c>
      <c r="P23" s="77">
        <f t="shared" si="6"/>
        <v>2.2301902205624926</v>
      </c>
      <c r="Q23" s="77">
        <f t="shared" si="6"/>
        <v>2.1971924029727496</v>
      </c>
      <c r="R23" s="77">
        <f t="shared" si="6"/>
        <v>2.3782623626373627</v>
      </c>
    </row>
  </sheetData>
  <mergeCells count="5">
    <mergeCell ref="B11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1428 1m</vt:lpstr>
      <vt:lpstr>1456 1m</vt:lpstr>
      <vt:lpstr>1521 1m</vt:lpstr>
      <vt:lpstr>1521 analysis</vt:lpstr>
      <vt:lpstr>1545 1m</vt:lpstr>
      <vt:lpstr>1545 analysis</vt:lpstr>
      <vt:lpstr>'1428 1m'!_0936_First_Test_V_2</vt:lpstr>
      <vt:lpstr>'1456 1m'!_0936_First_Test_V_2</vt:lpstr>
      <vt:lpstr>'1521 1m'!_0936_First_Test_V_2</vt:lpstr>
      <vt:lpstr>'1545 1m'!_0936_First_Test_V_2</vt:lpstr>
      <vt:lpstr>'1428 1m'!_0936_First_Test_Vd_2</vt:lpstr>
      <vt:lpstr>'1456 1m'!_0936_First_Test_Vd_2</vt:lpstr>
      <vt:lpstr>'1521 1m'!_0936_First_Test_Vd_2</vt:lpstr>
      <vt:lpstr>'1545 1m'!_0936_First_Test_Vd_2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sab41</dc:creator>
  <cp:lastModifiedBy>Adrian Love</cp:lastModifiedBy>
  <dcterms:created xsi:type="dcterms:W3CDTF">2014-05-09T10:27:53Z</dcterms:created>
  <dcterms:modified xsi:type="dcterms:W3CDTF">2015-04-29T12:00:43Z</dcterms:modified>
</cp:coreProperties>
</file>