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272\Documents\BATH UNIVERSITY COMPLETE\POST DOC PLASTER\PAPERS\FTIR flexural Zoe\Dataset for pure\"/>
    </mc:Choice>
  </mc:AlternateContent>
  <xr:revisionPtr revIDLastSave="0" documentId="13_ncr:1_{2A5EE331-B09E-4988-B780-28395F0861A5}" xr6:coauthVersionLast="47" xr6:coauthVersionMax="47" xr10:uidLastSave="{00000000-0000-0000-0000-000000000000}"/>
  <bookViews>
    <workbookView xWindow="-110" yWindow="-110" windowWidth="19420" windowHeight="10420" xr2:uid="{C72937D2-1BFE-4BC6-9021-DA157315A79B}"/>
  </bookViews>
  <sheets>
    <sheet name="plotted main" sheetId="6" r:id="rId1"/>
    <sheet name="Comparison" sheetId="4" r:id="rId2"/>
    <sheet name=" Bar char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2" i="4" l="1"/>
  <c r="E14" i="5" s="1"/>
  <c r="C182" i="4"/>
  <c r="C14" i="5" s="1"/>
  <c r="D181" i="4"/>
  <c r="D14" i="5" s="1"/>
  <c r="C181" i="4"/>
  <c r="B14" i="5" s="1"/>
  <c r="D167" i="4"/>
  <c r="E10" i="5" s="1"/>
  <c r="C167" i="4"/>
  <c r="C10" i="5" s="1"/>
  <c r="D166" i="4"/>
  <c r="D10" i="5" s="1"/>
  <c r="C166" i="4"/>
  <c r="B10" i="5" s="1"/>
  <c r="A13" i="5"/>
  <c r="A15" i="5"/>
  <c r="A12" i="5"/>
  <c r="A11" i="5"/>
  <c r="A9" i="5"/>
  <c r="A8" i="5"/>
  <c r="A7" i="5"/>
  <c r="A6" i="5"/>
  <c r="A5" i="5"/>
  <c r="A4" i="5"/>
  <c r="A3" i="5"/>
  <c r="A2" i="5"/>
  <c r="B12" i="5" l="1"/>
  <c r="D12" i="5"/>
  <c r="C12" i="5"/>
  <c r="E12" i="5"/>
  <c r="B11" i="5" l="1"/>
  <c r="C11" i="5"/>
  <c r="D11" i="5"/>
  <c r="E11" i="5"/>
  <c r="E9" i="5" l="1"/>
  <c r="B9" i="5"/>
  <c r="C9" i="5"/>
  <c r="C8" i="5"/>
  <c r="D8" i="5"/>
  <c r="E8" i="5"/>
  <c r="D9" i="5"/>
  <c r="B8" i="5"/>
  <c r="D7" i="5" l="1"/>
  <c r="E7" i="5"/>
  <c r="B7" i="5" l="1"/>
  <c r="C7" i="5"/>
  <c r="B6" i="5" l="1"/>
  <c r="C6" i="5"/>
  <c r="D6" i="5"/>
  <c r="E6" i="5"/>
  <c r="B15" i="5" l="1"/>
  <c r="C15" i="5"/>
  <c r="D15" i="5"/>
  <c r="E15" i="5"/>
  <c r="B13" i="5" l="1"/>
  <c r="C13" i="5"/>
  <c r="D13" i="5"/>
  <c r="E13" i="5"/>
  <c r="B3" i="5" l="1"/>
  <c r="C3" i="5"/>
  <c r="D3" i="5"/>
  <c r="E3" i="5"/>
  <c r="C4" i="5" l="1"/>
  <c r="E4" i="5"/>
  <c r="D5" i="5"/>
  <c r="E5" i="5"/>
  <c r="B5" i="5"/>
  <c r="C5" i="5"/>
  <c r="B4" i="5"/>
  <c r="D4" i="5"/>
  <c r="B2" i="5" l="1"/>
  <c r="D2" i="5"/>
  <c r="E2" i="5"/>
  <c r="C2" i="5"/>
</calcChain>
</file>

<file path=xl/sharedStrings.xml><?xml version="1.0" encoding="utf-8"?>
<sst xmlns="http://schemas.openxmlformats.org/spreadsheetml/2006/main" count="213" uniqueCount="184">
  <si>
    <t>R1</t>
  </si>
  <si>
    <t>R2</t>
  </si>
  <si>
    <t>5.2.1-1</t>
  </si>
  <si>
    <t>5.2.1-2</t>
  </si>
  <si>
    <t>5.2.1-3</t>
  </si>
  <si>
    <t>5.2.1-4</t>
  </si>
  <si>
    <t>5.2.1-5</t>
  </si>
  <si>
    <t>5.2.1-6</t>
  </si>
  <si>
    <t>5.2.1-7</t>
  </si>
  <si>
    <t>5.2.1-8</t>
  </si>
  <si>
    <t>5.2.1-9</t>
  </si>
  <si>
    <t>5.2.1-10</t>
  </si>
  <si>
    <t>5.2.14-1</t>
  </si>
  <si>
    <t>5.2.14-2</t>
  </si>
  <si>
    <t>5.2.14-3</t>
  </si>
  <si>
    <t>5.2.14-4</t>
  </si>
  <si>
    <t>5.2.14-5</t>
  </si>
  <si>
    <t>5.2.14-6</t>
  </si>
  <si>
    <t>5.2.14-7</t>
  </si>
  <si>
    <t>5.2.14-8</t>
  </si>
  <si>
    <t>5.2.14-9</t>
  </si>
  <si>
    <t>5.2.14-10</t>
  </si>
  <si>
    <t>5.2.36-1</t>
  </si>
  <si>
    <t>5.2.36-2</t>
  </si>
  <si>
    <t>5.2.36-3</t>
  </si>
  <si>
    <t>5.2.36-4</t>
  </si>
  <si>
    <t>5.2.36-5</t>
  </si>
  <si>
    <t>5.2.36-6</t>
  </si>
  <si>
    <t>5.2.36-7</t>
  </si>
  <si>
    <t>5.2.36-8</t>
  </si>
  <si>
    <t>5.2.36-9</t>
  </si>
  <si>
    <t>5.2.36-10</t>
  </si>
  <si>
    <t>5.2.39-1</t>
  </si>
  <si>
    <t>5.2.39-2</t>
  </si>
  <si>
    <t>5.2.39-3</t>
  </si>
  <si>
    <t>5.2.39-4</t>
  </si>
  <si>
    <t>5.2.39-5</t>
  </si>
  <si>
    <t>5.2.39-6</t>
  </si>
  <si>
    <t>5.2.39-7</t>
  </si>
  <si>
    <t>5.2.39-8</t>
  </si>
  <si>
    <t>5.2.39-9</t>
  </si>
  <si>
    <t>5.2.39-10</t>
  </si>
  <si>
    <t>5.2.49-1</t>
  </si>
  <si>
    <t>5.2.49-2</t>
  </si>
  <si>
    <t>5.2.49-3</t>
  </si>
  <si>
    <t>5.2.49-4</t>
  </si>
  <si>
    <t>5.2.49-5</t>
  </si>
  <si>
    <t>5.2.49-6</t>
  </si>
  <si>
    <t>5.2.49-7</t>
  </si>
  <si>
    <t>5.2.49-8</t>
  </si>
  <si>
    <t>5.2.49-9</t>
  </si>
  <si>
    <t>5.2.49-10</t>
  </si>
  <si>
    <t>8.2.12-1</t>
  </si>
  <si>
    <t>8.2.12-2</t>
  </si>
  <si>
    <t>8.2.12-3</t>
  </si>
  <si>
    <t>8.2.12-4</t>
  </si>
  <si>
    <t>8.2.12-5</t>
  </si>
  <si>
    <t>8.2.12-6</t>
  </si>
  <si>
    <t>8.2.12-7</t>
  </si>
  <si>
    <t>8.2.12-8</t>
  </si>
  <si>
    <t>8.2.12-9</t>
  </si>
  <si>
    <t>8.2.12-10</t>
  </si>
  <si>
    <t>8.2.18-1</t>
  </si>
  <si>
    <t>8.2.18-2</t>
  </si>
  <si>
    <t>8.2.18-3</t>
  </si>
  <si>
    <t>8.2.18-4</t>
  </si>
  <si>
    <t>8.2.18-5</t>
  </si>
  <si>
    <t>8.2.18-6</t>
  </si>
  <si>
    <t>8.2.18-7</t>
  </si>
  <si>
    <t>8.2.18-8</t>
  </si>
  <si>
    <t>8.2.18-9</t>
  </si>
  <si>
    <t>8.2.18-10</t>
  </si>
  <si>
    <t>8.2.18-11</t>
  </si>
  <si>
    <t>8.2.47-1</t>
  </si>
  <si>
    <t>8.2.47-2</t>
  </si>
  <si>
    <t>8.2.47-3</t>
  </si>
  <si>
    <t>8.2.47-4</t>
  </si>
  <si>
    <t>8.2.47-5</t>
  </si>
  <si>
    <t>8.2.47-6</t>
  </si>
  <si>
    <t>8.2.47-7</t>
  </si>
  <si>
    <t>8.2.47-8</t>
  </si>
  <si>
    <t>8.2.47-9</t>
  </si>
  <si>
    <t>8.2.47-10</t>
  </si>
  <si>
    <t>8.2.47-11</t>
  </si>
  <si>
    <t>8.3.24-1</t>
  </si>
  <si>
    <t>8.3.24-2</t>
  </si>
  <si>
    <t>8.3.24-3</t>
  </si>
  <si>
    <t>8.3.24-4</t>
  </si>
  <si>
    <t>8.3.24-5</t>
  </si>
  <si>
    <t>8.3.24-6</t>
  </si>
  <si>
    <t>8.3.24-7</t>
  </si>
  <si>
    <t>8.3.24-8</t>
  </si>
  <si>
    <t>8.3.24-9</t>
  </si>
  <si>
    <t>8.3.24-10</t>
  </si>
  <si>
    <t>NH-1</t>
  </si>
  <si>
    <t>NH-2</t>
  </si>
  <si>
    <t>NH-3</t>
  </si>
  <si>
    <t>NH-4</t>
  </si>
  <si>
    <t>NH-5</t>
  </si>
  <si>
    <t>NH-6</t>
  </si>
  <si>
    <t>NH-7</t>
  </si>
  <si>
    <t>NH-8</t>
  </si>
  <si>
    <t>NH-9</t>
  </si>
  <si>
    <t>NH-10</t>
  </si>
  <si>
    <t>NH-11</t>
  </si>
  <si>
    <t>NHwF-1</t>
  </si>
  <si>
    <t>NHwF-2</t>
  </si>
  <si>
    <t>NHwF-3</t>
  </si>
  <si>
    <t>NHwF-4</t>
  </si>
  <si>
    <t>NHwF-5</t>
  </si>
  <si>
    <t>NHwF-6</t>
  </si>
  <si>
    <t>NHwF-7</t>
  </si>
  <si>
    <t>NHwF-8</t>
  </si>
  <si>
    <t>NHwF-9</t>
  </si>
  <si>
    <t>NHwF-10</t>
  </si>
  <si>
    <t>NHwF-11</t>
  </si>
  <si>
    <t>HN</t>
  </si>
  <si>
    <t>HH</t>
  </si>
  <si>
    <t>HW</t>
  </si>
  <si>
    <t>HD</t>
  </si>
  <si>
    <t>HT</t>
  </si>
  <si>
    <t xml:space="preserve">AN </t>
  </si>
  <si>
    <t>AF</t>
  </si>
  <si>
    <t xml:space="preserve">AFf </t>
  </si>
  <si>
    <t xml:space="preserve">BF </t>
  </si>
  <si>
    <t xml:space="preserve">BFf </t>
  </si>
  <si>
    <t>no treatment</t>
  </si>
  <si>
    <t>water-based conditions</t>
  </si>
  <si>
    <t>yellow/red shades</t>
  </si>
  <si>
    <t>fungus conditions</t>
  </si>
  <si>
    <t>green shades</t>
  </si>
  <si>
    <t>blue/purple shades</t>
  </si>
  <si>
    <t>FTIR data plot</t>
  </si>
  <si>
    <t>8.3.5-1</t>
  </si>
  <si>
    <t>8.3.5-2</t>
  </si>
  <si>
    <t>8.3.5-3</t>
  </si>
  <si>
    <t>8.3.5-4</t>
  </si>
  <si>
    <t>8.3.5-5</t>
  </si>
  <si>
    <t>8.3.5-6</t>
  </si>
  <si>
    <t>8.3.5-7</t>
  </si>
  <si>
    <t>8.3.5-8</t>
  </si>
  <si>
    <t>8.3.5-9</t>
  </si>
  <si>
    <t>8.3.5-10</t>
  </si>
  <si>
    <t>BN</t>
  </si>
  <si>
    <t>NH</t>
  </si>
  <si>
    <t>GENERAL KEY</t>
  </si>
  <si>
    <t>average</t>
  </si>
  <si>
    <t>stdev</t>
  </si>
  <si>
    <t>Sample</t>
  </si>
  <si>
    <t>Average R2</t>
  </si>
  <si>
    <t>Standard dev. R2</t>
  </si>
  <si>
    <t>Average R1</t>
  </si>
  <si>
    <t>Standard dev. R1</t>
  </si>
  <si>
    <t>AF2</t>
  </si>
  <si>
    <t>BF2</t>
  </si>
  <si>
    <t>used for figure for paper</t>
  </si>
  <si>
    <t>8.2.35-11</t>
  </si>
  <si>
    <t>8.2.35-12</t>
  </si>
  <si>
    <t>8.2.35-13</t>
  </si>
  <si>
    <t>8.2.35-14</t>
  </si>
  <si>
    <t>8.2.35-15</t>
  </si>
  <si>
    <t>8.2.35-16</t>
  </si>
  <si>
    <t>8.2.35-17</t>
  </si>
  <si>
    <t>8.2.35-18</t>
  </si>
  <si>
    <t>8.2.35-19</t>
  </si>
  <si>
    <t>8.2.35-20</t>
  </si>
  <si>
    <t>8.2.35-21</t>
  </si>
  <si>
    <t>8.2.35-22</t>
  </si>
  <si>
    <t>8.2.35-23</t>
  </si>
  <si>
    <t>8.2.35-24</t>
  </si>
  <si>
    <t>8.3.34-1</t>
  </si>
  <si>
    <t>8.3.34-2</t>
  </si>
  <si>
    <t>8.3.34-3</t>
  </si>
  <si>
    <t>8.3.34-4</t>
  </si>
  <si>
    <t>8.3.34-5</t>
  </si>
  <si>
    <t>8.3.34-6</t>
  </si>
  <si>
    <t>8.3.34-7</t>
  </si>
  <si>
    <t>8.3.34-8</t>
  </si>
  <si>
    <t>8.3.34-9</t>
  </si>
  <si>
    <t>8.3.34-10</t>
  </si>
  <si>
    <t>8.3.34-11</t>
  </si>
  <si>
    <t>8.3.34-12</t>
  </si>
  <si>
    <t>8.3.34-13</t>
  </si>
  <si>
    <t>Average FTIR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</si>
</sst>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59595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B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7AEB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0" borderId="0" xfId="0" applyFont="1"/>
    <xf numFmtId="0" fontId="5" fillId="0" borderId="3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1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12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0" fillId="0" borderId="6" xfId="0" applyBorder="1"/>
    <xf numFmtId="0" fontId="1" fillId="10" borderId="6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11" borderId="1" xfId="0" applyFont="1" applyFill="1" applyBorder="1"/>
    <xf numFmtId="0" fontId="1" fillId="8" borderId="1" xfId="0" applyFont="1" applyFill="1" applyBorder="1"/>
    <xf numFmtId="0" fontId="1" fillId="3" borderId="1" xfId="0" applyFont="1" applyFill="1" applyBorder="1"/>
    <xf numFmtId="0" fontId="1" fillId="9" borderId="1" xfId="0" applyFont="1" applyFill="1" applyBorder="1"/>
    <xf numFmtId="0" fontId="1" fillId="13" borderId="1" xfId="0" applyFont="1" applyFill="1" applyBorder="1"/>
    <xf numFmtId="0" fontId="1" fillId="12" borderId="1" xfId="0" applyFont="1" applyFill="1" applyBorder="1"/>
    <xf numFmtId="0" fontId="6" fillId="0" borderId="0" xfId="0" applyFont="1" applyFill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15" borderId="0" xfId="0" applyFont="1" applyFill="1"/>
    <xf numFmtId="0" fontId="1" fillId="16" borderId="0" xfId="0" applyFont="1" applyFill="1"/>
    <xf numFmtId="0" fontId="2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14" borderId="9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7AEB"/>
      <color rgb="FF00B0B0"/>
      <color rgb="FF42C42F"/>
      <color rgb="FFEDEB02"/>
      <color rgb="FF9FE255"/>
      <color rgb="FF50712F"/>
      <color rgb="FFD258BE"/>
      <color rgb="FF82DB77"/>
      <color rgb="FFBC79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481548005981693E-2"/>
          <c:y val="1.2370403852948761E-2"/>
          <c:w val="0.92533287034118461"/>
          <c:h val="0.88727734622524723"/>
        </c:manualLayout>
      </c:layout>
      <c:scatterChart>
        <c:scatterStyle val="lineMarker"/>
        <c:varyColors val="0"/>
        <c:ser>
          <c:idx val="2"/>
          <c:order val="0"/>
          <c:tx>
            <c:strRef>
              <c:f>Comparison!$B$4</c:f>
              <c:strCache>
                <c:ptCount val="1"/>
                <c:pt idx="0">
                  <c:v>5.2.1-1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Comparison!$C$4</c:f>
              <c:numCache>
                <c:formatCode>General</c:formatCode>
                <c:ptCount val="1"/>
                <c:pt idx="0">
                  <c:v>1.7047374939246998</c:v>
                </c:pt>
              </c:numCache>
            </c:numRef>
          </c:xVal>
          <c:yVal>
            <c:numRef>
              <c:f>Comparison!$D$4</c:f>
              <c:numCache>
                <c:formatCode>General</c:formatCode>
                <c:ptCount val="1"/>
                <c:pt idx="0">
                  <c:v>4.9976383161465715E-2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39-4EAB-AAB6-76ACD3826511}"/>
            </c:ext>
          </c:extLst>
        </c:ser>
        <c:ser>
          <c:idx val="3"/>
          <c:order val="1"/>
          <c:tx>
            <c:strRef>
              <c:f>Comparison!$B$5</c:f>
              <c:strCache>
                <c:ptCount val="1"/>
                <c:pt idx="0">
                  <c:v>5.2.1-2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Comparison!$C$5</c:f>
              <c:numCache>
                <c:formatCode>General</c:formatCode>
                <c:ptCount val="1"/>
                <c:pt idx="0">
                  <c:v>1.7269792934987005</c:v>
                </c:pt>
              </c:numCache>
            </c:numRef>
          </c:xVal>
          <c:yVal>
            <c:numRef>
              <c:f>Comparison!$D$5</c:f>
              <c:numCache>
                <c:formatCode>General</c:formatCode>
                <c:ptCount val="1"/>
                <c:pt idx="0">
                  <c:v>6.075302198562637E-2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39-4EAB-AAB6-76ACD3826511}"/>
            </c:ext>
          </c:extLst>
        </c:ser>
        <c:ser>
          <c:idx val="4"/>
          <c:order val="2"/>
          <c:tx>
            <c:strRef>
              <c:f>Comparison!$B$6</c:f>
              <c:strCache>
                <c:ptCount val="1"/>
                <c:pt idx="0">
                  <c:v>5.2.1-3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Comparison!$C$6</c:f>
              <c:numCache>
                <c:formatCode>General</c:formatCode>
                <c:ptCount val="1"/>
                <c:pt idx="0">
                  <c:v>2.1472887504039209</c:v>
                </c:pt>
              </c:numCache>
            </c:numRef>
          </c:xVal>
          <c:yVal>
            <c:numRef>
              <c:f>Comparison!$D$6</c:f>
              <c:numCache>
                <c:formatCode>General</c:formatCode>
                <c:ptCount val="1"/>
                <c:pt idx="0">
                  <c:v>2.6892233458012265E-2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39-4EAB-AAB6-76ACD3826511}"/>
            </c:ext>
          </c:extLst>
        </c:ser>
        <c:ser>
          <c:idx val="5"/>
          <c:order val="3"/>
          <c:tx>
            <c:strRef>
              <c:f>Comparison!$B$7</c:f>
              <c:strCache>
                <c:ptCount val="1"/>
                <c:pt idx="0">
                  <c:v>5.2.1-4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Comparison!$C$7</c:f>
              <c:numCache>
                <c:formatCode>General</c:formatCode>
                <c:ptCount val="1"/>
                <c:pt idx="0">
                  <c:v>1.6946544747145154</c:v>
                </c:pt>
              </c:numCache>
            </c:numRef>
          </c:xVal>
          <c:yVal>
            <c:numRef>
              <c:f>Comparison!$D$7</c:f>
              <c:numCache>
                <c:formatCode>General</c:formatCode>
                <c:ptCount val="1"/>
                <c:pt idx="0">
                  <c:v>5.2516444451644009E-2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39-4EAB-AAB6-76ACD3826511}"/>
            </c:ext>
          </c:extLst>
        </c:ser>
        <c:ser>
          <c:idx val="6"/>
          <c:order val="4"/>
          <c:tx>
            <c:strRef>
              <c:f>Comparison!$B$8</c:f>
              <c:strCache>
                <c:ptCount val="1"/>
                <c:pt idx="0">
                  <c:v>5.2.1-5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Comparison!$C$8</c:f>
              <c:numCache>
                <c:formatCode>General</c:formatCode>
                <c:ptCount val="1"/>
                <c:pt idx="0">
                  <c:v>1.8351930073868139</c:v>
                </c:pt>
              </c:numCache>
            </c:numRef>
          </c:xVal>
          <c:yVal>
            <c:numRef>
              <c:f>Comparison!$D$8</c:f>
              <c:numCache>
                <c:formatCode>General</c:formatCode>
                <c:ptCount val="1"/>
                <c:pt idx="0">
                  <c:v>6.858726833039025E-2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39-4EAB-AAB6-76ACD3826511}"/>
            </c:ext>
          </c:extLst>
        </c:ser>
        <c:ser>
          <c:idx val="7"/>
          <c:order val="5"/>
          <c:tx>
            <c:strRef>
              <c:f>Comparison!$B$9</c:f>
              <c:strCache>
                <c:ptCount val="1"/>
                <c:pt idx="0">
                  <c:v>5.2.1-6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Comparison!$C$9</c:f>
              <c:numCache>
                <c:formatCode>General</c:formatCode>
                <c:ptCount val="1"/>
                <c:pt idx="0">
                  <c:v>1.8251655880763427</c:v>
                </c:pt>
              </c:numCache>
            </c:numRef>
          </c:xVal>
          <c:yVal>
            <c:numRef>
              <c:f>Comparison!$D$9</c:f>
              <c:numCache>
                <c:formatCode>General</c:formatCode>
                <c:ptCount val="1"/>
                <c:pt idx="0">
                  <c:v>9.5740459416164492E-2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39-4EAB-AAB6-76ACD3826511}"/>
            </c:ext>
          </c:extLst>
        </c:ser>
        <c:ser>
          <c:idx val="8"/>
          <c:order val="6"/>
          <c:tx>
            <c:strRef>
              <c:f>Comparison!$B$10</c:f>
              <c:strCache>
                <c:ptCount val="1"/>
                <c:pt idx="0">
                  <c:v>5.2.1-7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Comparison!$C$10</c:f>
              <c:numCache>
                <c:formatCode>General</c:formatCode>
                <c:ptCount val="1"/>
                <c:pt idx="0">
                  <c:v>1.8222526931630296</c:v>
                </c:pt>
              </c:numCache>
            </c:numRef>
          </c:xVal>
          <c:yVal>
            <c:numRef>
              <c:f>Comparison!$D$10</c:f>
              <c:numCache>
                <c:formatCode>General</c:formatCode>
                <c:ptCount val="1"/>
                <c:pt idx="0">
                  <c:v>4.6104614408173275E-2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F39-4EAB-AAB6-76ACD3826511}"/>
            </c:ext>
          </c:extLst>
        </c:ser>
        <c:ser>
          <c:idx val="9"/>
          <c:order val="7"/>
          <c:tx>
            <c:strRef>
              <c:f>Comparison!$B$11</c:f>
              <c:strCache>
                <c:ptCount val="1"/>
                <c:pt idx="0">
                  <c:v>5.2.1-8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Comparison!$C$11</c:f>
              <c:numCache>
                <c:formatCode>General</c:formatCode>
                <c:ptCount val="1"/>
                <c:pt idx="0">
                  <c:v>1.6826948925297232</c:v>
                </c:pt>
              </c:numCache>
            </c:numRef>
          </c:xVal>
          <c:yVal>
            <c:numRef>
              <c:f>Comparison!$D$11</c:f>
              <c:numCache>
                <c:formatCode>General</c:formatCode>
                <c:ptCount val="1"/>
                <c:pt idx="0">
                  <c:v>4.0269443919617294E-2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F39-4EAB-AAB6-76ACD3826511}"/>
            </c:ext>
          </c:extLst>
        </c:ser>
        <c:ser>
          <c:idx val="10"/>
          <c:order val="8"/>
          <c:tx>
            <c:strRef>
              <c:f>Comparison!$B$12</c:f>
              <c:strCache>
                <c:ptCount val="1"/>
                <c:pt idx="0">
                  <c:v>5.2.1-9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Comparison!$C$12</c:f>
              <c:numCache>
                <c:formatCode>General</c:formatCode>
                <c:ptCount val="1"/>
                <c:pt idx="0">
                  <c:v>1.668452357069077</c:v>
                </c:pt>
              </c:numCache>
            </c:numRef>
          </c:xVal>
          <c:yVal>
            <c:numRef>
              <c:f>Comparison!$D$12</c:f>
              <c:numCache>
                <c:formatCode>General</c:formatCode>
                <c:ptCount val="1"/>
                <c:pt idx="0">
                  <c:v>5.0775033036731025E-2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F39-4EAB-AAB6-76ACD3826511}"/>
            </c:ext>
          </c:extLst>
        </c:ser>
        <c:ser>
          <c:idx val="11"/>
          <c:order val="9"/>
          <c:tx>
            <c:strRef>
              <c:f>Comparison!$B$13</c:f>
              <c:strCache>
                <c:ptCount val="1"/>
                <c:pt idx="0">
                  <c:v>5.2.1-10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Comparison!$C$13</c:f>
              <c:numCache>
                <c:formatCode>General</c:formatCode>
                <c:ptCount val="1"/>
                <c:pt idx="0">
                  <c:v>1.5120359131471408</c:v>
                </c:pt>
              </c:numCache>
            </c:numRef>
          </c:xVal>
          <c:yVal>
            <c:numRef>
              <c:f>Comparison!$D$13</c:f>
              <c:numCache>
                <c:formatCode>General</c:formatCode>
                <c:ptCount val="1"/>
                <c:pt idx="0">
                  <c:v>6.464975576897064E-2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F39-4EAB-AAB6-76ACD3826511}"/>
            </c:ext>
          </c:extLst>
        </c:ser>
        <c:ser>
          <c:idx val="0"/>
          <c:order val="10"/>
          <c:tx>
            <c:strRef>
              <c:f>Comparison!$B$16</c:f>
              <c:strCache>
                <c:ptCount val="1"/>
                <c:pt idx="0">
                  <c:v>5.2.14-1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Comparison!$C$16</c:f>
              <c:numCache>
                <c:formatCode>General</c:formatCode>
                <c:ptCount val="1"/>
                <c:pt idx="0">
                  <c:v>1.0012974540620903</c:v>
                </c:pt>
              </c:numCache>
            </c:numRef>
          </c:xVal>
          <c:yVal>
            <c:numRef>
              <c:f>Comparison!$D$16</c:f>
              <c:numCache>
                <c:formatCode>General</c:formatCode>
                <c:ptCount val="1"/>
                <c:pt idx="0">
                  <c:v>2.7191271115360443E-2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F39-4EAB-AAB6-76ACD3826511}"/>
            </c:ext>
          </c:extLst>
        </c:ser>
        <c:ser>
          <c:idx val="12"/>
          <c:order val="11"/>
          <c:tx>
            <c:strRef>
              <c:f>Comparison!$B$17</c:f>
              <c:strCache>
                <c:ptCount val="1"/>
                <c:pt idx="0">
                  <c:v>5.2.14-2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Comparison!$C$17</c:f>
              <c:numCache>
                <c:formatCode>General</c:formatCode>
                <c:ptCount val="1"/>
                <c:pt idx="0">
                  <c:v>1.0476018236638842</c:v>
                </c:pt>
              </c:numCache>
            </c:numRef>
          </c:xVal>
          <c:yVal>
            <c:numRef>
              <c:f>Comparison!$D$17</c:f>
              <c:numCache>
                <c:formatCode>General</c:formatCode>
                <c:ptCount val="1"/>
                <c:pt idx="0">
                  <c:v>1.8111406286599779E-2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F39-4EAB-AAB6-76ACD3826511}"/>
            </c:ext>
          </c:extLst>
        </c:ser>
        <c:ser>
          <c:idx val="13"/>
          <c:order val="12"/>
          <c:tx>
            <c:strRef>
              <c:f>Comparison!$B$18</c:f>
              <c:strCache>
                <c:ptCount val="1"/>
                <c:pt idx="0">
                  <c:v>5.2.14-3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Comparison!$C$18</c:f>
              <c:numCache>
                <c:formatCode>General</c:formatCode>
                <c:ptCount val="1"/>
                <c:pt idx="0">
                  <c:v>1.0968198747741327</c:v>
                </c:pt>
              </c:numCache>
            </c:numRef>
          </c:xVal>
          <c:yVal>
            <c:numRef>
              <c:f>Comparison!$D$18</c:f>
              <c:numCache>
                <c:formatCode>General</c:formatCode>
                <c:ptCount val="1"/>
                <c:pt idx="0">
                  <c:v>2.304327091461579E-2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F39-4EAB-AAB6-76ACD3826511}"/>
            </c:ext>
          </c:extLst>
        </c:ser>
        <c:ser>
          <c:idx val="14"/>
          <c:order val="13"/>
          <c:tx>
            <c:strRef>
              <c:f>Comparison!$B$19</c:f>
              <c:strCache>
                <c:ptCount val="1"/>
                <c:pt idx="0">
                  <c:v>5.2.14-4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Comparison!$C$19</c:f>
              <c:numCache>
                <c:formatCode>General</c:formatCode>
                <c:ptCount val="1"/>
                <c:pt idx="0">
                  <c:v>0.941185885215442</c:v>
                </c:pt>
              </c:numCache>
            </c:numRef>
          </c:xVal>
          <c:yVal>
            <c:numRef>
              <c:f>Comparison!$D$19</c:f>
              <c:numCache>
                <c:formatCode>General</c:formatCode>
                <c:ptCount val="1"/>
                <c:pt idx="0">
                  <c:v>5.3549903483676227E-2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F39-4EAB-AAB6-76ACD3826511}"/>
            </c:ext>
          </c:extLst>
        </c:ser>
        <c:ser>
          <c:idx val="15"/>
          <c:order val="14"/>
          <c:tx>
            <c:strRef>
              <c:f>Comparison!$B$20</c:f>
              <c:strCache>
                <c:ptCount val="1"/>
                <c:pt idx="0">
                  <c:v>5.2.14-5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Comparison!$C$20</c:f>
              <c:numCache>
                <c:formatCode>General</c:formatCode>
                <c:ptCount val="1"/>
                <c:pt idx="0">
                  <c:v>0.8982289001675211</c:v>
                </c:pt>
              </c:numCache>
            </c:numRef>
          </c:xVal>
          <c:yVal>
            <c:numRef>
              <c:f>Comparison!$D$20</c:f>
              <c:numCache>
                <c:formatCode>General</c:formatCode>
                <c:ptCount val="1"/>
                <c:pt idx="0">
                  <c:v>5.1069114900870266E-2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F39-4EAB-AAB6-76ACD3826511}"/>
            </c:ext>
          </c:extLst>
        </c:ser>
        <c:ser>
          <c:idx val="16"/>
          <c:order val="15"/>
          <c:tx>
            <c:strRef>
              <c:f>Comparison!$B$21</c:f>
              <c:strCache>
                <c:ptCount val="1"/>
                <c:pt idx="0">
                  <c:v>5.2.14-6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Comparison!$C$21</c:f>
              <c:numCache>
                <c:formatCode>General</c:formatCode>
                <c:ptCount val="1"/>
                <c:pt idx="0">
                  <c:v>0.89398796129632185</c:v>
                </c:pt>
              </c:numCache>
            </c:numRef>
          </c:xVal>
          <c:yVal>
            <c:numRef>
              <c:f>Comparison!$D$21</c:f>
              <c:numCache>
                <c:formatCode>General</c:formatCode>
                <c:ptCount val="1"/>
                <c:pt idx="0">
                  <c:v>5.6405144058074445E-2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F39-4EAB-AAB6-76ACD3826511}"/>
            </c:ext>
          </c:extLst>
        </c:ser>
        <c:ser>
          <c:idx val="17"/>
          <c:order val="16"/>
          <c:tx>
            <c:strRef>
              <c:f>Comparison!$B$22</c:f>
              <c:strCache>
                <c:ptCount val="1"/>
                <c:pt idx="0">
                  <c:v>5.2.14-7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Comparison!$C$22</c:f>
              <c:numCache>
                <c:formatCode>General</c:formatCode>
                <c:ptCount val="1"/>
                <c:pt idx="0">
                  <c:v>1.1882603993173777</c:v>
                </c:pt>
              </c:numCache>
            </c:numRef>
          </c:xVal>
          <c:yVal>
            <c:numRef>
              <c:f>Comparison!$D$22</c:f>
              <c:numCache>
                <c:formatCode>General</c:formatCode>
                <c:ptCount val="1"/>
                <c:pt idx="0">
                  <c:v>4.154334837055685E-2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F39-4EAB-AAB6-76ACD3826511}"/>
            </c:ext>
          </c:extLst>
        </c:ser>
        <c:ser>
          <c:idx val="18"/>
          <c:order val="17"/>
          <c:tx>
            <c:strRef>
              <c:f>Comparison!$B$23</c:f>
              <c:strCache>
                <c:ptCount val="1"/>
                <c:pt idx="0">
                  <c:v>5.2.14-8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Comparison!$C$23</c:f>
              <c:numCache>
                <c:formatCode>General</c:formatCode>
                <c:ptCount val="1"/>
                <c:pt idx="0">
                  <c:v>0.87457008204850806</c:v>
                </c:pt>
              </c:numCache>
            </c:numRef>
          </c:xVal>
          <c:yVal>
            <c:numRef>
              <c:f>Comparison!$D$23</c:f>
              <c:numCache>
                <c:formatCode>General</c:formatCode>
                <c:ptCount val="1"/>
                <c:pt idx="0">
                  <c:v>3.0261973853283022E-2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F39-4EAB-AAB6-76ACD3826511}"/>
            </c:ext>
          </c:extLst>
        </c:ser>
        <c:ser>
          <c:idx val="19"/>
          <c:order val="18"/>
          <c:tx>
            <c:strRef>
              <c:f>Comparison!$B$24</c:f>
              <c:strCache>
                <c:ptCount val="1"/>
                <c:pt idx="0">
                  <c:v>5.2.14-9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Comparison!$C$24</c:f>
              <c:numCache>
                <c:formatCode>General</c:formatCode>
                <c:ptCount val="1"/>
                <c:pt idx="0">
                  <c:v>1.0989986267296954</c:v>
                </c:pt>
              </c:numCache>
            </c:numRef>
          </c:xVal>
          <c:yVal>
            <c:numRef>
              <c:f>Comparison!$D$24</c:f>
              <c:numCache>
                <c:formatCode>General</c:formatCode>
                <c:ptCount val="1"/>
                <c:pt idx="0">
                  <c:v>3.4280596326523055E-2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F39-4EAB-AAB6-76ACD3826511}"/>
            </c:ext>
          </c:extLst>
        </c:ser>
        <c:ser>
          <c:idx val="20"/>
          <c:order val="19"/>
          <c:tx>
            <c:strRef>
              <c:f>Comparison!$B$25</c:f>
              <c:strCache>
                <c:ptCount val="1"/>
                <c:pt idx="0">
                  <c:v>5.2.14-10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Comparison!$C$25</c:f>
              <c:numCache>
                <c:formatCode>General</c:formatCode>
                <c:ptCount val="1"/>
                <c:pt idx="0">
                  <c:v>0.90623303049761506</c:v>
                </c:pt>
              </c:numCache>
            </c:numRef>
          </c:xVal>
          <c:yVal>
            <c:numRef>
              <c:f>Comparison!$D$25</c:f>
              <c:numCache>
                <c:formatCode>General</c:formatCode>
                <c:ptCount val="1"/>
                <c:pt idx="0">
                  <c:v>3.0481848642148337E-2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F39-4EAB-AAB6-76ACD3826511}"/>
            </c:ext>
          </c:extLst>
        </c:ser>
        <c:ser>
          <c:idx val="21"/>
          <c:order val="20"/>
          <c:tx>
            <c:strRef>
              <c:f>Comparison!$B$28</c:f>
              <c:strCache>
                <c:ptCount val="1"/>
                <c:pt idx="0">
                  <c:v>5.2.36-1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39-4EAB-AAB6-76ACD3826511}"/>
              </c:ext>
            </c:extLst>
          </c:dPt>
          <c:xVal>
            <c:numRef>
              <c:f>Comparison!$C$28</c:f>
              <c:numCache>
                <c:formatCode>General</c:formatCode>
                <c:ptCount val="1"/>
                <c:pt idx="0">
                  <c:v>1.4552461350490722</c:v>
                </c:pt>
              </c:numCache>
            </c:numRef>
          </c:xVal>
          <c:yVal>
            <c:numRef>
              <c:f>Comparison!$D$28</c:f>
              <c:numCache>
                <c:formatCode>General</c:formatCode>
                <c:ptCount val="1"/>
                <c:pt idx="0">
                  <c:v>5.6321625935207065E-2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F39-4EAB-AAB6-76ACD3826511}"/>
            </c:ext>
          </c:extLst>
        </c:ser>
        <c:ser>
          <c:idx val="22"/>
          <c:order val="21"/>
          <c:tx>
            <c:strRef>
              <c:f>Comparison!$B$29</c:f>
              <c:strCache>
                <c:ptCount val="1"/>
                <c:pt idx="0">
                  <c:v>5.2.36-2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>
                  <a:alpha val="0"/>
                </a:srgbClr>
              </a:solidFill>
              <a:ln w="9525">
                <a:solidFill>
                  <a:srgbClr val="0070C0">
                    <a:alpha val="0"/>
                  </a:srgbClr>
                </a:solidFill>
              </a:ln>
              <a:effectLst/>
            </c:spPr>
          </c:marker>
          <c:xVal>
            <c:numRef>
              <c:f>Comparison!$C$29</c:f>
              <c:numCache>
                <c:formatCode>General</c:formatCode>
                <c:ptCount val="1"/>
                <c:pt idx="0">
                  <c:v>0.32822024794173754</c:v>
                </c:pt>
              </c:numCache>
            </c:numRef>
          </c:xVal>
          <c:yVal>
            <c:numRef>
              <c:f>Comparison!$D$29</c:f>
              <c:numCache>
                <c:formatCode>General</c:formatCode>
                <c:ptCount val="1"/>
                <c:pt idx="0">
                  <c:v>4.3320818522492754E-2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F39-4EAB-AAB6-76ACD3826511}"/>
            </c:ext>
          </c:extLst>
        </c:ser>
        <c:ser>
          <c:idx val="23"/>
          <c:order val="22"/>
          <c:tx>
            <c:strRef>
              <c:f>Comparison!$B$30</c:f>
              <c:strCache>
                <c:ptCount val="1"/>
                <c:pt idx="0">
                  <c:v>5.2.36-3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Comparison!$C$30</c:f>
              <c:numCache>
                <c:formatCode>General</c:formatCode>
                <c:ptCount val="1"/>
                <c:pt idx="0">
                  <c:v>1.2849667384211911</c:v>
                </c:pt>
              </c:numCache>
            </c:numRef>
          </c:xVal>
          <c:yVal>
            <c:numRef>
              <c:f>Comparison!$D$30</c:f>
              <c:numCache>
                <c:formatCode>General</c:formatCode>
                <c:ptCount val="1"/>
                <c:pt idx="0">
                  <c:v>5.8023287674679895E-2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F39-4EAB-AAB6-76ACD3826511}"/>
            </c:ext>
          </c:extLst>
        </c:ser>
        <c:ser>
          <c:idx val="24"/>
          <c:order val="23"/>
          <c:tx>
            <c:strRef>
              <c:f>Comparison!$B$31</c:f>
              <c:strCache>
                <c:ptCount val="1"/>
                <c:pt idx="0">
                  <c:v>5.2.36-4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Comparison!$C$31</c:f>
              <c:numCache>
                <c:formatCode>General</c:formatCode>
                <c:ptCount val="1"/>
                <c:pt idx="0">
                  <c:v>1.4800370821289903</c:v>
                </c:pt>
              </c:numCache>
            </c:numRef>
          </c:xVal>
          <c:yVal>
            <c:numRef>
              <c:f>Comparison!$D$31</c:f>
              <c:numCache>
                <c:formatCode>General</c:formatCode>
                <c:ptCount val="1"/>
                <c:pt idx="0">
                  <c:v>5.4109552400315057E-2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F39-4EAB-AAB6-76ACD3826511}"/>
            </c:ext>
          </c:extLst>
        </c:ser>
        <c:ser>
          <c:idx val="25"/>
          <c:order val="24"/>
          <c:tx>
            <c:strRef>
              <c:f>Comparison!$B$32</c:f>
              <c:strCache>
                <c:ptCount val="1"/>
                <c:pt idx="0">
                  <c:v>5.2.36-5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Comparison!$C$32</c:f>
              <c:numCache>
                <c:formatCode>General</c:formatCode>
                <c:ptCount val="1"/>
                <c:pt idx="0">
                  <c:v>1.493136748160619</c:v>
                </c:pt>
              </c:numCache>
            </c:numRef>
          </c:xVal>
          <c:yVal>
            <c:numRef>
              <c:f>Comparison!$D$32</c:f>
              <c:numCache>
                <c:formatCode>General</c:formatCode>
                <c:ptCount val="1"/>
                <c:pt idx="0">
                  <c:v>4.8337803784211174E-2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F39-4EAB-AAB6-76ACD3826511}"/>
            </c:ext>
          </c:extLst>
        </c:ser>
        <c:ser>
          <c:idx val="26"/>
          <c:order val="25"/>
          <c:tx>
            <c:strRef>
              <c:f>Comparison!$B$33</c:f>
              <c:strCache>
                <c:ptCount val="1"/>
                <c:pt idx="0">
                  <c:v>5.2.36-6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Comparison!$C$33</c:f>
              <c:numCache>
                <c:formatCode>General</c:formatCode>
                <c:ptCount val="1"/>
                <c:pt idx="0">
                  <c:v>1.6781392558825419</c:v>
                </c:pt>
              </c:numCache>
            </c:numRef>
          </c:xVal>
          <c:yVal>
            <c:numRef>
              <c:f>Comparison!$D$33</c:f>
              <c:numCache>
                <c:formatCode>General</c:formatCode>
                <c:ptCount val="1"/>
                <c:pt idx="0">
                  <c:v>5.6033314764561894E-2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F39-4EAB-AAB6-76ACD3826511}"/>
            </c:ext>
          </c:extLst>
        </c:ser>
        <c:ser>
          <c:idx val="27"/>
          <c:order val="26"/>
          <c:tx>
            <c:strRef>
              <c:f>Comparison!$B$34</c:f>
              <c:strCache>
                <c:ptCount val="1"/>
                <c:pt idx="0">
                  <c:v>5.2.36-7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Comparison!$C$34</c:f>
              <c:numCache>
                <c:formatCode>General</c:formatCode>
                <c:ptCount val="1"/>
                <c:pt idx="0">
                  <c:v>1.5814785034595489</c:v>
                </c:pt>
              </c:numCache>
            </c:numRef>
          </c:xVal>
          <c:yVal>
            <c:numRef>
              <c:f>Comparison!$D$34</c:f>
              <c:numCache>
                <c:formatCode>General</c:formatCode>
                <c:ptCount val="1"/>
                <c:pt idx="0">
                  <c:v>5.2670680247737349E-2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F39-4EAB-AAB6-76ACD3826511}"/>
            </c:ext>
          </c:extLst>
        </c:ser>
        <c:ser>
          <c:idx val="28"/>
          <c:order val="27"/>
          <c:tx>
            <c:strRef>
              <c:f>Comparison!$B$35</c:f>
              <c:strCache>
                <c:ptCount val="1"/>
                <c:pt idx="0">
                  <c:v>5.2.36-8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Comparison!$C$35</c:f>
              <c:numCache>
                <c:formatCode>General</c:formatCode>
                <c:ptCount val="1"/>
                <c:pt idx="0">
                  <c:v>1.455638067198386</c:v>
                </c:pt>
              </c:numCache>
            </c:numRef>
          </c:xVal>
          <c:yVal>
            <c:numRef>
              <c:f>Comparison!$D$35</c:f>
              <c:numCache>
                <c:formatCode>General</c:formatCode>
                <c:ptCount val="1"/>
                <c:pt idx="0">
                  <c:v>4.5852111409734102E-2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F39-4EAB-AAB6-76ACD3826511}"/>
            </c:ext>
          </c:extLst>
        </c:ser>
        <c:ser>
          <c:idx val="29"/>
          <c:order val="28"/>
          <c:tx>
            <c:strRef>
              <c:f>Comparison!$B$36</c:f>
              <c:strCache>
                <c:ptCount val="1"/>
                <c:pt idx="0">
                  <c:v>5.2.36-9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Comparison!$C$36</c:f>
              <c:numCache>
                <c:formatCode>General</c:formatCode>
                <c:ptCount val="1"/>
                <c:pt idx="0">
                  <c:v>1.5781493913364735</c:v>
                </c:pt>
              </c:numCache>
            </c:numRef>
          </c:xVal>
          <c:yVal>
            <c:numRef>
              <c:f>Comparison!$D$36</c:f>
              <c:numCache>
                <c:formatCode>General</c:formatCode>
                <c:ptCount val="1"/>
                <c:pt idx="0">
                  <c:v>4.6500315071202024E-2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F39-4EAB-AAB6-76ACD3826511}"/>
            </c:ext>
          </c:extLst>
        </c:ser>
        <c:ser>
          <c:idx val="30"/>
          <c:order val="29"/>
          <c:tx>
            <c:strRef>
              <c:f>Comparison!$B$37</c:f>
              <c:strCache>
                <c:ptCount val="1"/>
                <c:pt idx="0">
                  <c:v>5.2.36-10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Comparison!$C$37</c:f>
              <c:numCache>
                <c:formatCode>General</c:formatCode>
                <c:ptCount val="1"/>
                <c:pt idx="0">
                  <c:v>1.5206313336620776</c:v>
                </c:pt>
              </c:numCache>
            </c:numRef>
          </c:xVal>
          <c:yVal>
            <c:numRef>
              <c:f>Comparison!$D$37</c:f>
              <c:numCache>
                <c:formatCode>General</c:formatCode>
                <c:ptCount val="1"/>
                <c:pt idx="0">
                  <c:v>4.1864260117374576E-2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F39-4EAB-AAB6-76ACD3826511}"/>
            </c:ext>
          </c:extLst>
        </c:ser>
        <c:ser>
          <c:idx val="31"/>
          <c:order val="30"/>
          <c:tx>
            <c:strRef>
              <c:f>Comparison!$B$40</c:f>
              <c:strCache>
                <c:ptCount val="1"/>
                <c:pt idx="0">
                  <c:v>5.2.39-1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Comparison!$C$40</c:f>
              <c:numCache>
                <c:formatCode>General</c:formatCode>
                <c:ptCount val="1"/>
                <c:pt idx="0">
                  <c:v>1.3096548435964901</c:v>
                </c:pt>
              </c:numCache>
            </c:numRef>
          </c:xVal>
          <c:yVal>
            <c:numRef>
              <c:f>Comparison!$D$40</c:f>
              <c:numCache>
                <c:formatCode>General</c:formatCode>
                <c:ptCount val="1"/>
                <c:pt idx="0">
                  <c:v>5.3053844046167309E-2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1F39-4EAB-AAB6-76ACD3826511}"/>
            </c:ext>
          </c:extLst>
        </c:ser>
        <c:ser>
          <c:idx val="32"/>
          <c:order val="31"/>
          <c:tx>
            <c:strRef>
              <c:f>Comparison!$B$41</c:f>
              <c:strCache>
                <c:ptCount val="1"/>
                <c:pt idx="0">
                  <c:v>5.2.39-2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Comparison!$C$41</c:f>
              <c:numCache>
                <c:formatCode>General</c:formatCode>
                <c:ptCount val="1"/>
                <c:pt idx="0">
                  <c:v>1.4937651041212123</c:v>
                </c:pt>
              </c:numCache>
            </c:numRef>
          </c:xVal>
          <c:yVal>
            <c:numRef>
              <c:f>Comparison!$D$41</c:f>
              <c:numCache>
                <c:formatCode>General</c:formatCode>
                <c:ptCount val="1"/>
                <c:pt idx="0">
                  <c:v>5.8967605097726007E-2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F39-4EAB-AAB6-76ACD3826511}"/>
            </c:ext>
          </c:extLst>
        </c:ser>
        <c:ser>
          <c:idx val="33"/>
          <c:order val="32"/>
          <c:tx>
            <c:strRef>
              <c:f>Comparison!$B$42</c:f>
              <c:strCache>
                <c:ptCount val="1"/>
                <c:pt idx="0">
                  <c:v>5.2.39-3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Comparison!$C$42</c:f>
              <c:numCache>
                <c:formatCode>General</c:formatCode>
                <c:ptCount val="1"/>
                <c:pt idx="0">
                  <c:v>1.4266750666594434</c:v>
                </c:pt>
              </c:numCache>
            </c:numRef>
          </c:xVal>
          <c:yVal>
            <c:numRef>
              <c:f>Comparison!$D$42</c:f>
              <c:numCache>
                <c:formatCode>General</c:formatCode>
                <c:ptCount val="1"/>
                <c:pt idx="0">
                  <c:v>4.1685651054787942E-2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F39-4EAB-AAB6-76ACD3826511}"/>
            </c:ext>
          </c:extLst>
        </c:ser>
        <c:ser>
          <c:idx val="34"/>
          <c:order val="33"/>
          <c:tx>
            <c:strRef>
              <c:f>Comparison!$B$43</c:f>
              <c:strCache>
                <c:ptCount val="1"/>
                <c:pt idx="0">
                  <c:v>5.2.39-4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Comparison!$C$43</c:f>
              <c:numCache>
                <c:formatCode>General</c:formatCode>
                <c:ptCount val="1"/>
                <c:pt idx="0">
                  <c:v>1.4773877625871603</c:v>
                </c:pt>
              </c:numCache>
            </c:numRef>
          </c:xVal>
          <c:yVal>
            <c:numRef>
              <c:f>Comparison!$D$43</c:f>
              <c:numCache>
                <c:formatCode>General</c:formatCode>
                <c:ptCount val="1"/>
                <c:pt idx="0">
                  <c:v>5.417410096441122E-2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1F39-4EAB-AAB6-76ACD3826511}"/>
            </c:ext>
          </c:extLst>
        </c:ser>
        <c:ser>
          <c:idx val="35"/>
          <c:order val="34"/>
          <c:tx>
            <c:strRef>
              <c:f>Comparison!$B$44</c:f>
              <c:strCache>
                <c:ptCount val="1"/>
                <c:pt idx="0">
                  <c:v>5.2.39-5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Comparison!$C$44</c:f>
              <c:numCache>
                <c:formatCode>General</c:formatCode>
                <c:ptCount val="1"/>
                <c:pt idx="0">
                  <c:v>1.479706214798314</c:v>
                </c:pt>
              </c:numCache>
            </c:numRef>
          </c:xVal>
          <c:yVal>
            <c:numRef>
              <c:f>Comparison!$D$44</c:f>
              <c:numCache>
                <c:formatCode>General</c:formatCode>
                <c:ptCount val="1"/>
                <c:pt idx="0">
                  <c:v>6.9264129144238795E-2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1F39-4EAB-AAB6-76ACD3826511}"/>
            </c:ext>
          </c:extLst>
        </c:ser>
        <c:ser>
          <c:idx val="36"/>
          <c:order val="35"/>
          <c:tx>
            <c:strRef>
              <c:f>Comparison!$B$45</c:f>
              <c:strCache>
                <c:ptCount val="1"/>
                <c:pt idx="0">
                  <c:v>5.2.39-6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Comparison!$C$45</c:f>
              <c:numCache>
                <c:formatCode>General</c:formatCode>
                <c:ptCount val="1"/>
                <c:pt idx="0">
                  <c:v>1.4491446778240051</c:v>
                </c:pt>
              </c:numCache>
            </c:numRef>
          </c:xVal>
          <c:yVal>
            <c:numRef>
              <c:f>Comparison!$D$45</c:f>
              <c:numCache>
                <c:formatCode>General</c:formatCode>
                <c:ptCount val="1"/>
                <c:pt idx="0">
                  <c:v>4.4486813006988077E-2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F39-4EAB-AAB6-76ACD3826511}"/>
            </c:ext>
          </c:extLst>
        </c:ser>
        <c:ser>
          <c:idx val="37"/>
          <c:order val="36"/>
          <c:tx>
            <c:strRef>
              <c:f>Comparison!$B$46</c:f>
              <c:strCache>
                <c:ptCount val="1"/>
                <c:pt idx="0">
                  <c:v>5.2.39-7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Comparison!$C$46</c:f>
              <c:numCache>
                <c:formatCode>General</c:formatCode>
                <c:ptCount val="1"/>
                <c:pt idx="0">
                  <c:v>1.3992307535430666</c:v>
                </c:pt>
              </c:numCache>
            </c:numRef>
          </c:xVal>
          <c:yVal>
            <c:numRef>
              <c:f>Comparison!$D$46</c:f>
              <c:numCache>
                <c:formatCode>General</c:formatCode>
                <c:ptCount val="1"/>
                <c:pt idx="0">
                  <c:v>5.2975899805525396E-2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1F39-4EAB-AAB6-76ACD3826511}"/>
            </c:ext>
          </c:extLst>
        </c:ser>
        <c:ser>
          <c:idx val="38"/>
          <c:order val="37"/>
          <c:tx>
            <c:strRef>
              <c:f>Comparison!$B$47</c:f>
              <c:strCache>
                <c:ptCount val="1"/>
                <c:pt idx="0">
                  <c:v>5.2.39-8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Comparison!$C$47</c:f>
              <c:numCache>
                <c:formatCode>General</c:formatCode>
                <c:ptCount val="1"/>
                <c:pt idx="0">
                  <c:v>1.2358607567815518</c:v>
                </c:pt>
              </c:numCache>
            </c:numRef>
          </c:xVal>
          <c:yVal>
            <c:numRef>
              <c:f>Comparison!$D$47</c:f>
              <c:numCache>
                <c:formatCode>General</c:formatCode>
                <c:ptCount val="1"/>
                <c:pt idx="0">
                  <c:v>3.1812274908014276E-2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1F39-4EAB-AAB6-76ACD3826511}"/>
            </c:ext>
          </c:extLst>
        </c:ser>
        <c:ser>
          <c:idx val="39"/>
          <c:order val="38"/>
          <c:tx>
            <c:strRef>
              <c:f>Comparison!$B$48</c:f>
              <c:strCache>
                <c:ptCount val="1"/>
                <c:pt idx="0">
                  <c:v>5.2.39-9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Comparison!$C$48</c:f>
              <c:numCache>
                <c:formatCode>General</c:formatCode>
                <c:ptCount val="1"/>
                <c:pt idx="0">
                  <c:v>1.5261906321647292</c:v>
                </c:pt>
              </c:numCache>
            </c:numRef>
          </c:xVal>
          <c:yVal>
            <c:numRef>
              <c:f>Comparison!$D$48</c:f>
              <c:numCache>
                <c:formatCode>General</c:formatCode>
                <c:ptCount val="1"/>
                <c:pt idx="0">
                  <c:v>4.4346830040807694E-2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1F39-4EAB-AAB6-76ACD3826511}"/>
            </c:ext>
          </c:extLst>
        </c:ser>
        <c:ser>
          <c:idx val="40"/>
          <c:order val="39"/>
          <c:tx>
            <c:strRef>
              <c:f>Comparison!$B$49</c:f>
              <c:strCache>
                <c:ptCount val="1"/>
                <c:pt idx="0">
                  <c:v>5.2.39-10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Comparison!$C$49</c:f>
              <c:numCache>
                <c:formatCode>General</c:formatCode>
                <c:ptCount val="1"/>
                <c:pt idx="0">
                  <c:v>1.36059009735914</c:v>
                </c:pt>
              </c:numCache>
            </c:numRef>
          </c:xVal>
          <c:yVal>
            <c:numRef>
              <c:f>Comparison!$D$49</c:f>
              <c:numCache>
                <c:formatCode>General</c:formatCode>
                <c:ptCount val="1"/>
                <c:pt idx="0">
                  <c:v>3.6905183068127109E-2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1F39-4EAB-AAB6-76ACD3826511}"/>
            </c:ext>
          </c:extLst>
        </c:ser>
        <c:ser>
          <c:idx val="63"/>
          <c:order val="40"/>
          <c:tx>
            <c:strRef>
              <c:f>Comparison!$B$52</c:f>
              <c:strCache>
                <c:ptCount val="1"/>
                <c:pt idx="0">
                  <c:v>5.2.49-1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Comparison!$C$52</c:f>
              <c:numCache>
                <c:formatCode>General</c:formatCode>
                <c:ptCount val="1"/>
                <c:pt idx="0">
                  <c:v>2.0693135527154198</c:v>
                </c:pt>
              </c:numCache>
            </c:numRef>
          </c:xVal>
          <c:yVal>
            <c:numRef>
              <c:f>Comparison!$D$52</c:f>
              <c:numCache>
                <c:formatCode>General</c:formatCode>
                <c:ptCount val="1"/>
                <c:pt idx="0">
                  <c:v>3.3166086300867682E-2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1F39-4EAB-AAB6-76ACD3826511}"/>
            </c:ext>
          </c:extLst>
        </c:ser>
        <c:ser>
          <c:idx val="64"/>
          <c:order val="41"/>
          <c:tx>
            <c:strRef>
              <c:f>Comparison!$B$53</c:f>
              <c:strCache>
                <c:ptCount val="1"/>
                <c:pt idx="0">
                  <c:v>5.2.49-2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Comparison!$C$53</c:f>
              <c:numCache>
                <c:formatCode>General</c:formatCode>
                <c:ptCount val="1"/>
                <c:pt idx="0">
                  <c:v>1.8173067310498188</c:v>
                </c:pt>
              </c:numCache>
            </c:numRef>
          </c:xVal>
          <c:yVal>
            <c:numRef>
              <c:f>Comparison!$D$53</c:f>
              <c:numCache>
                <c:formatCode>General</c:formatCode>
                <c:ptCount val="1"/>
                <c:pt idx="0">
                  <c:v>5.4244680667918578E-2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1F39-4EAB-AAB6-76ACD3826511}"/>
            </c:ext>
          </c:extLst>
        </c:ser>
        <c:ser>
          <c:idx val="65"/>
          <c:order val="42"/>
          <c:tx>
            <c:strRef>
              <c:f>Comparison!$B$54</c:f>
              <c:strCache>
                <c:ptCount val="1"/>
                <c:pt idx="0">
                  <c:v>5.2.49-3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Comparison!$C$54</c:f>
              <c:numCache>
                <c:formatCode>General</c:formatCode>
                <c:ptCount val="1"/>
                <c:pt idx="0">
                  <c:v>1.6815965270934909</c:v>
                </c:pt>
              </c:numCache>
            </c:numRef>
          </c:xVal>
          <c:yVal>
            <c:numRef>
              <c:f>Comparison!$D$54</c:f>
              <c:numCache>
                <c:formatCode>General</c:formatCode>
                <c:ptCount val="1"/>
                <c:pt idx="0">
                  <c:v>8.0793852186805057E-2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1F39-4EAB-AAB6-76ACD3826511}"/>
            </c:ext>
          </c:extLst>
        </c:ser>
        <c:ser>
          <c:idx val="66"/>
          <c:order val="43"/>
          <c:tx>
            <c:strRef>
              <c:f>Comparison!$B$55</c:f>
              <c:strCache>
                <c:ptCount val="1"/>
                <c:pt idx="0">
                  <c:v>5.2.49-4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Comparison!$C$55</c:f>
              <c:numCache>
                <c:formatCode>General</c:formatCode>
                <c:ptCount val="1"/>
                <c:pt idx="0">
                  <c:v>1.5203447971646871</c:v>
                </c:pt>
              </c:numCache>
            </c:numRef>
          </c:xVal>
          <c:yVal>
            <c:numRef>
              <c:f>Comparison!$D$55</c:f>
              <c:numCache>
                <c:formatCode>General</c:formatCode>
                <c:ptCount val="1"/>
                <c:pt idx="0">
                  <c:v>5.6849680249800069E-2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1F39-4EAB-AAB6-76ACD3826511}"/>
            </c:ext>
          </c:extLst>
        </c:ser>
        <c:ser>
          <c:idx val="67"/>
          <c:order val="44"/>
          <c:tx>
            <c:strRef>
              <c:f>Comparison!$B$56</c:f>
              <c:strCache>
                <c:ptCount val="1"/>
                <c:pt idx="0">
                  <c:v>5.2.49-5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Comparison!$C$56</c:f>
              <c:numCache>
                <c:formatCode>General</c:formatCode>
                <c:ptCount val="1"/>
                <c:pt idx="0">
                  <c:v>1.6304074041723196</c:v>
                </c:pt>
              </c:numCache>
            </c:numRef>
          </c:xVal>
          <c:yVal>
            <c:numRef>
              <c:f>Comparison!$D$56</c:f>
              <c:numCache>
                <c:formatCode>General</c:formatCode>
                <c:ptCount val="1"/>
                <c:pt idx="0">
                  <c:v>3.6230189779713116E-2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1F39-4EAB-AAB6-76ACD3826511}"/>
            </c:ext>
          </c:extLst>
        </c:ser>
        <c:ser>
          <c:idx val="68"/>
          <c:order val="45"/>
          <c:tx>
            <c:strRef>
              <c:f>Comparison!$B$57</c:f>
              <c:strCache>
                <c:ptCount val="1"/>
                <c:pt idx="0">
                  <c:v>5.2.49-6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Comparison!$C$57</c:f>
              <c:numCache>
                <c:formatCode>General</c:formatCode>
                <c:ptCount val="1"/>
                <c:pt idx="0">
                  <c:v>1.7828157031949765</c:v>
                </c:pt>
              </c:numCache>
            </c:numRef>
          </c:xVal>
          <c:yVal>
            <c:numRef>
              <c:f>Comparison!$D$57</c:f>
              <c:numCache>
                <c:formatCode>General</c:formatCode>
                <c:ptCount val="1"/>
                <c:pt idx="0">
                  <c:v>3.6409345566439606E-2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1F39-4EAB-AAB6-76ACD3826511}"/>
            </c:ext>
          </c:extLst>
        </c:ser>
        <c:ser>
          <c:idx val="69"/>
          <c:order val="46"/>
          <c:tx>
            <c:strRef>
              <c:f>Comparison!$B$58</c:f>
              <c:strCache>
                <c:ptCount val="1"/>
                <c:pt idx="0">
                  <c:v>5.2.49-7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Comparison!$C$58</c:f>
              <c:numCache>
                <c:formatCode>General</c:formatCode>
                <c:ptCount val="1"/>
                <c:pt idx="0">
                  <c:v>1.5242425321764819</c:v>
                </c:pt>
              </c:numCache>
            </c:numRef>
          </c:xVal>
          <c:yVal>
            <c:numRef>
              <c:f>Comparison!$D$58</c:f>
              <c:numCache>
                <c:formatCode>General</c:formatCode>
                <c:ptCount val="1"/>
                <c:pt idx="0">
                  <c:v>2.8217304072278415E-2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1F39-4EAB-AAB6-76ACD3826511}"/>
            </c:ext>
          </c:extLst>
        </c:ser>
        <c:ser>
          <c:idx val="70"/>
          <c:order val="47"/>
          <c:tx>
            <c:strRef>
              <c:f>Comparison!$B$59</c:f>
              <c:strCache>
                <c:ptCount val="1"/>
                <c:pt idx="0">
                  <c:v>5.2.49-8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Comparison!$C$59</c:f>
              <c:numCache>
                <c:formatCode>General</c:formatCode>
                <c:ptCount val="1"/>
                <c:pt idx="0">
                  <c:v>1.6884492878029129</c:v>
                </c:pt>
              </c:numCache>
            </c:numRef>
          </c:xVal>
          <c:yVal>
            <c:numRef>
              <c:f>Comparison!$D$59</c:f>
              <c:numCache>
                <c:formatCode>General</c:formatCode>
                <c:ptCount val="1"/>
                <c:pt idx="0">
                  <c:v>4.0204838473795974E-2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F39-4EAB-AAB6-76ACD3826511}"/>
            </c:ext>
          </c:extLst>
        </c:ser>
        <c:ser>
          <c:idx val="71"/>
          <c:order val="48"/>
          <c:tx>
            <c:strRef>
              <c:f>Comparison!$B$60</c:f>
              <c:strCache>
                <c:ptCount val="1"/>
                <c:pt idx="0">
                  <c:v>5.2.49-9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Comparison!$C$60</c:f>
              <c:numCache>
                <c:formatCode>General</c:formatCode>
                <c:ptCount val="1"/>
                <c:pt idx="0">
                  <c:v>1.5179596903860657</c:v>
                </c:pt>
              </c:numCache>
            </c:numRef>
          </c:xVal>
          <c:yVal>
            <c:numRef>
              <c:f>Comparison!$D$60</c:f>
              <c:numCache>
                <c:formatCode>General</c:formatCode>
                <c:ptCount val="1"/>
                <c:pt idx="0">
                  <c:v>4.7749265260339929E-2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1F39-4EAB-AAB6-76ACD3826511}"/>
            </c:ext>
          </c:extLst>
        </c:ser>
        <c:ser>
          <c:idx val="72"/>
          <c:order val="49"/>
          <c:tx>
            <c:strRef>
              <c:f>Comparison!$B$61</c:f>
              <c:strCache>
                <c:ptCount val="1"/>
                <c:pt idx="0">
                  <c:v>5.2.49-10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Comparison!$C$61</c:f>
              <c:numCache>
                <c:formatCode>General</c:formatCode>
                <c:ptCount val="1"/>
                <c:pt idx="0">
                  <c:v>1.6711294218580972</c:v>
                </c:pt>
              </c:numCache>
            </c:numRef>
          </c:xVal>
          <c:yVal>
            <c:numRef>
              <c:f>Comparison!$D$61</c:f>
              <c:numCache>
                <c:formatCode>General</c:formatCode>
                <c:ptCount val="1"/>
                <c:pt idx="0">
                  <c:v>3.96389937826018E-2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1F39-4EAB-AAB6-76ACD3826511}"/>
            </c:ext>
          </c:extLst>
        </c:ser>
        <c:ser>
          <c:idx val="73"/>
          <c:order val="50"/>
          <c:tx>
            <c:strRef>
              <c:f>Comparison!$B$64</c:f>
              <c:strCache>
                <c:ptCount val="1"/>
                <c:pt idx="0">
                  <c:v>8.2.12-1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Comparison!$C$64</c:f>
              <c:numCache>
                <c:formatCode>General</c:formatCode>
                <c:ptCount val="1"/>
                <c:pt idx="0">
                  <c:v>1.6780428044803655</c:v>
                </c:pt>
              </c:numCache>
            </c:numRef>
          </c:xVal>
          <c:yVal>
            <c:numRef>
              <c:f>Comparison!$D$64</c:f>
              <c:numCache>
                <c:formatCode>General</c:formatCode>
                <c:ptCount val="1"/>
                <c:pt idx="0">
                  <c:v>5.1789046767246924E-2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1F39-4EAB-AAB6-76ACD3826511}"/>
            </c:ext>
          </c:extLst>
        </c:ser>
        <c:ser>
          <c:idx val="74"/>
          <c:order val="51"/>
          <c:tx>
            <c:strRef>
              <c:f>Comparison!$B$65</c:f>
              <c:strCache>
                <c:ptCount val="1"/>
                <c:pt idx="0">
                  <c:v>8.2.12-2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Comparison!$C$65</c:f>
              <c:numCache>
                <c:formatCode>General</c:formatCode>
                <c:ptCount val="1"/>
                <c:pt idx="0">
                  <c:v>1.7909692239426289</c:v>
                </c:pt>
              </c:numCache>
            </c:numRef>
          </c:xVal>
          <c:yVal>
            <c:numRef>
              <c:f>Comparison!$D$65</c:f>
              <c:numCache>
                <c:formatCode>General</c:formatCode>
                <c:ptCount val="1"/>
                <c:pt idx="0">
                  <c:v>2.9877673128348149E-2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1F39-4EAB-AAB6-76ACD3826511}"/>
            </c:ext>
          </c:extLst>
        </c:ser>
        <c:ser>
          <c:idx val="1"/>
          <c:order val="52"/>
          <c:tx>
            <c:strRef>
              <c:f>Comparison!$B$66</c:f>
              <c:strCache>
                <c:ptCount val="1"/>
                <c:pt idx="0">
                  <c:v>8.2.12-3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Comparison!$C$66</c:f>
              <c:numCache>
                <c:formatCode>General</c:formatCode>
                <c:ptCount val="1"/>
                <c:pt idx="0">
                  <c:v>1.9562198881178612</c:v>
                </c:pt>
              </c:numCache>
            </c:numRef>
          </c:xVal>
          <c:yVal>
            <c:numRef>
              <c:f>Comparison!$D$66</c:f>
              <c:numCache>
                <c:formatCode>General</c:formatCode>
                <c:ptCount val="1"/>
                <c:pt idx="0">
                  <c:v>4.8735686490845961E-2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1F39-4EAB-AAB6-76ACD3826511}"/>
            </c:ext>
          </c:extLst>
        </c:ser>
        <c:ser>
          <c:idx val="75"/>
          <c:order val="53"/>
          <c:tx>
            <c:strRef>
              <c:f>Comparison!$B$67</c:f>
              <c:strCache>
                <c:ptCount val="1"/>
                <c:pt idx="0">
                  <c:v>8.2.12-4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Comparison!$C$67</c:f>
              <c:numCache>
                <c:formatCode>General</c:formatCode>
                <c:ptCount val="1"/>
                <c:pt idx="0">
                  <c:v>1.6093406928612521</c:v>
                </c:pt>
              </c:numCache>
            </c:numRef>
          </c:xVal>
          <c:yVal>
            <c:numRef>
              <c:f>Comparison!$D$67</c:f>
              <c:numCache>
                <c:formatCode>General</c:formatCode>
                <c:ptCount val="1"/>
                <c:pt idx="0">
                  <c:v>4.0888103936437853E-2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1F39-4EAB-AAB6-76ACD3826511}"/>
            </c:ext>
          </c:extLst>
        </c:ser>
        <c:ser>
          <c:idx val="76"/>
          <c:order val="54"/>
          <c:tx>
            <c:strRef>
              <c:f>Comparison!$B$68</c:f>
              <c:strCache>
                <c:ptCount val="1"/>
                <c:pt idx="0">
                  <c:v>8.2.12-5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Comparison!$C$68</c:f>
              <c:numCache>
                <c:formatCode>General</c:formatCode>
                <c:ptCount val="1"/>
                <c:pt idx="0">
                  <c:v>1.8629917906607365</c:v>
                </c:pt>
              </c:numCache>
            </c:numRef>
          </c:xVal>
          <c:yVal>
            <c:numRef>
              <c:f>Comparison!$D$68</c:f>
              <c:numCache>
                <c:formatCode>General</c:formatCode>
                <c:ptCount val="1"/>
                <c:pt idx="0">
                  <c:v>4.1924090286474917E-2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1F39-4EAB-AAB6-76ACD3826511}"/>
            </c:ext>
          </c:extLst>
        </c:ser>
        <c:ser>
          <c:idx val="77"/>
          <c:order val="55"/>
          <c:tx>
            <c:strRef>
              <c:f>Comparison!$B$69</c:f>
              <c:strCache>
                <c:ptCount val="1"/>
                <c:pt idx="0">
                  <c:v>8.2.12-6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Comparison!$C$69</c:f>
              <c:numCache>
                <c:formatCode>General</c:formatCode>
                <c:ptCount val="1"/>
                <c:pt idx="0">
                  <c:v>1.70701980895048</c:v>
                </c:pt>
              </c:numCache>
            </c:numRef>
          </c:xVal>
          <c:yVal>
            <c:numRef>
              <c:f>Comparison!$D$69</c:f>
              <c:numCache>
                <c:formatCode>General</c:formatCode>
                <c:ptCount val="1"/>
                <c:pt idx="0">
                  <c:v>3.8648990092094014E-2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1F39-4EAB-AAB6-76ACD3826511}"/>
            </c:ext>
          </c:extLst>
        </c:ser>
        <c:ser>
          <c:idx val="78"/>
          <c:order val="56"/>
          <c:tx>
            <c:strRef>
              <c:f>Comparison!$B$70</c:f>
              <c:strCache>
                <c:ptCount val="1"/>
                <c:pt idx="0">
                  <c:v>8.2.12-7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Comparison!$C$70</c:f>
              <c:numCache>
                <c:formatCode>General</c:formatCode>
                <c:ptCount val="1"/>
                <c:pt idx="0">
                  <c:v>1.9334874086156042</c:v>
                </c:pt>
              </c:numCache>
            </c:numRef>
          </c:xVal>
          <c:yVal>
            <c:numRef>
              <c:f>Comparison!$D$70</c:f>
              <c:numCache>
                <c:formatCode>General</c:formatCode>
                <c:ptCount val="1"/>
                <c:pt idx="0">
                  <c:v>6.293116814377385E-2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1F39-4EAB-AAB6-76ACD3826511}"/>
            </c:ext>
          </c:extLst>
        </c:ser>
        <c:ser>
          <c:idx val="79"/>
          <c:order val="57"/>
          <c:tx>
            <c:strRef>
              <c:f>Comparison!$B$71</c:f>
              <c:strCache>
                <c:ptCount val="1"/>
                <c:pt idx="0">
                  <c:v>8.2.12-8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Comparison!$C$71</c:f>
              <c:numCache>
                <c:formatCode>General</c:formatCode>
                <c:ptCount val="1"/>
                <c:pt idx="0">
                  <c:v>1.7800660680200064</c:v>
                </c:pt>
              </c:numCache>
            </c:numRef>
          </c:xVal>
          <c:yVal>
            <c:numRef>
              <c:f>Comparison!$D$71</c:f>
              <c:numCache>
                <c:formatCode>General</c:formatCode>
                <c:ptCount val="1"/>
                <c:pt idx="0">
                  <c:v>6.1706462527227238E-2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1F39-4EAB-AAB6-76ACD3826511}"/>
            </c:ext>
          </c:extLst>
        </c:ser>
        <c:ser>
          <c:idx val="80"/>
          <c:order val="58"/>
          <c:tx>
            <c:strRef>
              <c:f>Comparison!$B$72</c:f>
              <c:strCache>
                <c:ptCount val="1"/>
                <c:pt idx="0">
                  <c:v>8.2.12-9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Comparison!$C$72</c:f>
              <c:numCache>
                <c:formatCode>General</c:formatCode>
                <c:ptCount val="1"/>
                <c:pt idx="0">
                  <c:v>1.4990325986832238</c:v>
                </c:pt>
              </c:numCache>
            </c:numRef>
          </c:xVal>
          <c:yVal>
            <c:numRef>
              <c:f>Comparison!$D$72</c:f>
              <c:numCache>
                <c:formatCode>General</c:formatCode>
                <c:ptCount val="1"/>
                <c:pt idx="0">
                  <c:v>5.2229579107843857E-2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1F39-4EAB-AAB6-76ACD3826511}"/>
            </c:ext>
          </c:extLst>
        </c:ser>
        <c:ser>
          <c:idx val="81"/>
          <c:order val="59"/>
          <c:tx>
            <c:strRef>
              <c:f>Comparison!$B$73</c:f>
              <c:strCache>
                <c:ptCount val="1"/>
                <c:pt idx="0">
                  <c:v>8.2.12-10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Comparison!$C$73</c:f>
              <c:numCache>
                <c:formatCode>General</c:formatCode>
                <c:ptCount val="1"/>
                <c:pt idx="0">
                  <c:v>1.799204741877382</c:v>
                </c:pt>
              </c:numCache>
            </c:numRef>
          </c:xVal>
          <c:yVal>
            <c:numRef>
              <c:f>Comparison!$D$73</c:f>
              <c:numCache>
                <c:formatCode>General</c:formatCode>
                <c:ptCount val="1"/>
                <c:pt idx="0">
                  <c:v>3.4489612756861833E-2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1F39-4EAB-AAB6-76ACD3826511}"/>
            </c:ext>
          </c:extLst>
        </c:ser>
        <c:ser>
          <c:idx val="123"/>
          <c:order val="60"/>
          <c:tx>
            <c:strRef>
              <c:f>Comparison!$B$76</c:f>
              <c:strCache>
                <c:ptCount val="1"/>
                <c:pt idx="0">
                  <c:v>8.2.18-1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Comparison!$C$76</c:f>
              <c:numCache>
                <c:formatCode>General</c:formatCode>
                <c:ptCount val="1"/>
                <c:pt idx="0">
                  <c:v>0.81604583552228327</c:v>
                </c:pt>
              </c:numCache>
            </c:numRef>
          </c:xVal>
          <c:yVal>
            <c:numRef>
              <c:f>Comparison!$D$76</c:f>
              <c:numCache>
                <c:formatCode>General</c:formatCode>
                <c:ptCount val="1"/>
                <c:pt idx="0">
                  <c:v>2.8625455908960405E-2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1F39-4EAB-AAB6-76ACD3826511}"/>
            </c:ext>
          </c:extLst>
        </c:ser>
        <c:ser>
          <c:idx val="82"/>
          <c:order val="61"/>
          <c:tx>
            <c:strRef>
              <c:f>Comparison!$B$77</c:f>
              <c:strCache>
                <c:ptCount val="1"/>
                <c:pt idx="0">
                  <c:v>8.2.18-2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Comparison!$C$77</c:f>
              <c:numCache>
                <c:formatCode>General</c:formatCode>
                <c:ptCount val="1"/>
                <c:pt idx="0">
                  <c:v>0.92645507944861138</c:v>
                </c:pt>
              </c:numCache>
            </c:numRef>
          </c:xVal>
          <c:yVal>
            <c:numRef>
              <c:f>Comparison!$D$77</c:f>
              <c:numCache>
                <c:formatCode>General</c:formatCode>
                <c:ptCount val="1"/>
                <c:pt idx="0">
                  <c:v>2.0390638220812687E-2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1F39-4EAB-AAB6-76ACD3826511}"/>
            </c:ext>
          </c:extLst>
        </c:ser>
        <c:ser>
          <c:idx val="83"/>
          <c:order val="62"/>
          <c:tx>
            <c:strRef>
              <c:f>Comparison!$B$78</c:f>
              <c:strCache>
                <c:ptCount val="1"/>
                <c:pt idx="0">
                  <c:v>8.2.18-3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Comparison!$C$78</c:f>
              <c:numCache>
                <c:formatCode>General</c:formatCode>
                <c:ptCount val="1"/>
                <c:pt idx="0">
                  <c:v>1.0032388563198851</c:v>
                </c:pt>
              </c:numCache>
            </c:numRef>
          </c:xVal>
          <c:yVal>
            <c:numRef>
              <c:f>Comparison!$D$78</c:f>
              <c:numCache>
                <c:formatCode>General</c:formatCode>
                <c:ptCount val="1"/>
                <c:pt idx="0">
                  <c:v>2.5266027404980428E-2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1F39-4EAB-AAB6-76ACD3826511}"/>
            </c:ext>
          </c:extLst>
        </c:ser>
        <c:ser>
          <c:idx val="84"/>
          <c:order val="63"/>
          <c:tx>
            <c:strRef>
              <c:f>Comparison!$B$79</c:f>
              <c:strCache>
                <c:ptCount val="1"/>
                <c:pt idx="0">
                  <c:v>8.2.18-4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Comparison!$C$79</c:f>
              <c:numCache>
                <c:formatCode>General</c:formatCode>
                <c:ptCount val="1"/>
                <c:pt idx="0">
                  <c:v>1.0310246806581764</c:v>
                </c:pt>
              </c:numCache>
            </c:numRef>
          </c:xVal>
          <c:yVal>
            <c:numRef>
              <c:f>Comparison!$D$79</c:f>
              <c:numCache>
                <c:formatCode>General</c:formatCode>
                <c:ptCount val="1"/>
                <c:pt idx="0">
                  <c:v>3.8831829544327005E-2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1F39-4EAB-AAB6-76ACD3826511}"/>
            </c:ext>
          </c:extLst>
        </c:ser>
        <c:ser>
          <c:idx val="85"/>
          <c:order val="64"/>
          <c:tx>
            <c:strRef>
              <c:f>Comparison!$B$80</c:f>
              <c:strCache>
                <c:ptCount val="1"/>
                <c:pt idx="0">
                  <c:v>8.2.18-5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Comparison!$C$80</c:f>
              <c:numCache>
                <c:formatCode>General</c:formatCode>
                <c:ptCount val="1"/>
                <c:pt idx="0">
                  <c:v>1.0041031587756675</c:v>
                </c:pt>
              </c:numCache>
            </c:numRef>
          </c:xVal>
          <c:yVal>
            <c:numRef>
              <c:f>Comparison!$D$80</c:f>
              <c:numCache>
                <c:formatCode>General</c:formatCode>
                <c:ptCount val="1"/>
                <c:pt idx="0">
                  <c:v>3.6911937602994035E-2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1F39-4EAB-AAB6-76ACD3826511}"/>
            </c:ext>
          </c:extLst>
        </c:ser>
        <c:ser>
          <c:idx val="86"/>
          <c:order val="65"/>
          <c:tx>
            <c:strRef>
              <c:f>Comparison!$B$81</c:f>
              <c:strCache>
                <c:ptCount val="1"/>
                <c:pt idx="0">
                  <c:v>8.2.18-6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Comparison!$C$81</c:f>
              <c:numCache>
                <c:formatCode>General</c:formatCode>
                <c:ptCount val="1"/>
                <c:pt idx="0">
                  <c:v>1.0056244433137018</c:v>
                </c:pt>
              </c:numCache>
            </c:numRef>
          </c:xVal>
          <c:yVal>
            <c:numRef>
              <c:f>Comparison!$D$81</c:f>
              <c:numCache>
                <c:formatCode>General</c:formatCode>
                <c:ptCount val="1"/>
                <c:pt idx="0">
                  <c:v>4.7734292510215257E-2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1F39-4EAB-AAB6-76ACD3826511}"/>
            </c:ext>
          </c:extLst>
        </c:ser>
        <c:ser>
          <c:idx val="87"/>
          <c:order val="66"/>
          <c:tx>
            <c:strRef>
              <c:f>Comparison!$B$82</c:f>
              <c:strCache>
                <c:ptCount val="1"/>
                <c:pt idx="0">
                  <c:v>8.2.18-7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Comparison!$C$82</c:f>
              <c:numCache>
                <c:formatCode>General</c:formatCode>
                <c:ptCount val="1"/>
                <c:pt idx="0">
                  <c:v>0.83340518633282179</c:v>
                </c:pt>
              </c:numCache>
            </c:numRef>
          </c:xVal>
          <c:yVal>
            <c:numRef>
              <c:f>Comparison!$D$82</c:f>
              <c:numCache>
                <c:formatCode>General</c:formatCode>
                <c:ptCount val="1"/>
                <c:pt idx="0">
                  <c:v>1.1604022164553465E-2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1F39-4EAB-AAB6-76ACD3826511}"/>
            </c:ext>
          </c:extLst>
        </c:ser>
        <c:ser>
          <c:idx val="88"/>
          <c:order val="67"/>
          <c:tx>
            <c:strRef>
              <c:f>Comparison!$B$83</c:f>
              <c:strCache>
                <c:ptCount val="1"/>
                <c:pt idx="0">
                  <c:v>8.2.18-8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Comparison!$C$83</c:f>
              <c:numCache>
                <c:formatCode>General</c:formatCode>
                <c:ptCount val="1"/>
                <c:pt idx="0">
                  <c:v>0.91877808142600037</c:v>
                </c:pt>
              </c:numCache>
            </c:numRef>
          </c:xVal>
          <c:yVal>
            <c:numRef>
              <c:f>Comparison!$D$83</c:f>
              <c:numCache>
                <c:formatCode>General</c:formatCode>
                <c:ptCount val="1"/>
                <c:pt idx="0">
                  <c:v>2.3924951258173479E-2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1F39-4EAB-AAB6-76ACD3826511}"/>
            </c:ext>
          </c:extLst>
        </c:ser>
        <c:ser>
          <c:idx val="89"/>
          <c:order val="68"/>
          <c:tx>
            <c:strRef>
              <c:f>Comparison!$B$84</c:f>
              <c:strCache>
                <c:ptCount val="1"/>
                <c:pt idx="0">
                  <c:v>8.2.18-9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Comparison!$C$84</c:f>
              <c:numCache>
                <c:formatCode>General</c:formatCode>
                <c:ptCount val="1"/>
                <c:pt idx="0">
                  <c:v>1.1242865624024827</c:v>
                </c:pt>
              </c:numCache>
            </c:numRef>
          </c:xVal>
          <c:yVal>
            <c:numRef>
              <c:f>Comparison!$D$84</c:f>
              <c:numCache>
                <c:formatCode>General</c:formatCode>
                <c:ptCount val="1"/>
                <c:pt idx="0">
                  <c:v>3.2380334962715251E-2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1F39-4EAB-AAB6-76ACD3826511}"/>
            </c:ext>
          </c:extLst>
        </c:ser>
        <c:ser>
          <c:idx val="90"/>
          <c:order val="69"/>
          <c:tx>
            <c:strRef>
              <c:f>Comparison!$B$85</c:f>
              <c:strCache>
                <c:ptCount val="1"/>
                <c:pt idx="0">
                  <c:v>8.2.18-10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Comparison!$C$85</c:f>
              <c:numCache>
                <c:formatCode>General</c:formatCode>
                <c:ptCount val="1"/>
                <c:pt idx="0">
                  <c:v>1.0723954401211397</c:v>
                </c:pt>
              </c:numCache>
            </c:numRef>
          </c:xVal>
          <c:yVal>
            <c:numRef>
              <c:f>Comparison!$D$85</c:f>
              <c:numCache>
                <c:formatCode>General</c:formatCode>
                <c:ptCount val="1"/>
                <c:pt idx="0">
                  <c:v>1.5784864507794573E-2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1F39-4EAB-AAB6-76ACD3826511}"/>
            </c:ext>
          </c:extLst>
        </c:ser>
        <c:ser>
          <c:idx val="91"/>
          <c:order val="70"/>
          <c:tx>
            <c:strRef>
              <c:f>Comparison!$B$86</c:f>
              <c:strCache>
                <c:ptCount val="1"/>
                <c:pt idx="0">
                  <c:v>8.2.18-11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Comparison!$C$86</c:f>
              <c:numCache>
                <c:formatCode>General</c:formatCode>
                <c:ptCount val="1"/>
                <c:pt idx="0">
                  <c:v>1.1683892710416151</c:v>
                </c:pt>
              </c:numCache>
            </c:numRef>
          </c:xVal>
          <c:yVal>
            <c:numRef>
              <c:f>Comparison!$D$86</c:f>
              <c:numCache>
                <c:formatCode>General</c:formatCode>
                <c:ptCount val="1"/>
                <c:pt idx="0">
                  <c:v>3.553314535472251E-2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1F39-4EAB-AAB6-76ACD3826511}"/>
            </c:ext>
          </c:extLst>
        </c:ser>
        <c:ser>
          <c:idx val="92"/>
          <c:order val="71"/>
          <c:tx>
            <c:strRef>
              <c:f>Comparison!$B$89</c:f>
              <c:strCache>
                <c:ptCount val="1"/>
                <c:pt idx="0">
                  <c:v>8.2.47-1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Comparison!$C$89</c:f>
              <c:numCache>
                <c:formatCode>General</c:formatCode>
                <c:ptCount val="1"/>
                <c:pt idx="0">
                  <c:v>0.98050987516042887</c:v>
                </c:pt>
              </c:numCache>
            </c:numRef>
          </c:xVal>
          <c:yVal>
            <c:numRef>
              <c:f>Comparison!$D$89</c:f>
              <c:numCache>
                <c:formatCode>General</c:formatCode>
                <c:ptCount val="1"/>
                <c:pt idx="0">
                  <c:v>4.6330991296903552E-2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1F39-4EAB-AAB6-76ACD3826511}"/>
            </c:ext>
          </c:extLst>
        </c:ser>
        <c:ser>
          <c:idx val="93"/>
          <c:order val="72"/>
          <c:tx>
            <c:strRef>
              <c:f>Comparison!$B$90</c:f>
              <c:strCache>
                <c:ptCount val="1"/>
                <c:pt idx="0">
                  <c:v>8.2.47-2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Comparison!$C$90</c:f>
              <c:numCache>
                <c:formatCode>General</c:formatCode>
                <c:ptCount val="1"/>
                <c:pt idx="0">
                  <c:v>0.86682369983360852</c:v>
                </c:pt>
              </c:numCache>
            </c:numRef>
          </c:xVal>
          <c:yVal>
            <c:numRef>
              <c:f>Comparison!$D$90</c:f>
              <c:numCache>
                <c:formatCode>General</c:formatCode>
                <c:ptCount val="1"/>
                <c:pt idx="0">
                  <c:v>3.1113074252997548E-2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1F39-4EAB-AAB6-76ACD3826511}"/>
            </c:ext>
          </c:extLst>
        </c:ser>
        <c:ser>
          <c:idx val="94"/>
          <c:order val="73"/>
          <c:tx>
            <c:strRef>
              <c:f>Comparison!$B$91</c:f>
              <c:strCache>
                <c:ptCount val="1"/>
                <c:pt idx="0">
                  <c:v>8.2.47-3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Comparison!$C$91</c:f>
              <c:numCache>
                <c:formatCode>General</c:formatCode>
                <c:ptCount val="1"/>
                <c:pt idx="0">
                  <c:v>1.0427842745373226</c:v>
                </c:pt>
              </c:numCache>
            </c:numRef>
          </c:xVal>
          <c:yVal>
            <c:numRef>
              <c:f>Comparison!$D$91</c:f>
              <c:numCache>
                <c:formatCode>General</c:formatCode>
                <c:ptCount val="1"/>
                <c:pt idx="0">
                  <c:v>3.6520876924037771E-2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1F39-4EAB-AAB6-76ACD3826511}"/>
            </c:ext>
          </c:extLst>
        </c:ser>
        <c:ser>
          <c:idx val="95"/>
          <c:order val="74"/>
          <c:tx>
            <c:strRef>
              <c:f>Comparison!$B$92</c:f>
              <c:strCache>
                <c:ptCount val="1"/>
                <c:pt idx="0">
                  <c:v>8.2.47-4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Comparison!$C$92</c:f>
              <c:numCache>
                <c:formatCode>General</c:formatCode>
                <c:ptCount val="1"/>
                <c:pt idx="0">
                  <c:v>0.91132240627737582</c:v>
                </c:pt>
              </c:numCache>
            </c:numRef>
          </c:xVal>
          <c:yVal>
            <c:numRef>
              <c:f>Comparison!$D$92</c:f>
              <c:numCache>
                <c:formatCode>General</c:formatCode>
                <c:ptCount val="1"/>
                <c:pt idx="0">
                  <c:v>1.659572015080352E-2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1F39-4EAB-AAB6-76ACD3826511}"/>
            </c:ext>
          </c:extLst>
        </c:ser>
        <c:ser>
          <c:idx val="96"/>
          <c:order val="75"/>
          <c:tx>
            <c:strRef>
              <c:f>Comparison!$B$93</c:f>
              <c:strCache>
                <c:ptCount val="1"/>
                <c:pt idx="0">
                  <c:v>8.2.47-5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Comparison!$C$93</c:f>
              <c:numCache>
                <c:formatCode>General</c:formatCode>
                <c:ptCount val="1"/>
                <c:pt idx="0">
                  <c:v>0.91261263652265334</c:v>
                </c:pt>
              </c:numCache>
            </c:numRef>
          </c:xVal>
          <c:yVal>
            <c:numRef>
              <c:f>Comparison!$D$93</c:f>
              <c:numCache>
                <c:formatCode>General</c:formatCode>
                <c:ptCount val="1"/>
                <c:pt idx="0">
                  <c:v>3.2961458143984448E-2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1F39-4EAB-AAB6-76ACD3826511}"/>
            </c:ext>
          </c:extLst>
        </c:ser>
        <c:ser>
          <c:idx val="97"/>
          <c:order val="76"/>
          <c:tx>
            <c:strRef>
              <c:f>Comparison!$B$94</c:f>
              <c:strCache>
                <c:ptCount val="1"/>
                <c:pt idx="0">
                  <c:v>8.2.47-6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Comparison!$C$94</c:f>
              <c:numCache>
                <c:formatCode>General</c:formatCode>
                <c:ptCount val="1"/>
                <c:pt idx="0">
                  <c:v>1.1525768225093636</c:v>
                </c:pt>
              </c:numCache>
            </c:numRef>
          </c:xVal>
          <c:yVal>
            <c:numRef>
              <c:f>Comparison!$D$94</c:f>
              <c:numCache>
                <c:formatCode>General</c:formatCode>
                <c:ptCount val="1"/>
                <c:pt idx="0">
                  <c:v>1.174000776598777E-2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1F39-4EAB-AAB6-76ACD3826511}"/>
            </c:ext>
          </c:extLst>
        </c:ser>
        <c:ser>
          <c:idx val="98"/>
          <c:order val="77"/>
          <c:tx>
            <c:strRef>
              <c:f>Comparison!$B$95</c:f>
              <c:strCache>
                <c:ptCount val="1"/>
                <c:pt idx="0">
                  <c:v>8.2.47-7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Comparison!$C$95</c:f>
              <c:numCache>
                <c:formatCode>General</c:formatCode>
                <c:ptCount val="1"/>
                <c:pt idx="0">
                  <c:v>1.0325457026094773</c:v>
                </c:pt>
              </c:numCache>
            </c:numRef>
          </c:xVal>
          <c:yVal>
            <c:numRef>
              <c:f>Comparison!$D$95</c:f>
              <c:numCache>
                <c:formatCode>General</c:formatCode>
                <c:ptCount val="1"/>
                <c:pt idx="0">
                  <c:v>2.0601599291984535E-2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1F39-4EAB-AAB6-76ACD3826511}"/>
            </c:ext>
          </c:extLst>
        </c:ser>
        <c:ser>
          <c:idx val="99"/>
          <c:order val="78"/>
          <c:tx>
            <c:strRef>
              <c:f>Comparison!$B$96</c:f>
              <c:strCache>
                <c:ptCount val="1"/>
                <c:pt idx="0">
                  <c:v>8.2.47-8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Comparison!$C$96</c:f>
              <c:numCache>
                <c:formatCode>General</c:formatCode>
                <c:ptCount val="1"/>
                <c:pt idx="0">
                  <c:v>1.1646594007819564</c:v>
                </c:pt>
              </c:numCache>
            </c:numRef>
          </c:xVal>
          <c:yVal>
            <c:numRef>
              <c:f>Comparison!$D$96</c:f>
              <c:numCache>
                <c:formatCode>General</c:formatCode>
                <c:ptCount val="1"/>
                <c:pt idx="0">
                  <c:v>1.8492841042966963E-2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1F39-4EAB-AAB6-76ACD3826511}"/>
            </c:ext>
          </c:extLst>
        </c:ser>
        <c:ser>
          <c:idx val="100"/>
          <c:order val="79"/>
          <c:tx>
            <c:strRef>
              <c:f>Comparison!$B$97</c:f>
              <c:strCache>
                <c:ptCount val="1"/>
                <c:pt idx="0">
                  <c:v>8.2.47-9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Comparison!$C$97</c:f>
              <c:numCache>
                <c:formatCode>General</c:formatCode>
                <c:ptCount val="1"/>
                <c:pt idx="0">
                  <c:v>0.87139878517583913</c:v>
                </c:pt>
              </c:numCache>
            </c:numRef>
          </c:xVal>
          <c:yVal>
            <c:numRef>
              <c:f>Comparison!$D$97</c:f>
              <c:numCache>
                <c:formatCode>General</c:formatCode>
                <c:ptCount val="1"/>
                <c:pt idx="0">
                  <c:v>2.0062758202233185E-2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1F39-4EAB-AAB6-76ACD3826511}"/>
            </c:ext>
          </c:extLst>
        </c:ser>
        <c:ser>
          <c:idx val="101"/>
          <c:order val="80"/>
          <c:tx>
            <c:strRef>
              <c:f>Comparison!$B$98</c:f>
              <c:strCache>
                <c:ptCount val="1"/>
                <c:pt idx="0">
                  <c:v>8.2.47-10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Comparison!$C$98</c:f>
              <c:numCache>
                <c:formatCode>General</c:formatCode>
                <c:ptCount val="1"/>
                <c:pt idx="0">
                  <c:v>1.0287472512976332</c:v>
                </c:pt>
              </c:numCache>
            </c:numRef>
          </c:xVal>
          <c:yVal>
            <c:numRef>
              <c:f>Comparison!$D$98</c:f>
              <c:numCache>
                <c:formatCode>General</c:formatCode>
                <c:ptCount val="1"/>
                <c:pt idx="0">
                  <c:v>1.7041542984056093E-2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1F39-4EAB-AAB6-76ACD3826511}"/>
            </c:ext>
          </c:extLst>
        </c:ser>
        <c:ser>
          <c:idx val="102"/>
          <c:order val="81"/>
          <c:tx>
            <c:strRef>
              <c:f>Comparison!$B$99</c:f>
              <c:strCache>
                <c:ptCount val="1"/>
                <c:pt idx="0">
                  <c:v>8.2.47-11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Comparison!$C$99</c:f>
              <c:numCache>
                <c:formatCode>General</c:formatCode>
                <c:ptCount val="1"/>
                <c:pt idx="0">
                  <c:v>0.95542778177441878</c:v>
                </c:pt>
              </c:numCache>
            </c:numRef>
          </c:xVal>
          <c:yVal>
            <c:numRef>
              <c:f>Comparison!$D$99</c:f>
              <c:numCache>
                <c:formatCode>General</c:formatCode>
                <c:ptCount val="1"/>
                <c:pt idx="0">
                  <c:v>2.7458843241197756E-2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1F39-4EAB-AAB6-76ACD3826511}"/>
            </c:ext>
          </c:extLst>
        </c:ser>
        <c:ser>
          <c:idx val="103"/>
          <c:order val="82"/>
          <c:tx>
            <c:strRef>
              <c:f>Comparison!$B$102</c:f>
              <c:strCache>
                <c:ptCount val="1"/>
                <c:pt idx="0">
                  <c:v>8.3.5-1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Comparison!$C$102</c:f>
              <c:numCache>
                <c:formatCode>General</c:formatCode>
                <c:ptCount val="1"/>
                <c:pt idx="0">
                  <c:v>1.6448492759652182</c:v>
                </c:pt>
              </c:numCache>
            </c:numRef>
          </c:xVal>
          <c:yVal>
            <c:numRef>
              <c:f>Comparison!$D$102</c:f>
              <c:numCache>
                <c:formatCode>General</c:formatCode>
                <c:ptCount val="1"/>
                <c:pt idx="0">
                  <c:v>7.4582738395679138E-2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1F39-4EAB-AAB6-76ACD3826511}"/>
            </c:ext>
          </c:extLst>
        </c:ser>
        <c:ser>
          <c:idx val="104"/>
          <c:order val="83"/>
          <c:tx>
            <c:strRef>
              <c:f>Comparison!$B$103</c:f>
              <c:strCache>
                <c:ptCount val="1"/>
                <c:pt idx="0">
                  <c:v>8.3.5-2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Comparison!$C$103</c:f>
              <c:numCache>
                <c:formatCode>General</c:formatCode>
                <c:ptCount val="1"/>
                <c:pt idx="0">
                  <c:v>1.8546440609158528</c:v>
                </c:pt>
              </c:numCache>
            </c:numRef>
          </c:xVal>
          <c:yVal>
            <c:numRef>
              <c:f>Comparison!$D$103</c:f>
              <c:numCache>
                <c:formatCode>General</c:formatCode>
                <c:ptCount val="1"/>
                <c:pt idx="0">
                  <c:v>6.7036459031366985E-2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1F39-4EAB-AAB6-76ACD3826511}"/>
            </c:ext>
          </c:extLst>
        </c:ser>
        <c:ser>
          <c:idx val="105"/>
          <c:order val="84"/>
          <c:tx>
            <c:strRef>
              <c:f>Comparison!$B$104</c:f>
              <c:strCache>
                <c:ptCount val="1"/>
                <c:pt idx="0">
                  <c:v>8.3.5-3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Comparison!$C$104</c:f>
              <c:numCache>
                <c:formatCode>General</c:formatCode>
                <c:ptCount val="1"/>
                <c:pt idx="0">
                  <c:v>1.7224937453481195</c:v>
                </c:pt>
              </c:numCache>
            </c:numRef>
          </c:xVal>
          <c:yVal>
            <c:numRef>
              <c:f>Comparison!$D$104</c:f>
              <c:numCache>
                <c:formatCode>General</c:formatCode>
                <c:ptCount val="1"/>
                <c:pt idx="0">
                  <c:v>3.802604928176645E-2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1F39-4EAB-AAB6-76ACD3826511}"/>
            </c:ext>
          </c:extLst>
        </c:ser>
        <c:ser>
          <c:idx val="106"/>
          <c:order val="85"/>
          <c:tx>
            <c:strRef>
              <c:f>Comparison!$B$105</c:f>
              <c:strCache>
                <c:ptCount val="1"/>
                <c:pt idx="0">
                  <c:v>8.3.5-4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Comparison!$C$105</c:f>
              <c:numCache>
                <c:formatCode>General</c:formatCode>
                <c:ptCount val="1"/>
                <c:pt idx="0">
                  <c:v>1.6682799711189711</c:v>
                </c:pt>
              </c:numCache>
            </c:numRef>
          </c:xVal>
          <c:yVal>
            <c:numRef>
              <c:f>Comparison!$D$105</c:f>
              <c:numCache>
                <c:formatCode>General</c:formatCode>
                <c:ptCount val="1"/>
                <c:pt idx="0">
                  <c:v>3.4442520612507195E-2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1F39-4EAB-AAB6-76ACD3826511}"/>
            </c:ext>
          </c:extLst>
        </c:ser>
        <c:ser>
          <c:idx val="107"/>
          <c:order val="86"/>
          <c:tx>
            <c:strRef>
              <c:f>Comparison!$B$106</c:f>
              <c:strCache>
                <c:ptCount val="1"/>
                <c:pt idx="0">
                  <c:v>8.3.5-5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Comparison!$C$106</c:f>
              <c:numCache>
                <c:formatCode>General</c:formatCode>
                <c:ptCount val="1"/>
                <c:pt idx="0">
                  <c:v>1.8072817966192294</c:v>
                </c:pt>
              </c:numCache>
            </c:numRef>
          </c:xVal>
          <c:yVal>
            <c:numRef>
              <c:f>Comparison!$D$106</c:f>
              <c:numCache>
                <c:formatCode>General</c:formatCode>
                <c:ptCount val="1"/>
                <c:pt idx="0">
                  <c:v>6.0603267221981789E-2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1F39-4EAB-AAB6-76ACD3826511}"/>
            </c:ext>
          </c:extLst>
        </c:ser>
        <c:ser>
          <c:idx val="108"/>
          <c:order val="87"/>
          <c:tx>
            <c:strRef>
              <c:f>Comparison!$B$107</c:f>
              <c:strCache>
                <c:ptCount val="1"/>
                <c:pt idx="0">
                  <c:v>8.3.5-6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Comparison!$C$107</c:f>
              <c:numCache>
                <c:formatCode>General</c:formatCode>
                <c:ptCount val="1"/>
                <c:pt idx="0">
                  <c:v>1.5875856967662592</c:v>
                </c:pt>
              </c:numCache>
            </c:numRef>
          </c:xVal>
          <c:yVal>
            <c:numRef>
              <c:f>Comparison!$D$107</c:f>
              <c:numCache>
                <c:formatCode>General</c:formatCode>
                <c:ptCount val="1"/>
                <c:pt idx="0">
                  <c:v>3.7821723902624026E-2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1F39-4EAB-AAB6-76ACD3826511}"/>
            </c:ext>
          </c:extLst>
        </c:ser>
        <c:ser>
          <c:idx val="109"/>
          <c:order val="88"/>
          <c:tx>
            <c:strRef>
              <c:f>Comparison!$B$108</c:f>
              <c:strCache>
                <c:ptCount val="1"/>
                <c:pt idx="0">
                  <c:v>8.3.5-7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Comparison!$C$108</c:f>
              <c:numCache>
                <c:formatCode>General</c:formatCode>
                <c:ptCount val="1"/>
                <c:pt idx="0">
                  <c:v>1.678894929082807</c:v>
                </c:pt>
              </c:numCache>
            </c:numRef>
          </c:xVal>
          <c:yVal>
            <c:numRef>
              <c:f>Comparison!$D$108</c:f>
              <c:numCache>
                <c:formatCode>General</c:formatCode>
                <c:ptCount val="1"/>
                <c:pt idx="0">
                  <c:v>4.3437607421670452E-2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1F39-4EAB-AAB6-76ACD3826511}"/>
            </c:ext>
          </c:extLst>
        </c:ser>
        <c:ser>
          <c:idx val="110"/>
          <c:order val="89"/>
          <c:tx>
            <c:strRef>
              <c:f>Comparison!$B$109</c:f>
              <c:strCache>
                <c:ptCount val="1"/>
                <c:pt idx="0">
                  <c:v>8.3.5-8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Comparison!$C$109</c:f>
              <c:numCache>
                <c:formatCode>General</c:formatCode>
                <c:ptCount val="1"/>
                <c:pt idx="0">
                  <c:v>1.6080387855419758</c:v>
                </c:pt>
              </c:numCache>
            </c:numRef>
          </c:xVal>
          <c:yVal>
            <c:numRef>
              <c:f>Comparison!$D$109</c:f>
              <c:numCache>
                <c:formatCode>General</c:formatCode>
                <c:ptCount val="1"/>
                <c:pt idx="0">
                  <c:v>3.7160451766450026E-2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1F39-4EAB-AAB6-76ACD3826511}"/>
            </c:ext>
          </c:extLst>
        </c:ser>
        <c:ser>
          <c:idx val="111"/>
          <c:order val="90"/>
          <c:tx>
            <c:strRef>
              <c:f>Comparison!$B$110</c:f>
              <c:strCache>
                <c:ptCount val="1"/>
                <c:pt idx="0">
                  <c:v>8.3.5-9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Comparison!$C$110</c:f>
              <c:numCache>
                <c:formatCode>General</c:formatCode>
                <c:ptCount val="1"/>
                <c:pt idx="0">
                  <c:v>1.2395289600235992</c:v>
                </c:pt>
              </c:numCache>
            </c:numRef>
          </c:xVal>
          <c:yVal>
            <c:numRef>
              <c:f>Comparison!$D$110</c:f>
              <c:numCache>
                <c:formatCode>General</c:formatCode>
                <c:ptCount val="1"/>
                <c:pt idx="0">
                  <c:v>3.7141551744645847E-2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1F39-4EAB-AAB6-76ACD3826511}"/>
            </c:ext>
          </c:extLst>
        </c:ser>
        <c:ser>
          <c:idx val="112"/>
          <c:order val="91"/>
          <c:tx>
            <c:strRef>
              <c:f>Comparison!$B$111</c:f>
              <c:strCache>
                <c:ptCount val="1"/>
                <c:pt idx="0">
                  <c:v>8.3.5-10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Comparison!$C$111</c:f>
              <c:numCache>
                <c:formatCode>General</c:formatCode>
                <c:ptCount val="1"/>
                <c:pt idx="0">
                  <c:v>1.5244973300949691</c:v>
                </c:pt>
              </c:numCache>
            </c:numRef>
          </c:xVal>
          <c:yVal>
            <c:numRef>
              <c:f>Comparison!$D$111</c:f>
              <c:numCache>
                <c:formatCode>General</c:formatCode>
                <c:ptCount val="1"/>
                <c:pt idx="0">
                  <c:v>3.1193886331472773E-2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1F39-4EAB-AAB6-76ACD3826511}"/>
            </c:ext>
          </c:extLst>
        </c:ser>
        <c:ser>
          <c:idx val="113"/>
          <c:order val="92"/>
          <c:tx>
            <c:strRef>
              <c:f>Comparison!$B$114</c:f>
              <c:strCache>
                <c:ptCount val="1"/>
                <c:pt idx="0">
                  <c:v>8.3.24-1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Comparison!$C$114</c:f>
              <c:numCache>
                <c:formatCode>General</c:formatCode>
                <c:ptCount val="1"/>
                <c:pt idx="0">
                  <c:v>1.1021404639649612</c:v>
                </c:pt>
              </c:numCache>
            </c:numRef>
          </c:xVal>
          <c:yVal>
            <c:numRef>
              <c:f>Comparison!$D$114</c:f>
              <c:numCache>
                <c:formatCode>General</c:formatCode>
                <c:ptCount val="1"/>
                <c:pt idx="0">
                  <c:v>2.9370858489910608E-2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1F39-4EAB-AAB6-76ACD3826511}"/>
            </c:ext>
          </c:extLst>
        </c:ser>
        <c:ser>
          <c:idx val="114"/>
          <c:order val="93"/>
          <c:tx>
            <c:strRef>
              <c:f>Comparison!$B$115</c:f>
              <c:strCache>
                <c:ptCount val="1"/>
                <c:pt idx="0">
                  <c:v>8.3.24-2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Comparison!$C$115</c:f>
              <c:numCache>
                <c:formatCode>General</c:formatCode>
                <c:ptCount val="1"/>
                <c:pt idx="0">
                  <c:v>1.0107430862828728</c:v>
                </c:pt>
              </c:numCache>
            </c:numRef>
          </c:xVal>
          <c:yVal>
            <c:numRef>
              <c:f>Comparison!$D$115</c:f>
              <c:numCache>
                <c:formatCode>General</c:formatCode>
                <c:ptCount val="1"/>
                <c:pt idx="0">
                  <c:v>2.4822044308383709E-2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1F39-4EAB-AAB6-76ACD3826511}"/>
            </c:ext>
          </c:extLst>
        </c:ser>
        <c:ser>
          <c:idx val="115"/>
          <c:order val="94"/>
          <c:tx>
            <c:strRef>
              <c:f>Comparison!$B$116</c:f>
              <c:strCache>
                <c:ptCount val="1"/>
                <c:pt idx="0">
                  <c:v>8.3.24-3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Comparison!$C$116</c:f>
              <c:numCache>
                <c:formatCode>General</c:formatCode>
                <c:ptCount val="1"/>
                <c:pt idx="0">
                  <c:v>1.0436465161951942</c:v>
                </c:pt>
              </c:numCache>
            </c:numRef>
          </c:xVal>
          <c:yVal>
            <c:numRef>
              <c:f>Comparison!$D$116</c:f>
              <c:numCache>
                <c:formatCode>General</c:formatCode>
                <c:ptCount val="1"/>
                <c:pt idx="0">
                  <c:v>2.7485287693543178E-2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1F39-4EAB-AAB6-76ACD3826511}"/>
            </c:ext>
          </c:extLst>
        </c:ser>
        <c:ser>
          <c:idx val="116"/>
          <c:order val="95"/>
          <c:tx>
            <c:strRef>
              <c:f>Comparison!$B$117</c:f>
              <c:strCache>
                <c:ptCount val="1"/>
                <c:pt idx="0">
                  <c:v>8.3.24-4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Comparison!$C$117</c:f>
              <c:numCache>
                <c:formatCode>General</c:formatCode>
                <c:ptCount val="1"/>
                <c:pt idx="0">
                  <c:v>1.1873641967507098</c:v>
                </c:pt>
              </c:numCache>
            </c:numRef>
          </c:xVal>
          <c:yVal>
            <c:numRef>
              <c:f>Comparison!$D$117</c:f>
              <c:numCache>
                <c:formatCode>General</c:formatCode>
                <c:ptCount val="1"/>
                <c:pt idx="0">
                  <c:v>4.1877646119482477E-2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1F39-4EAB-AAB6-76ACD3826511}"/>
            </c:ext>
          </c:extLst>
        </c:ser>
        <c:ser>
          <c:idx val="117"/>
          <c:order val="96"/>
          <c:tx>
            <c:strRef>
              <c:f>Comparison!$B$118</c:f>
              <c:strCache>
                <c:ptCount val="1"/>
                <c:pt idx="0">
                  <c:v>8.3.24-5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Comparison!$C$118</c:f>
              <c:numCache>
                <c:formatCode>General</c:formatCode>
                <c:ptCount val="1"/>
                <c:pt idx="0">
                  <c:v>1.024261122577087</c:v>
                </c:pt>
              </c:numCache>
            </c:numRef>
          </c:xVal>
          <c:yVal>
            <c:numRef>
              <c:f>Comparison!$D$118</c:f>
              <c:numCache>
                <c:formatCode>General</c:formatCode>
                <c:ptCount val="1"/>
                <c:pt idx="0">
                  <c:v>4.4889727949848461E-2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1F39-4EAB-AAB6-76ACD3826511}"/>
            </c:ext>
          </c:extLst>
        </c:ser>
        <c:ser>
          <c:idx val="118"/>
          <c:order val="97"/>
          <c:tx>
            <c:strRef>
              <c:f>Comparison!$B$119</c:f>
              <c:strCache>
                <c:ptCount val="1"/>
                <c:pt idx="0">
                  <c:v>8.3.24-6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Comparison!$C$119</c:f>
              <c:numCache>
                <c:formatCode>General</c:formatCode>
                <c:ptCount val="1"/>
                <c:pt idx="0">
                  <c:v>1.2443268100273586</c:v>
                </c:pt>
              </c:numCache>
            </c:numRef>
          </c:xVal>
          <c:yVal>
            <c:numRef>
              <c:f>Comparison!$D$119</c:f>
              <c:numCache>
                <c:formatCode>General</c:formatCode>
                <c:ptCount val="1"/>
                <c:pt idx="0">
                  <c:v>2.7140828995415617E-2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2-1F39-4EAB-AAB6-76ACD3826511}"/>
            </c:ext>
          </c:extLst>
        </c:ser>
        <c:ser>
          <c:idx val="119"/>
          <c:order val="98"/>
          <c:tx>
            <c:strRef>
              <c:f>Comparison!$B$120</c:f>
              <c:strCache>
                <c:ptCount val="1"/>
                <c:pt idx="0">
                  <c:v>8.3.24-7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Comparison!$C$120</c:f>
              <c:numCache>
                <c:formatCode>General</c:formatCode>
                <c:ptCount val="1"/>
                <c:pt idx="0">
                  <c:v>1.0102951053773708</c:v>
                </c:pt>
              </c:numCache>
            </c:numRef>
          </c:xVal>
          <c:yVal>
            <c:numRef>
              <c:f>Comparison!$D$120</c:f>
              <c:numCache>
                <c:formatCode>General</c:formatCode>
                <c:ptCount val="1"/>
                <c:pt idx="0">
                  <c:v>3.4705334488578772E-2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1F39-4EAB-AAB6-76ACD3826511}"/>
            </c:ext>
          </c:extLst>
        </c:ser>
        <c:ser>
          <c:idx val="120"/>
          <c:order val="99"/>
          <c:tx>
            <c:strRef>
              <c:f>Comparison!$B$121</c:f>
              <c:strCache>
                <c:ptCount val="1"/>
                <c:pt idx="0">
                  <c:v>8.3.24-8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Comparison!$C$121</c:f>
              <c:numCache>
                <c:formatCode>General</c:formatCode>
                <c:ptCount val="1"/>
                <c:pt idx="0">
                  <c:v>1.2051052261551585</c:v>
                </c:pt>
              </c:numCache>
            </c:numRef>
          </c:xVal>
          <c:yVal>
            <c:numRef>
              <c:f>Comparison!$D$121</c:f>
              <c:numCache>
                <c:formatCode>General</c:formatCode>
                <c:ptCount val="1"/>
                <c:pt idx="0">
                  <c:v>1.5671650708854123E-2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4-1F39-4EAB-AAB6-76ACD3826511}"/>
            </c:ext>
          </c:extLst>
        </c:ser>
        <c:ser>
          <c:idx val="121"/>
          <c:order val="100"/>
          <c:tx>
            <c:strRef>
              <c:f>Comparison!$B$122</c:f>
              <c:strCache>
                <c:ptCount val="1"/>
                <c:pt idx="0">
                  <c:v>8.3.24-9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Comparison!$C$122</c:f>
              <c:numCache>
                <c:formatCode>General</c:formatCode>
                <c:ptCount val="1"/>
                <c:pt idx="0">
                  <c:v>1.1738707775560879</c:v>
                </c:pt>
              </c:numCache>
            </c:numRef>
          </c:xVal>
          <c:yVal>
            <c:numRef>
              <c:f>Comparison!$D$122</c:f>
              <c:numCache>
                <c:formatCode>General</c:formatCode>
                <c:ptCount val="1"/>
                <c:pt idx="0">
                  <c:v>1.5182754065549647E-2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1F39-4EAB-AAB6-76ACD3826511}"/>
            </c:ext>
          </c:extLst>
        </c:ser>
        <c:ser>
          <c:idx val="122"/>
          <c:order val="101"/>
          <c:tx>
            <c:strRef>
              <c:f>Comparison!$B$123</c:f>
              <c:strCache>
                <c:ptCount val="1"/>
                <c:pt idx="0">
                  <c:v>8.3.24-10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Comparison!$C$123</c:f>
              <c:numCache>
                <c:formatCode>General</c:formatCode>
                <c:ptCount val="1"/>
                <c:pt idx="0">
                  <c:v>1.1218520471192752</c:v>
                </c:pt>
              </c:numCache>
            </c:numRef>
          </c:xVal>
          <c:yVal>
            <c:numRef>
              <c:f>Comparison!$D$123</c:f>
              <c:numCache>
                <c:formatCode>General</c:formatCode>
                <c:ptCount val="1"/>
                <c:pt idx="0">
                  <c:v>1.9415060889566606E-2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1F39-4EAB-AAB6-76ACD3826511}"/>
            </c:ext>
          </c:extLst>
        </c:ser>
        <c:ser>
          <c:idx val="52"/>
          <c:order val="102"/>
          <c:tx>
            <c:strRef>
              <c:f>Comparison!$B$126</c:f>
              <c:strCache>
                <c:ptCount val="1"/>
                <c:pt idx="0">
                  <c:v>NH-1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Comparison!$C$126</c:f>
              <c:numCache>
                <c:formatCode>General</c:formatCode>
                <c:ptCount val="1"/>
                <c:pt idx="0">
                  <c:v>1.0046324373195732</c:v>
                </c:pt>
              </c:numCache>
            </c:numRef>
          </c:xVal>
          <c:yVal>
            <c:numRef>
              <c:f>Comparison!$D$126</c:f>
              <c:numCache>
                <c:formatCode>General</c:formatCode>
                <c:ptCount val="1"/>
                <c:pt idx="0">
                  <c:v>0.19312261340153575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1F39-4EAB-AAB6-76ACD3826511}"/>
            </c:ext>
          </c:extLst>
        </c:ser>
        <c:ser>
          <c:idx val="53"/>
          <c:order val="103"/>
          <c:tx>
            <c:strRef>
              <c:f>Comparison!$B$127</c:f>
              <c:strCache>
                <c:ptCount val="1"/>
                <c:pt idx="0">
                  <c:v>NH-2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Comparison!$C$127</c:f>
              <c:numCache>
                <c:formatCode>General</c:formatCode>
                <c:ptCount val="1"/>
                <c:pt idx="0">
                  <c:v>1.0851316999938989</c:v>
                </c:pt>
              </c:numCache>
            </c:numRef>
          </c:xVal>
          <c:yVal>
            <c:numRef>
              <c:f>Comparison!$D$127</c:f>
              <c:numCache>
                <c:formatCode>General</c:formatCode>
                <c:ptCount val="1"/>
                <c:pt idx="0">
                  <c:v>0.23850950449685557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8-1F39-4EAB-AAB6-76ACD3826511}"/>
            </c:ext>
          </c:extLst>
        </c:ser>
        <c:ser>
          <c:idx val="54"/>
          <c:order val="104"/>
          <c:tx>
            <c:strRef>
              <c:f>Comparison!$B$128</c:f>
              <c:strCache>
                <c:ptCount val="1"/>
                <c:pt idx="0">
                  <c:v>NH-3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Comparison!$C$128</c:f>
              <c:numCache>
                <c:formatCode>General</c:formatCode>
                <c:ptCount val="1"/>
                <c:pt idx="0">
                  <c:v>1.1744819529873793</c:v>
                </c:pt>
              </c:numCache>
            </c:numRef>
          </c:xVal>
          <c:yVal>
            <c:numRef>
              <c:f>Comparison!$D$128</c:f>
              <c:numCache>
                <c:formatCode>General</c:formatCode>
                <c:ptCount val="1"/>
                <c:pt idx="0">
                  <c:v>0.23312956134609952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1F39-4EAB-AAB6-76ACD3826511}"/>
            </c:ext>
          </c:extLst>
        </c:ser>
        <c:ser>
          <c:idx val="55"/>
          <c:order val="105"/>
          <c:tx>
            <c:strRef>
              <c:f>Comparison!$B$129</c:f>
              <c:strCache>
                <c:ptCount val="1"/>
                <c:pt idx="0">
                  <c:v>NH-4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Comparison!$C$129</c:f>
              <c:numCache>
                <c:formatCode>General</c:formatCode>
                <c:ptCount val="1"/>
                <c:pt idx="0">
                  <c:v>1.0769324783615637</c:v>
                </c:pt>
              </c:numCache>
            </c:numRef>
          </c:xVal>
          <c:yVal>
            <c:numRef>
              <c:f>Comparison!$D$129</c:f>
              <c:numCache>
                <c:formatCode>General</c:formatCode>
                <c:ptCount val="1"/>
                <c:pt idx="0">
                  <c:v>0.19997400975820645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A-1F39-4EAB-AAB6-76ACD3826511}"/>
            </c:ext>
          </c:extLst>
        </c:ser>
        <c:ser>
          <c:idx val="56"/>
          <c:order val="106"/>
          <c:tx>
            <c:strRef>
              <c:f>Comparison!$B$130</c:f>
              <c:strCache>
                <c:ptCount val="1"/>
                <c:pt idx="0">
                  <c:v>NH-5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Comparison!$C$130</c:f>
              <c:numCache>
                <c:formatCode>General</c:formatCode>
                <c:ptCount val="1"/>
                <c:pt idx="0">
                  <c:v>1.0866484631555935</c:v>
                </c:pt>
              </c:numCache>
            </c:numRef>
          </c:xVal>
          <c:yVal>
            <c:numRef>
              <c:f>Comparison!$D$130</c:f>
              <c:numCache>
                <c:formatCode>General</c:formatCode>
                <c:ptCount val="1"/>
                <c:pt idx="0">
                  <c:v>0.22132189792481105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1F39-4EAB-AAB6-76ACD3826511}"/>
            </c:ext>
          </c:extLst>
        </c:ser>
        <c:ser>
          <c:idx val="57"/>
          <c:order val="107"/>
          <c:tx>
            <c:strRef>
              <c:f>Comparison!$B$131</c:f>
              <c:strCache>
                <c:ptCount val="1"/>
                <c:pt idx="0">
                  <c:v>NH-6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Comparison!$C$131</c:f>
              <c:numCache>
                <c:formatCode>General</c:formatCode>
                <c:ptCount val="1"/>
                <c:pt idx="0">
                  <c:v>0.99135187765000943</c:v>
                </c:pt>
              </c:numCache>
            </c:numRef>
          </c:xVal>
          <c:yVal>
            <c:numRef>
              <c:f>Comparison!$D$131</c:f>
              <c:numCache>
                <c:formatCode>General</c:formatCode>
                <c:ptCount val="1"/>
                <c:pt idx="0">
                  <c:v>0.22514689020391929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1F39-4EAB-AAB6-76ACD3826511}"/>
            </c:ext>
          </c:extLst>
        </c:ser>
        <c:ser>
          <c:idx val="58"/>
          <c:order val="108"/>
          <c:tx>
            <c:strRef>
              <c:f>Comparison!$B$132</c:f>
              <c:strCache>
                <c:ptCount val="1"/>
                <c:pt idx="0">
                  <c:v>NH-7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Comparison!$C$132</c:f>
              <c:numCache>
                <c:formatCode>General</c:formatCode>
                <c:ptCount val="1"/>
                <c:pt idx="0">
                  <c:v>1.0905984872308596</c:v>
                </c:pt>
              </c:numCache>
            </c:numRef>
          </c:xVal>
          <c:yVal>
            <c:numRef>
              <c:f>Comparison!$D$132</c:f>
              <c:numCache>
                <c:formatCode>General</c:formatCode>
                <c:ptCount val="1"/>
                <c:pt idx="0">
                  <c:v>0.23082078974472872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1F39-4EAB-AAB6-76ACD3826511}"/>
            </c:ext>
          </c:extLst>
        </c:ser>
        <c:ser>
          <c:idx val="59"/>
          <c:order val="109"/>
          <c:tx>
            <c:strRef>
              <c:f>Comparison!$B$133</c:f>
              <c:strCache>
                <c:ptCount val="1"/>
                <c:pt idx="0">
                  <c:v>NH-8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Comparison!$C$133</c:f>
              <c:numCache>
                <c:formatCode>General</c:formatCode>
                <c:ptCount val="1"/>
                <c:pt idx="0">
                  <c:v>0.96442994424487682</c:v>
                </c:pt>
              </c:numCache>
            </c:numRef>
          </c:xVal>
          <c:yVal>
            <c:numRef>
              <c:f>Comparison!$D$133</c:f>
              <c:numCache>
                <c:formatCode>General</c:formatCode>
                <c:ptCount val="1"/>
                <c:pt idx="0">
                  <c:v>0.20694713928094313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1F39-4EAB-AAB6-76ACD3826511}"/>
            </c:ext>
          </c:extLst>
        </c:ser>
        <c:ser>
          <c:idx val="60"/>
          <c:order val="110"/>
          <c:tx>
            <c:strRef>
              <c:f>Comparison!$B$134</c:f>
              <c:strCache>
                <c:ptCount val="1"/>
                <c:pt idx="0">
                  <c:v>NH-9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Comparison!$C$134</c:f>
              <c:numCache>
                <c:formatCode>General</c:formatCode>
                <c:ptCount val="1"/>
                <c:pt idx="0">
                  <c:v>1.0217792311231677</c:v>
                </c:pt>
              </c:numCache>
            </c:numRef>
          </c:xVal>
          <c:yVal>
            <c:numRef>
              <c:f>Comparison!$D$134</c:f>
              <c:numCache>
                <c:formatCode>General</c:formatCode>
                <c:ptCount val="1"/>
                <c:pt idx="0">
                  <c:v>0.22521694095804726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1F39-4EAB-AAB6-76ACD3826511}"/>
            </c:ext>
          </c:extLst>
        </c:ser>
        <c:ser>
          <c:idx val="61"/>
          <c:order val="111"/>
          <c:tx>
            <c:strRef>
              <c:f>Comparison!$B$135</c:f>
              <c:strCache>
                <c:ptCount val="1"/>
                <c:pt idx="0">
                  <c:v>NH-10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Comparison!$C$135</c:f>
              <c:numCache>
                <c:formatCode>General</c:formatCode>
                <c:ptCount val="1"/>
                <c:pt idx="0">
                  <c:v>0.99337218970273522</c:v>
                </c:pt>
              </c:numCache>
            </c:numRef>
          </c:xVal>
          <c:yVal>
            <c:numRef>
              <c:f>Comparison!$D$135</c:f>
              <c:numCache>
                <c:formatCode>General</c:formatCode>
                <c:ptCount val="1"/>
                <c:pt idx="0">
                  <c:v>0.23642468413957443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0-1F39-4EAB-AAB6-76ACD3826511}"/>
            </c:ext>
          </c:extLst>
        </c:ser>
        <c:ser>
          <c:idx val="62"/>
          <c:order val="112"/>
          <c:tx>
            <c:strRef>
              <c:f>Comparison!$B$136</c:f>
              <c:strCache>
                <c:ptCount val="1"/>
                <c:pt idx="0">
                  <c:v>NH-11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Comparison!$C$136</c:f>
              <c:numCache>
                <c:formatCode>General</c:formatCode>
                <c:ptCount val="1"/>
                <c:pt idx="0">
                  <c:v>0.92215837677663126</c:v>
                </c:pt>
              </c:numCache>
            </c:numRef>
          </c:xVal>
          <c:yVal>
            <c:numRef>
              <c:f>Comparison!$D$136</c:f>
              <c:numCache>
                <c:formatCode>General</c:formatCode>
                <c:ptCount val="1"/>
                <c:pt idx="0">
                  <c:v>0.21684494229577136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1F39-4EAB-AAB6-76ACD3826511}"/>
            </c:ext>
          </c:extLst>
        </c:ser>
        <c:ser>
          <c:idx val="41"/>
          <c:order val="113"/>
          <c:tx>
            <c:strRef>
              <c:f>Comparison!$B$139</c:f>
              <c:strCache>
                <c:ptCount val="1"/>
                <c:pt idx="0">
                  <c:v>NHwF-1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2-1F39-4EAB-AAB6-76ACD3826511}"/>
              </c:ext>
            </c:extLst>
          </c:dPt>
          <c:xVal>
            <c:numRef>
              <c:f>Comparison!$C$139</c:f>
              <c:numCache>
                <c:formatCode>General</c:formatCode>
                <c:ptCount val="1"/>
                <c:pt idx="0">
                  <c:v>0.81528734350838084</c:v>
                </c:pt>
              </c:numCache>
            </c:numRef>
          </c:xVal>
          <c:yVal>
            <c:numRef>
              <c:f>Comparison!$D$139</c:f>
              <c:numCache>
                <c:formatCode>General</c:formatCode>
                <c:ptCount val="1"/>
                <c:pt idx="0">
                  <c:v>3.7443266401802427E-2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1F39-4EAB-AAB6-76ACD3826511}"/>
            </c:ext>
          </c:extLst>
        </c:ser>
        <c:ser>
          <c:idx val="42"/>
          <c:order val="114"/>
          <c:tx>
            <c:strRef>
              <c:f>Comparison!$B$140</c:f>
              <c:strCache>
                <c:ptCount val="1"/>
                <c:pt idx="0">
                  <c:v>NHwF-2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Comparison!$C$140</c:f>
              <c:numCache>
                <c:formatCode>General</c:formatCode>
                <c:ptCount val="1"/>
                <c:pt idx="0">
                  <c:v>1.0136561542721223</c:v>
                </c:pt>
              </c:numCache>
            </c:numRef>
          </c:xVal>
          <c:yVal>
            <c:numRef>
              <c:f>Comparison!$D$140</c:f>
              <c:numCache>
                <c:formatCode>General</c:formatCode>
                <c:ptCount val="1"/>
                <c:pt idx="0">
                  <c:v>5.0348370716781395E-2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4-1F39-4EAB-AAB6-76ACD3826511}"/>
            </c:ext>
          </c:extLst>
        </c:ser>
        <c:ser>
          <c:idx val="43"/>
          <c:order val="115"/>
          <c:tx>
            <c:strRef>
              <c:f>Comparison!$B$141</c:f>
              <c:strCache>
                <c:ptCount val="1"/>
                <c:pt idx="0">
                  <c:v>NHwF-3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Comparison!$C$141</c:f>
              <c:numCache>
                <c:formatCode>General</c:formatCode>
                <c:ptCount val="1"/>
                <c:pt idx="0">
                  <c:v>1.0556114805129186</c:v>
                </c:pt>
              </c:numCache>
            </c:numRef>
          </c:xVal>
          <c:yVal>
            <c:numRef>
              <c:f>Comparison!$D$141</c:f>
              <c:numCache>
                <c:formatCode>General</c:formatCode>
                <c:ptCount val="1"/>
                <c:pt idx="0">
                  <c:v>1.9085919809025249E-2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1F39-4EAB-AAB6-76ACD3826511}"/>
            </c:ext>
          </c:extLst>
        </c:ser>
        <c:ser>
          <c:idx val="44"/>
          <c:order val="116"/>
          <c:tx>
            <c:strRef>
              <c:f>Comparison!$B$142</c:f>
              <c:strCache>
                <c:ptCount val="1"/>
                <c:pt idx="0">
                  <c:v>NHwF-4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Comparison!$C$142</c:f>
              <c:numCache>
                <c:formatCode>General</c:formatCode>
                <c:ptCount val="1"/>
                <c:pt idx="0">
                  <c:v>0.98808277135529332</c:v>
                </c:pt>
              </c:numCache>
            </c:numRef>
          </c:xVal>
          <c:yVal>
            <c:numRef>
              <c:f>Comparison!$D$142</c:f>
              <c:numCache>
                <c:formatCode>General</c:formatCode>
                <c:ptCount val="1"/>
                <c:pt idx="0">
                  <c:v>3.150326421076028E-2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6-1F39-4EAB-AAB6-76ACD3826511}"/>
            </c:ext>
          </c:extLst>
        </c:ser>
        <c:ser>
          <c:idx val="45"/>
          <c:order val="117"/>
          <c:tx>
            <c:strRef>
              <c:f>Comparison!$B$143</c:f>
              <c:strCache>
                <c:ptCount val="1"/>
                <c:pt idx="0">
                  <c:v>NHwF-5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Comparison!$C$143</c:f>
              <c:numCache>
                <c:formatCode>General</c:formatCode>
                <c:ptCount val="1"/>
                <c:pt idx="0">
                  <c:v>0.94872675904671155</c:v>
                </c:pt>
              </c:numCache>
            </c:numRef>
          </c:xVal>
          <c:yVal>
            <c:numRef>
              <c:f>Comparison!$D$143</c:f>
              <c:numCache>
                <c:formatCode>General</c:formatCode>
                <c:ptCount val="1"/>
                <c:pt idx="0">
                  <c:v>1.4353377058158591E-2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1F39-4EAB-AAB6-76ACD3826511}"/>
            </c:ext>
          </c:extLst>
        </c:ser>
        <c:ser>
          <c:idx val="46"/>
          <c:order val="118"/>
          <c:tx>
            <c:strRef>
              <c:f>Comparison!$B$144</c:f>
              <c:strCache>
                <c:ptCount val="1"/>
                <c:pt idx="0">
                  <c:v>NHwF-6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Comparison!$C$144</c:f>
              <c:numCache>
                <c:formatCode>General</c:formatCode>
                <c:ptCount val="1"/>
                <c:pt idx="0">
                  <c:v>1.1349596091716017</c:v>
                </c:pt>
              </c:numCache>
            </c:numRef>
          </c:xVal>
          <c:yVal>
            <c:numRef>
              <c:f>Comparison!$D$144</c:f>
              <c:numCache>
                <c:formatCode>General</c:formatCode>
                <c:ptCount val="1"/>
                <c:pt idx="0">
                  <c:v>1.4415209181374497E-2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1F39-4EAB-AAB6-76ACD3826511}"/>
            </c:ext>
          </c:extLst>
        </c:ser>
        <c:ser>
          <c:idx val="47"/>
          <c:order val="119"/>
          <c:tx>
            <c:strRef>
              <c:f>Comparison!$B$145</c:f>
              <c:strCache>
                <c:ptCount val="1"/>
                <c:pt idx="0">
                  <c:v>NHwF-7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Comparison!$C$145</c:f>
              <c:numCache>
                <c:formatCode>General</c:formatCode>
                <c:ptCount val="1"/>
                <c:pt idx="0">
                  <c:v>1.0732809433628681</c:v>
                </c:pt>
              </c:numCache>
            </c:numRef>
          </c:xVal>
          <c:yVal>
            <c:numRef>
              <c:f>Comparison!$D$145</c:f>
              <c:numCache>
                <c:formatCode>General</c:formatCode>
                <c:ptCount val="1"/>
                <c:pt idx="0">
                  <c:v>2.0213697586354221E-2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1F39-4EAB-AAB6-76ACD3826511}"/>
            </c:ext>
          </c:extLst>
        </c:ser>
        <c:ser>
          <c:idx val="48"/>
          <c:order val="120"/>
          <c:tx>
            <c:strRef>
              <c:f>Comparison!$B$146</c:f>
              <c:strCache>
                <c:ptCount val="1"/>
                <c:pt idx="0">
                  <c:v>NHwF-8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Comparison!$C$146</c:f>
              <c:numCache>
                <c:formatCode>General</c:formatCode>
                <c:ptCount val="1"/>
                <c:pt idx="0">
                  <c:v>0.84614747548811953</c:v>
                </c:pt>
              </c:numCache>
            </c:numRef>
          </c:xVal>
          <c:yVal>
            <c:numRef>
              <c:f>Comparison!$D$146</c:f>
              <c:numCache>
                <c:formatCode>General</c:formatCode>
                <c:ptCount val="1"/>
                <c:pt idx="0">
                  <c:v>2.5518303524955738E-2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1F39-4EAB-AAB6-76ACD3826511}"/>
            </c:ext>
          </c:extLst>
        </c:ser>
        <c:ser>
          <c:idx val="49"/>
          <c:order val="121"/>
          <c:tx>
            <c:strRef>
              <c:f>Comparison!$B$147</c:f>
              <c:strCache>
                <c:ptCount val="1"/>
                <c:pt idx="0">
                  <c:v>NHwF-9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Comparison!$C$147</c:f>
              <c:numCache>
                <c:formatCode>General</c:formatCode>
                <c:ptCount val="1"/>
                <c:pt idx="0">
                  <c:v>0.65793410020453169</c:v>
                </c:pt>
              </c:numCache>
            </c:numRef>
          </c:xVal>
          <c:yVal>
            <c:numRef>
              <c:f>Comparison!$D$147</c:f>
              <c:numCache>
                <c:formatCode>General</c:formatCode>
                <c:ptCount val="1"/>
                <c:pt idx="0">
                  <c:v>1.6314240313970729E-2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1F39-4EAB-AAB6-76ACD3826511}"/>
            </c:ext>
          </c:extLst>
        </c:ser>
        <c:ser>
          <c:idx val="50"/>
          <c:order val="122"/>
          <c:tx>
            <c:strRef>
              <c:f>Comparison!$B$148</c:f>
              <c:strCache>
                <c:ptCount val="1"/>
                <c:pt idx="0">
                  <c:v>NHwF-10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Comparison!$C$148</c:f>
              <c:numCache>
                <c:formatCode>General</c:formatCode>
                <c:ptCount val="1"/>
                <c:pt idx="0">
                  <c:v>1.1152318035218551</c:v>
                </c:pt>
              </c:numCache>
            </c:numRef>
          </c:xVal>
          <c:yVal>
            <c:numRef>
              <c:f>Comparison!$D$148</c:f>
              <c:numCache>
                <c:formatCode>General</c:formatCode>
                <c:ptCount val="1"/>
                <c:pt idx="0">
                  <c:v>3.5841754314999148E-2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1F39-4EAB-AAB6-76ACD3826511}"/>
            </c:ext>
          </c:extLst>
        </c:ser>
        <c:ser>
          <c:idx val="51"/>
          <c:order val="123"/>
          <c:tx>
            <c:strRef>
              <c:f>Comparison!$B$149</c:f>
              <c:strCache>
                <c:ptCount val="1"/>
                <c:pt idx="0">
                  <c:v>NHwF-11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Comparison!$C$149</c:f>
              <c:numCache>
                <c:formatCode>General</c:formatCode>
                <c:ptCount val="1"/>
                <c:pt idx="0">
                  <c:v>1.0535641405937251</c:v>
                </c:pt>
              </c:numCache>
            </c:numRef>
          </c:xVal>
          <c:yVal>
            <c:numRef>
              <c:f>Comparison!$D$149</c:f>
              <c:numCache>
                <c:formatCode>General</c:formatCode>
                <c:ptCount val="1"/>
                <c:pt idx="0">
                  <c:v>2.0386568095976977E-2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1F39-4EAB-AAB6-76ACD3826511}"/>
            </c:ext>
          </c:extLst>
        </c:ser>
        <c:ser>
          <c:idx val="124"/>
          <c:order val="124"/>
          <c:tx>
            <c:v>8.2.35-24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Comparison!$C$165</c:f>
              <c:numCache>
                <c:formatCode>General</c:formatCode>
                <c:ptCount val="1"/>
                <c:pt idx="0">
                  <c:v>0.29735954166851458</c:v>
                </c:pt>
              </c:numCache>
            </c:numRef>
          </c:xVal>
          <c:yVal>
            <c:numRef>
              <c:f>Comparison!$D$165</c:f>
              <c:numCache>
                <c:formatCode>General</c:formatCode>
                <c:ptCount val="1"/>
                <c:pt idx="0">
                  <c:v>1.8890671166901497E-2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1F39-4EAB-AAB6-76ACD3826511}"/>
            </c:ext>
          </c:extLst>
        </c:ser>
        <c:ser>
          <c:idx val="125"/>
          <c:order val="125"/>
          <c:tx>
            <c:strRef>
              <c:f>Comparison!$B$152</c:f>
              <c:strCache>
                <c:ptCount val="1"/>
                <c:pt idx="0">
                  <c:v>8.2.35-11</c:v>
                </c:pt>
              </c:strCache>
            </c:strRef>
          </c:tx>
          <c:spPr>
            <a:ln w="19050" cap="rnd">
              <a:solidFill>
                <a:srgbClr val="FA7AE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>
                  <a:alpha val="0"/>
                </a:srgbClr>
              </a:solidFill>
              <a:ln w="9525">
                <a:solidFill>
                  <a:srgbClr val="FA7AEB">
                    <a:alpha val="0"/>
                  </a:srgbClr>
                </a:solidFill>
              </a:ln>
              <a:effectLst/>
            </c:spPr>
          </c:marker>
          <c:xVal>
            <c:numRef>
              <c:f>Comparison!$C$152</c:f>
              <c:numCache>
                <c:formatCode>General</c:formatCode>
                <c:ptCount val="1"/>
                <c:pt idx="0">
                  <c:v>0.60959200335690955</c:v>
                </c:pt>
              </c:numCache>
            </c:numRef>
          </c:xVal>
          <c:yVal>
            <c:numRef>
              <c:f>Comparison!$D$152</c:f>
              <c:numCache>
                <c:formatCode>General</c:formatCode>
                <c:ptCount val="1"/>
                <c:pt idx="0">
                  <c:v>8.1899169683096341E-3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1F39-4EAB-AAB6-76ACD3826511}"/>
            </c:ext>
          </c:extLst>
        </c:ser>
        <c:ser>
          <c:idx val="126"/>
          <c:order val="126"/>
          <c:tx>
            <c:strRef>
              <c:f>Comparison!$B$153</c:f>
              <c:strCache>
                <c:ptCount val="1"/>
                <c:pt idx="0">
                  <c:v>8.2.35-12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Comparison!$C$153</c:f>
              <c:numCache>
                <c:formatCode>General</c:formatCode>
                <c:ptCount val="1"/>
                <c:pt idx="0">
                  <c:v>0.28348045929002369</c:v>
                </c:pt>
              </c:numCache>
            </c:numRef>
          </c:xVal>
          <c:yVal>
            <c:numRef>
              <c:f>Comparison!$D$153</c:f>
              <c:numCache>
                <c:formatCode>General</c:formatCode>
                <c:ptCount val="1"/>
                <c:pt idx="0">
                  <c:v>6.5502622490421422E-3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1F39-4EAB-AAB6-76ACD3826511}"/>
            </c:ext>
          </c:extLst>
        </c:ser>
        <c:ser>
          <c:idx val="127"/>
          <c:order val="127"/>
          <c:tx>
            <c:strRef>
              <c:f>Comparison!$B$154</c:f>
              <c:strCache>
                <c:ptCount val="1"/>
                <c:pt idx="0">
                  <c:v>8.2.35-13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Comparison!$C$154</c:f>
              <c:numCache>
                <c:formatCode>General</c:formatCode>
                <c:ptCount val="1"/>
                <c:pt idx="0">
                  <c:v>0.4621028723898028</c:v>
                </c:pt>
              </c:numCache>
            </c:numRef>
          </c:xVal>
          <c:yVal>
            <c:numRef>
              <c:f>Comparison!$D$154</c:f>
              <c:numCache>
                <c:formatCode>General</c:formatCode>
                <c:ptCount val="1"/>
                <c:pt idx="0">
                  <c:v>3.869172656292106E-2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1F39-4EAB-AAB6-76ACD3826511}"/>
            </c:ext>
          </c:extLst>
        </c:ser>
        <c:ser>
          <c:idx val="128"/>
          <c:order val="128"/>
          <c:tx>
            <c:strRef>
              <c:f>Comparison!$B$155</c:f>
              <c:strCache>
                <c:ptCount val="1"/>
                <c:pt idx="0">
                  <c:v>8.2.35-14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Comparison!$C$155</c:f>
              <c:numCache>
                <c:formatCode>General</c:formatCode>
                <c:ptCount val="1"/>
                <c:pt idx="0">
                  <c:v>0.11441962206917543</c:v>
                </c:pt>
              </c:numCache>
            </c:numRef>
          </c:xVal>
          <c:yVal>
            <c:numRef>
              <c:f>Comparison!$D$155</c:f>
              <c:numCache>
                <c:formatCode>General</c:formatCode>
                <c:ptCount val="1"/>
                <c:pt idx="0">
                  <c:v>4.102742409990613E-3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1F39-4EAB-AAB6-76ACD3826511}"/>
            </c:ext>
          </c:extLst>
        </c:ser>
        <c:ser>
          <c:idx val="129"/>
          <c:order val="129"/>
          <c:tx>
            <c:strRef>
              <c:f>Comparison!$B$156</c:f>
              <c:strCache>
                <c:ptCount val="1"/>
                <c:pt idx="0">
                  <c:v>8.2.35-15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Comparison!$C$156</c:f>
              <c:numCache>
                <c:formatCode>General</c:formatCode>
                <c:ptCount val="1"/>
                <c:pt idx="0">
                  <c:v>0.2119277601972151</c:v>
                </c:pt>
              </c:numCache>
            </c:numRef>
          </c:xVal>
          <c:yVal>
            <c:numRef>
              <c:f>Comparison!$D$156</c:f>
              <c:numCache>
                <c:formatCode>General</c:formatCode>
                <c:ptCount val="1"/>
                <c:pt idx="0">
                  <c:v>1.9996139093064268E-2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1F39-4EAB-AAB6-76ACD3826511}"/>
            </c:ext>
          </c:extLst>
        </c:ser>
        <c:ser>
          <c:idx val="130"/>
          <c:order val="130"/>
          <c:tx>
            <c:strRef>
              <c:f>Comparison!$B$157</c:f>
              <c:strCache>
                <c:ptCount val="1"/>
                <c:pt idx="0">
                  <c:v>8.2.35-16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Comparison!$C$157</c:f>
              <c:numCache>
                <c:formatCode>General</c:formatCode>
                <c:ptCount val="1"/>
                <c:pt idx="0">
                  <c:v>0.39755106409676694</c:v>
                </c:pt>
              </c:numCache>
            </c:numRef>
          </c:xVal>
          <c:yVal>
            <c:numRef>
              <c:f>Comparison!$D$157</c:f>
              <c:numCache>
                <c:formatCode>General</c:formatCode>
                <c:ptCount val="1"/>
                <c:pt idx="0">
                  <c:v>1.6588558046314809E-2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1F39-4EAB-AAB6-76ACD3826511}"/>
            </c:ext>
          </c:extLst>
        </c:ser>
        <c:ser>
          <c:idx val="131"/>
          <c:order val="131"/>
          <c:tx>
            <c:strRef>
              <c:f>Comparison!$B$158</c:f>
              <c:strCache>
                <c:ptCount val="1"/>
                <c:pt idx="0">
                  <c:v>8.2.35-17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Comparison!$C$158</c:f>
              <c:numCache>
                <c:formatCode>General</c:formatCode>
                <c:ptCount val="1"/>
                <c:pt idx="0">
                  <c:v>0.38856528034541887</c:v>
                </c:pt>
              </c:numCache>
            </c:numRef>
          </c:xVal>
          <c:yVal>
            <c:numRef>
              <c:f>Comparison!$D$158</c:f>
              <c:numCache>
                <c:formatCode>General</c:formatCode>
                <c:ptCount val="1"/>
                <c:pt idx="0">
                  <c:v>1.7211668733704711E-2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1F39-4EAB-AAB6-76ACD3826511}"/>
            </c:ext>
          </c:extLst>
        </c:ser>
        <c:ser>
          <c:idx val="132"/>
          <c:order val="132"/>
          <c:tx>
            <c:strRef>
              <c:f>Comparison!$B$159</c:f>
              <c:strCache>
                <c:ptCount val="1"/>
                <c:pt idx="0">
                  <c:v>8.2.35-18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Comparison!$C$159</c:f>
              <c:numCache>
                <c:formatCode>General</c:formatCode>
                <c:ptCount val="1"/>
                <c:pt idx="0">
                  <c:v>0.41846607241431372</c:v>
                </c:pt>
              </c:numCache>
            </c:numRef>
          </c:xVal>
          <c:yVal>
            <c:numRef>
              <c:f>Comparison!$D$159</c:f>
              <c:numCache>
                <c:formatCode>General</c:formatCode>
                <c:ptCount val="1"/>
                <c:pt idx="0">
                  <c:v>3.7232954725095364E-2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1F39-4EAB-AAB6-76ACD3826511}"/>
            </c:ext>
          </c:extLst>
        </c:ser>
        <c:ser>
          <c:idx val="133"/>
          <c:order val="133"/>
          <c:tx>
            <c:strRef>
              <c:f>Comparison!$B$160</c:f>
              <c:strCache>
                <c:ptCount val="1"/>
                <c:pt idx="0">
                  <c:v>8.2.35-19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Comparison!$C$160</c:f>
              <c:numCache>
                <c:formatCode>General</c:formatCode>
                <c:ptCount val="1"/>
                <c:pt idx="0">
                  <c:v>0.3725579822613288</c:v>
                </c:pt>
              </c:numCache>
            </c:numRef>
          </c:xVal>
          <c:yVal>
            <c:numRef>
              <c:f>Comparison!$D$160</c:f>
              <c:numCache>
                <c:formatCode>General</c:formatCode>
                <c:ptCount val="1"/>
                <c:pt idx="0">
                  <c:v>1.5116711881681412E-2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1F39-4EAB-AAB6-76ACD3826511}"/>
            </c:ext>
          </c:extLst>
        </c:ser>
        <c:ser>
          <c:idx val="134"/>
          <c:order val="134"/>
          <c:tx>
            <c:strRef>
              <c:f>Comparison!$B$161</c:f>
              <c:strCache>
                <c:ptCount val="1"/>
                <c:pt idx="0">
                  <c:v>8.2.35-20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>
                  <a:alpha val="0"/>
                </a:srgbClr>
              </a:solidFill>
              <a:ln w="9525">
                <a:solidFill>
                  <a:srgbClr val="FA7AEB">
                    <a:alpha val="0"/>
                  </a:srgbClr>
                </a:solidFill>
              </a:ln>
              <a:effectLst/>
            </c:spPr>
          </c:marker>
          <c:xVal>
            <c:numRef>
              <c:f>Comparison!$C$161</c:f>
              <c:numCache>
                <c:formatCode>General</c:formatCode>
                <c:ptCount val="1"/>
                <c:pt idx="0">
                  <c:v>0.55622798513310667</c:v>
                </c:pt>
              </c:numCache>
            </c:numRef>
          </c:xVal>
          <c:yVal>
            <c:numRef>
              <c:f>Comparison!$D$161</c:f>
              <c:numCache>
                <c:formatCode>General</c:formatCode>
                <c:ptCount val="1"/>
                <c:pt idx="0">
                  <c:v>5.2043866263446648E-2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8-1F39-4EAB-AAB6-76ACD3826511}"/>
            </c:ext>
          </c:extLst>
        </c:ser>
        <c:ser>
          <c:idx val="135"/>
          <c:order val="135"/>
          <c:tx>
            <c:strRef>
              <c:f>Comparison!$B$162</c:f>
              <c:strCache>
                <c:ptCount val="1"/>
                <c:pt idx="0">
                  <c:v>8.2.35-21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Comparison!$C$162</c:f>
              <c:numCache>
                <c:formatCode>General</c:formatCode>
                <c:ptCount val="1"/>
                <c:pt idx="0">
                  <c:v>0.35481609941079856</c:v>
                </c:pt>
              </c:numCache>
            </c:numRef>
          </c:xVal>
          <c:yVal>
            <c:numRef>
              <c:f>Comparison!$D$162</c:f>
              <c:numCache>
                <c:formatCode>General</c:formatCode>
                <c:ptCount val="1"/>
                <c:pt idx="0">
                  <c:v>1.5507161673218304E-2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1F39-4EAB-AAB6-76ACD3826511}"/>
            </c:ext>
          </c:extLst>
        </c:ser>
        <c:ser>
          <c:idx val="136"/>
          <c:order val="136"/>
          <c:tx>
            <c:strRef>
              <c:f>Comparison!$B$163</c:f>
              <c:strCache>
                <c:ptCount val="1"/>
                <c:pt idx="0">
                  <c:v>8.2.35-22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Comparison!$C$163</c:f>
              <c:numCache>
                <c:formatCode>General</c:formatCode>
                <c:ptCount val="1"/>
                <c:pt idx="0">
                  <c:v>0.43474488323811933</c:v>
                </c:pt>
              </c:numCache>
            </c:numRef>
          </c:xVal>
          <c:yVal>
            <c:numRef>
              <c:f>Comparison!$D$163</c:f>
              <c:numCache>
                <c:formatCode>General</c:formatCode>
                <c:ptCount val="1"/>
                <c:pt idx="0">
                  <c:v>7.8929219991176816E-3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A-1F39-4EAB-AAB6-76ACD3826511}"/>
            </c:ext>
          </c:extLst>
        </c:ser>
        <c:ser>
          <c:idx val="137"/>
          <c:order val="137"/>
          <c:tx>
            <c:strRef>
              <c:f>Comparison!$B$164</c:f>
              <c:strCache>
                <c:ptCount val="1"/>
                <c:pt idx="0">
                  <c:v>8.2.35-23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Comparison!$C$164</c:f>
              <c:numCache>
                <c:formatCode>General</c:formatCode>
                <c:ptCount val="1"/>
                <c:pt idx="0">
                  <c:v>0.48745089498555444</c:v>
                </c:pt>
              </c:numCache>
            </c:numRef>
          </c:xVal>
          <c:yVal>
            <c:numRef>
              <c:f>Comparison!$D$164</c:f>
              <c:numCache>
                <c:formatCode>General</c:formatCode>
                <c:ptCount val="1"/>
                <c:pt idx="0">
                  <c:v>2.4520217073889607E-2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1F39-4EAB-AAB6-76ACD3826511}"/>
            </c:ext>
          </c:extLst>
        </c:ser>
        <c:ser>
          <c:idx val="138"/>
          <c:order val="138"/>
          <c:tx>
            <c:strRef>
              <c:f>Comparison!$B$168</c:f>
              <c:strCache>
                <c:ptCount val="1"/>
                <c:pt idx="0">
                  <c:v>8.3.34-1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Comparison!$C$168</c:f>
              <c:numCache>
                <c:formatCode>General</c:formatCode>
                <c:ptCount val="1"/>
                <c:pt idx="0">
                  <c:v>0.60602782869858496</c:v>
                </c:pt>
              </c:numCache>
            </c:numRef>
          </c:xVal>
          <c:yVal>
            <c:numRef>
              <c:f>Comparison!$D$168</c:f>
              <c:numCache>
                <c:formatCode>General</c:formatCode>
                <c:ptCount val="1"/>
                <c:pt idx="0">
                  <c:v>1.9215981011660603E-2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C-1F39-4EAB-AAB6-76ACD3826511}"/>
            </c:ext>
          </c:extLst>
        </c:ser>
        <c:ser>
          <c:idx val="139"/>
          <c:order val="139"/>
          <c:tx>
            <c:strRef>
              <c:f>Comparison!$B$169</c:f>
              <c:strCache>
                <c:ptCount val="1"/>
                <c:pt idx="0">
                  <c:v>8.3.34-2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Comparison!$C$169</c:f>
              <c:numCache>
                <c:formatCode>General</c:formatCode>
                <c:ptCount val="1"/>
                <c:pt idx="0">
                  <c:v>0.61981131919302812</c:v>
                </c:pt>
              </c:numCache>
            </c:numRef>
          </c:xVal>
          <c:yVal>
            <c:numRef>
              <c:f>Comparison!$D$169</c:f>
              <c:numCache>
                <c:formatCode>General</c:formatCode>
                <c:ptCount val="1"/>
                <c:pt idx="0">
                  <c:v>2.9568010372388646E-2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1F39-4EAB-AAB6-76ACD3826511}"/>
            </c:ext>
          </c:extLst>
        </c:ser>
        <c:ser>
          <c:idx val="140"/>
          <c:order val="140"/>
          <c:tx>
            <c:strRef>
              <c:f>Comparison!$B$170</c:f>
              <c:strCache>
                <c:ptCount val="1"/>
                <c:pt idx="0">
                  <c:v>8.3.34-3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Comparison!$C$170</c:f>
              <c:numCache>
                <c:formatCode>General</c:formatCode>
                <c:ptCount val="1"/>
                <c:pt idx="0">
                  <c:v>0.54865704673420512</c:v>
                </c:pt>
              </c:numCache>
            </c:numRef>
          </c:xVal>
          <c:yVal>
            <c:numRef>
              <c:f>Comparison!$D$170</c:f>
              <c:numCache>
                <c:formatCode>General</c:formatCode>
                <c:ptCount val="1"/>
                <c:pt idx="0">
                  <c:v>2.8442790086523399E-2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E-1F39-4EAB-AAB6-76ACD3826511}"/>
            </c:ext>
          </c:extLst>
        </c:ser>
        <c:ser>
          <c:idx val="141"/>
          <c:order val="141"/>
          <c:tx>
            <c:strRef>
              <c:f>Comparison!$B$171</c:f>
              <c:strCache>
                <c:ptCount val="1"/>
                <c:pt idx="0">
                  <c:v>8.3.34-4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Comparison!$C$171</c:f>
              <c:numCache>
                <c:formatCode>General</c:formatCode>
                <c:ptCount val="1"/>
                <c:pt idx="0">
                  <c:v>0.49539095210834699</c:v>
                </c:pt>
              </c:numCache>
            </c:numRef>
          </c:xVal>
          <c:yVal>
            <c:numRef>
              <c:f>Comparison!$D$171</c:f>
              <c:numCache>
                <c:formatCode>General</c:formatCode>
                <c:ptCount val="1"/>
                <c:pt idx="0">
                  <c:v>2.0988191124577657E-2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1F39-4EAB-AAB6-76ACD3826511}"/>
            </c:ext>
          </c:extLst>
        </c:ser>
        <c:ser>
          <c:idx val="142"/>
          <c:order val="142"/>
          <c:tx>
            <c:strRef>
              <c:f>Comparison!$B$172</c:f>
              <c:strCache>
                <c:ptCount val="1"/>
                <c:pt idx="0">
                  <c:v>8.3.34-5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Comparison!$C$172</c:f>
              <c:numCache>
                <c:formatCode>General</c:formatCode>
                <c:ptCount val="1"/>
                <c:pt idx="0">
                  <c:v>0.46591068070060226</c:v>
                </c:pt>
              </c:numCache>
            </c:numRef>
          </c:xVal>
          <c:yVal>
            <c:numRef>
              <c:f>Comparison!$D$172</c:f>
              <c:numCache>
                <c:formatCode>General</c:formatCode>
                <c:ptCount val="1"/>
                <c:pt idx="0">
                  <c:v>3.1591590502548214E-2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0-1F39-4EAB-AAB6-76ACD3826511}"/>
            </c:ext>
          </c:extLst>
        </c:ser>
        <c:ser>
          <c:idx val="143"/>
          <c:order val="143"/>
          <c:tx>
            <c:strRef>
              <c:f>Comparison!$B$173</c:f>
              <c:strCache>
                <c:ptCount val="1"/>
                <c:pt idx="0">
                  <c:v>8.3.34-6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Comparison!$C$173</c:f>
              <c:numCache>
                <c:formatCode>General</c:formatCode>
                <c:ptCount val="1"/>
                <c:pt idx="0">
                  <c:v>0.52455157905211214</c:v>
                </c:pt>
              </c:numCache>
            </c:numRef>
          </c:xVal>
          <c:yVal>
            <c:numRef>
              <c:f>Comparison!$D$173</c:f>
              <c:numCache>
                <c:formatCode>General</c:formatCode>
                <c:ptCount val="1"/>
                <c:pt idx="0">
                  <c:v>3.3036046441907899E-2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1F39-4EAB-AAB6-76ACD3826511}"/>
            </c:ext>
          </c:extLst>
        </c:ser>
        <c:ser>
          <c:idx val="144"/>
          <c:order val="144"/>
          <c:tx>
            <c:strRef>
              <c:f>Comparison!$B$174</c:f>
              <c:strCache>
                <c:ptCount val="1"/>
                <c:pt idx="0">
                  <c:v>8.3.34-7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  <a:alpha val="0"/>
                </a:schemeClr>
              </a:solidFill>
              <a:ln w="9525">
                <a:solidFill>
                  <a:schemeClr val="accent4">
                    <a:lumMod val="75000"/>
                    <a:alpha val="0"/>
                  </a:schemeClr>
                </a:solidFill>
              </a:ln>
              <a:effectLst/>
            </c:spPr>
          </c:marker>
          <c:xVal>
            <c:numRef>
              <c:f>Comparison!$C$174</c:f>
              <c:numCache>
                <c:formatCode>General</c:formatCode>
                <c:ptCount val="1"/>
                <c:pt idx="0">
                  <c:v>0.31796979430567712</c:v>
                </c:pt>
              </c:numCache>
            </c:numRef>
          </c:xVal>
          <c:yVal>
            <c:numRef>
              <c:f>Comparison!$D$174</c:f>
              <c:numCache>
                <c:formatCode>General</c:formatCode>
                <c:ptCount val="1"/>
                <c:pt idx="0">
                  <c:v>8.3210460733669084E-3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1F39-4EAB-AAB6-76ACD3826511}"/>
            </c:ext>
          </c:extLst>
        </c:ser>
        <c:ser>
          <c:idx val="145"/>
          <c:order val="145"/>
          <c:tx>
            <c:strRef>
              <c:f>Comparison!$B$175</c:f>
              <c:strCache>
                <c:ptCount val="1"/>
                <c:pt idx="0">
                  <c:v>8.3.34-8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Comparison!$C$175</c:f>
              <c:numCache>
                <c:formatCode>General</c:formatCode>
                <c:ptCount val="1"/>
                <c:pt idx="0">
                  <c:v>0.40648412915154852</c:v>
                </c:pt>
              </c:numCache>
            </c:numRef>
          </c:xVal>
          <c:yVal>
            <c:numRef>
              <c:f>Comparison!$D$175</c:f>
              <c:numCache>
                <c:formatCode>General</c:formatCode>
                <c:ptCount val="1"/>
                <c:pt idx="0">
                  <c:v>2.2229459159277591E-2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1F39-4EAB-AAB6-76ACD3826511}"/>
            </c:ext>
          </c:extLst>
        </c:ser>
        <c:ser>
          <c:idx val="146"/>
          <c:order val="146"/>
          <c:tx>
            <c:strRef>
              <c:f>Comparison!$B$176</c:f>
              <c:strCache>
                <c:ptCount val="1"/>
                <c:pt idx="0">
                  <c:v>8.3.34-9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Comparison!$C$176</c:f>
              <c:numCache>
                <c:formatCode>General</c:formatCode>
                <c:ptCount val="1"/>
                <c:pt idx="0">
                  <c:v>0.6251367294555894</c:v>
                </c:pt>
              </c:numCache>
            </c:numRef>
          </c:xVal>
          <c:yVal>
            <c:numRef>
              <c:f>Comparison!$D$176</c:f>
              <c:numCache>
                <c:formatCode>General</c:formatCode>
                <c:ptCount val="1"/>
                <c:pt idx="0">
                  <c:v>2.2605892874099781E-2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4-1F39-4EAB-AAB6-76ACD3826511}"/>
            </c:ext>
          </c:extLst>
        </c:ser>
        <c:ser>
          <c:idx val="147"/>
          <c:order val="147"/>
          <c:tx>
            <c:strRef>
              <c:f>Comparison!$B$177</c:f>
              <c:strCache>
                <c:ptCount val="1"/>
                <c:pt idx="0">
                  <c:v>8.3.34-10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Comparison!$C$177</c:f>
              <c:numCache>
                <c:formatCode>General</c:formatCode>
                <c:ptCount val="1"/>
                <c:pt idx="0">
                  <c:v>0.47761199542491756</c:v>
                </c:pt>
              </c:numCache>
            </c:numRef>
          </c:xVal>
          <c:yVal>
            <c:numRef>
              <c:f>Comparison!$D$177</c:f>
              <c:numCache>
                <c:formatCode>General</c:formatCode>
                <c:ptCount val="1"/>
                <c:pt idx="0">
                  <c:v>2.0070923988078932E-2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1F39-4EAB-AAB6-76ACD3826511}"/>
            </c:ext>
          </c:extLst>
        </c:ser>
        <c:ser>
          <c:idx val="148"/>
          <c:order val="148"/>
          <c:tx>
            <c:strRef>
              <c:f>Comparison!$B$178</c:f>
              <c:strCache>
                <c:ptCount val="1"/>
                <c:pt idx="0">
                  <c:v>8.3.34-11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Comparison!$C$178</c:f>
              <c:numCache>
                <c:formatCode>General</c:formatCode>
                <c:ptCount val="1"/>
                <c:pt idx="0">
                  <c:v>0.5338992397892387</c:v>
                </c:pt>
              </c:numCache>
            </c:numRef>
          </c:xVal>
          <c:yVal>
            <c:numRef>
              <c:f>Comparison!$D$178</c:f>
              <c:numCache>
                <c:formatCode>General</c:formatCode>
                <c:ptCount val="1"/>
                <c:pt idx="0">
                  <c:v>3.3424216251782754E-2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6-1F39-4EAB-AAB6-76ACD3826511}"/>
            </c:ext>
          </c:extLst>
        </c:ser>
        <c:ser>
          <c:idx val="149"/>
          <c:order val="149"/>
          <c:tx>
            <c:strRef>
              <c:f>Comparison!$B$179</c:f>
              <c:strCache>
                <c:ptCount val="1"/>
                <c:pt idx="0">
                  <c:v>8.3.34-12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Comparison!$C$179</c:f>
              <c:numCache>
                <c:formatCode>General</c:formatCode>
                <c:ptCount val="1"/>
                <c:pt idx="0">
                  <c:v>0.43581480899493541</c:v>
                </c:pt>
              </c:numCache>
            </c:numRef>
          </c:xVal>
          <c:yVal>
            <c:numRef>
              <c:f>Comparison!$D$179</c:f>
              <c:numCache>
                <c:formatCode>General</c:formatCode>
                <c:ptCount val="1"/>
                <c:pt idx="0">
                  <c:v>2.4685457092195256E-2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1F39-4EAB-AAB6-76ACD3826511}"/>
            </c:ext>
          </c:extLst>
        </c:ser>
        <c:ser>
          <c:idx val="150"/>
          <c:order val="150"/>
          <c:tx>
            <c:strRef>
              <c:f>Comparison!$B$180</c:f>
              <c:strCache>
                <c:ptCount val="1"/>
                <c:pt idx="0">
                  <c:v>8.3.34-13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Comparison!$C$180</c:f>
              <c:numCache>
                <c:formatCode>General</c:formatCode>
                <c:ptCount val="1"/>
                <c:pt idx="0">
                  <c:v>0.53226748889653264</c:v>
                </c:pt>
              </c:numCache>
            </c:numRef>
          </c:xVal>
          <c:yVal>
            <c:numRef>
              <c:f>Comparison!$D$180</c:f>
              <c:numCache>
                <c:formatCode>General</c:formatCode>
                <c:ptCount val="1"/>
                <c:pt idx="0">
                  <c:v>1.8233833967096214E-2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8-1F39-4EAB-AAB6-76ACD382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252095"/>
        <c:axId val="509251679"/>
      </c:scatterChart>
      <c:valAx>
        <c:axId val="509252095"/>
        <c:scaling>
          <c:orientation val="minMax"/>
          <c:max val="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R2</a:t>
                </a:r>
              </a:p>
            </c:rich>
          </c:tx>
          <c:layout>
            <c:manualLayout>
              <c:xMode val="edge"/>
              <c:yMode val="edge"/>
              <c:x val="0.50046204480620304"/>
              <c:y val="0.93789671041492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251679"/>
        <c:crosses val="autoZero"/>
        <c:crossBetween val="midCat"/>
      </c:valAx>
      <c:valAx>
        <c:axId val="509251679"/>
        <c:scaling>
          <c:orientation val="minMax"/>
          <c:max val="0.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R1</a:t>
                </a:r>
              </a:p>
            </c:rich>
          </c:tx>
          <c:layout>
            <c:manualLayout>
              <c:xMode val="edge"/>
              <c:yMode val="edge"/>
              <c:x val="0"/>
              <c:y val="0.43863119063287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252095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481548005981693E-2"/>
          <c:y val="1.2370403852948761E-2"/>
          <c:w val="0.92533287034118461"/>
          <c:h val="0.88727734622524723"/>
        </c:manualLayout>
      </c:layout>
      <c:scatterChart>
        <c:scatterStyle val="lineMarker"/>
        <c:varyColors val="0"/>
        <c:ser>
          <c:idx val="2"/>
          <c:order val="0"/>
          <c:tx>
            <c:strRef>
              <c:f>Comparison!$B$4</c:f>
              <c:strCache>
                <c:ptCount val="1"/>
                <c:pt idx="0">
                  <c:v>5.2.1-1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Comparison!$C$4</c:f>
              <c:numCache>
                <c:formatCode>General</c:formatCode>
                <c:ptCount val="1"/>
                <c:pt idx="0">
                  <c:v>1.7047374939246998</c:v>
                </c:pt>
              </c:numCache>
            </c:numRef>
          </c:xVal>
          <c:yVal>
            <c:numRef>
              <c:f>Comparison!$D$4</c:f>
              <c:numCache>
                <c:formatCode>General</c:formatCode>
                <c:ptCount val="1"/>
                <c:pt idx="0">
                  <c:v>4.9976383161465715E-2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8EE6-BC4D-94A1-E72011AE00A5}"/>
            </c:ext>
          </c:extLst>
        </c:ser>
        <c:ser>
          <c:idx val="3"/>
          <c:order val="1"/>
          <c:tx>
            <c:strRef>
              <c:f>Comparison!$B$5</c:f>
              <c:strCache>
                <c:ptCount val="1"/>
                <c:pt idx="0">
                  <c:v>5.2.1-2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Comparison!$C$5</c:f>
              <c:numCache>
                <c:formatCode>General</c:formatCode>
                <c:ptCount val="1"/>
                <c:pt idx="0">
                  <c:v>1.7269792934987005</c:v>
                </c:pt>
              </c:numCache>
            </c:numRef>
          </c:xVal>
          <c:yVal>
            <c:numRef>
              <c:f>Comparison!$D$5</c:f>
              <c:numCache>
                <c:formatCode>General</c:formatCode>
                <c:ptCount val="1"/>
                <c:pt idx="0">
                  <c:v>6.075302198562637E-2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49-480F-B954-55E5A9534E19}"/>
            </c:ext>
          </c:extLst>
        </c:ser>
        <c:ser>
          <c:idx val="4"/>
          <c:order val="2"/>
          <c:tx>
            <c:strRef>
              <c:f>Comparison!$B$6</c:f>
              <c:strCache>
                <c:ptCount val="1"/>
                <c:pt idx="0">
                  <c:v>5.2.1-3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Comparison!$C$6</c:f>
              <c:numCache>
                <c:formatCode>General</c:formatCode>
                <c:ptCount val="1"/>
                <c:pt idx="0">
                  <c:v>2.1472887504039209</c:v>
                </c:pt>
              </c:numCache>
            </c:numRef>
          </c:xVal>
          <c:yVal>
            <c:numRef>
              <c:f>Comparison!$D$6</c:f>
              <c:numCache>
                <c:formatCode>General</c:formatCode>
                <c:ptCount val="1"/>
                <c:pt idx="0">
                  <c:v>2.6892233458012265E-2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DC-481A-B8B1-08FEA93FA25A}"/>
            </c:ext>
          </c:extLst>
        </c:ser>
        <c:ser>
          <c:idx val="5"/>
          <c:order val="3"/>
          <c:tx>
            <c:strRef>
              <c:f>Comparison!$B$7</c:f>
              <c:strCache>
                <c:ptCount val="1"/>
                <c:pt idx="0">
                  <c:v>5.2.1-4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Comparison!$C$7</c:f>
              <c:numCache>
                <c:formatCode>General</c:formatCode>
                <c:ptCount val="1"/>
                <c:pt idx="0">
                  <c:v>1.6946544747145154</c:v>
                </c:pt>
              </c:numCache>
            </c:numRef>
          </c:xVal>
          <c:yVal>
            <c:numRef>
              <c:f>Comparison!$D$7</c:f>
              <c:numCache>
                <c:formatCode>General</c:formatCode>
                <c:ptCount val="1"/>
                <c:pt idx="0">
                  <c:v>5.2516444451644009E-2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DC-481A-B8B1-08FEA93FA25A}"/>
            </c:ext>
          </c:extLst>
        </c:ser>
        <c:ser>
          <c:idx val="6"/>
          <c:order val="4"/>
          <c:tx>
            <c:strRef>
              <c:f>Comparison!$B$8</c:f>
              <c:strCache>
                <c:ptCount val="1"/>
                <c:pt idx="0">
                  <c:v>5.2.1-5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Comparison!$C$8</c:f>
              <c:numCache>
                <c:formatCode>General</c:formatCode>
                <c:ptCount val="1"/>
                <c:pt idx="0">
                  <c:v>1.8351930073868139</c:v>
                </c:pt>
              </c:numCache>
            </c:numRef>
          </c:xVal>
          <c:yVal>
            <c:numRef>
              <c:f>Comparison!$D$8</c:f>
              <c:numCache>
                <c:formatCode>General</c:formatCode>
                <c:ptCount val="1"/>
                <c:pt idx="0">
                  <c:v>6.858726833039025E-2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DC-481A-B8B1-08FEA93FA25A}"/>
            </c:ext>
          </c:extLst>
        </c:ser>
        <c:ser>
          <c:idx val="7"/>
          <c:order val="5"/>
          <c:tx>
            <c:strRef>
              <c:f>Comparison!$B$9</c:f>
              <c:strCache>
                <c:ptCount val="1"/>
                <c:pt idx="0">
                  <c:v>5.2.1-6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Comparison!$C$9</c:f>
              <c:numCache>
                <c:formatCode>General</c:formatCode>
                <c:ptCount val="1"/>
                <c:pt idx="0">
                  <c:v>1.8251655880763427</c:v>
                </c:pt>
              </c:numCache>
            </c:numRef>
          </c:xVal>
          <c:yVal>
            <c:numRef>
              <c:f>Comparison!$D$9</c:f>
              <c:numCache>
                <c:formatCode>General</c:formatCode>
                <c:ptCount val="1"/>
                <c:pt idx="0">
                  <c:v>9.5740459416164492E-2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6DC-481A-B8B1-08FEA93FA25A}"/>
            </c:ext>
          </c:extLst>
        </c:ser>
        <c:ser>
          <c:idx val="8"/>
          <c:order val="6"/>
          <c:tx>
            <c:strRef>
              <c:f>Comparison!$B$10</c:f>
              <c:strCache>
                <c:ptCount val="1"/>
                <c:pt idx="0">
                  <c:v>5.2.1-7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Comparison!$C$10</c:f>
              <c:numCache>
                <c:formatCode>General</c:formatCode>
                <c:ptCount val="1"/>
                <c:pt idx="0">
                  <c:v>1.8222526931630296</c:v>
                </c:pt>
              </c:numCache>
            </c:numRef>
          </c:xVal>
          <c:yVal>
            <c:numRef>
              <c:f>Comparison!$D$10</c:f>
              <c:numCache>
                <c:formatCode>General</c:formatCode>
                <c:ptCount val="1"/>
                <c:pt idx="0">
                  <c:v>4.6104614408173275E-2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6DC-481A-B8B1-08FEA93FA25A}"/>
            </c:ext>
          </c:extLst>
        </c:ser>
        <c:ser>
          <c:idx val="9"/>
          <c:order val="7"/>
          <c:tx>
            <c:strRef>
              <c:f>Comparison!$B$11</c:f>
              <c:strCache>
                <c:ptCount val="1"/>
                <c:pt idx="0">
                  <c:v>5.2.1-8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Comparison!$C$11</c:f>
              <c:numCache>
                <c:formatCode>General</c:formatCode>
                <c:ptCount val="1"/>
                <c:pt idx="0">
                  <c:v>1.6826948925297232</c:v>
                </c:pt>
              </c:numCache>
            </c:numRef>
          </c:xVal>
          <c:yVal>
            <c:numRef>
              <c:f>Comparison!$D$11</c:f>
              <c:numCache>
                <c:formatCode>General</c:formatCode>
                <c:ptCount val="1"/>
                <c:pt idx="0">
                  <c:v>4.0269443919617294E-2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6DC-481A-B8B1-08FEA93FA25A}"/>
            </c:ext>
          </c:extLst>
        </c:ser>
        <c:ser>
          <c:idx val="10"/>
          <c:order val="8"/>
          <c:tx>
            <c:strRef>
              <c:f>Comparison!$B$12</c:f>
              <c:strCache>
                <c:ptCount val="1"/>
                <c:pt idx="0">
                  <c:v>5.2.1-9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Comparison!$C$12</c:f>
              <c:numCache>
                <c:formatCode>General</c:formatCode>
                <c:ptCount val="1"/>
                <c:pt idx="0">
                  <c:v>1.668452357069077</c:v>
                </c:pt>
              </c:numCache>
            </c:numRef>
          </c:xVal>
          <c:yVal>
            <c:numRef>
              <c:f>Comparison!$D$12</c:f>
              <c:numCache>
                <c:formatCode>General</c:formatCode>
                <c:ptCount val="1"/>
                <c:pt idx="0">
                  <c:v>5.0775033036731025E-2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C-481A-B8B1-08FEA93FA25A}"/>
            </c:ext>
          </c:extLst>
        </c:ser>
        <c:ser>
          <c:idx val="11"/>
          <c:order val="9"/>
          <c:tx>
            <c:strRef>
              <c:f>Comparison!$B$13</c:f>
              <c:strCache>
                <c:ptCount val="1"/>
                <c:pt idx="0">
                  <c:v>5.2.1-10</c:v>
                </c:pt>
              </c:strCache>
            </c:strRef>
          </c:tx>
          <c:spPr>
            <a:ln w="25400" cap="rnd">
              <a:solidFill>
                <a:srgbClr val="00B0B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Comparison!$C$13</c:f>
              <c:numCache>
                <c:formatCode>General</c:formatCode>
                <c:ptCount val="1"/>
                <c:pt idx="0">
                  <c:v>1.5120359131471408</c:v>
                </c:pt>
              </c:numCache>
            </c:numRef>
          </c:xVal>
          <c:yVal>
            <c:numRef>
              <c:f>Comparison!$D$13</c:f>
              <c:numCache>
                <c:formatCode>General</c:formatCode>
                <c:ptCount val="1"/>
                <c:pt idx="0">
                  <c:v>6.464975576897064E-2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6DC-481A-B8B1-08FEA93FA25A}"/>
            </c:ext>
          </c:extLst>
        </c:ser>
        <c:ser>
          <c:idx val="0"/>
          <c:order val="10"/>
          <c:tx>
            <c:strRef>
              <c:f>Comparison!$B$16</c:f>
              <c:strCache>
                <c:ptCount val="1"/>
                <c:pt idx="0">
                  <c:v>5.2.14-1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Comparison!$C$16</c:f>
              <c:numCache>
                <c:formatCode>General</c:formatCode>
                <c:ptCount val="1"/>
                <c:pt idx="0">
                  <c:v>1.0012974540620903</c:v>
                </c:pt>
              </c:numCache>
            </c:numRef>
          </c:xVal>
          <c:yVal>
            <c:numRef>
              <c:f>Comparison!$D$16</c:f>
              <c:numCache>
                <c:formatCode>General</c:formatCode>
                <c:ptCount val="1"/>
                <c:pt idx="0">
                  <c:v>2.7191271115360443E-2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3DD-324E-B2CB-D8E0A2D4FD7F}"/>
            </c:ext>
          </c:extLst>
        </c:ser>
        <c:ser>
          <c:idx val="12"/>
          <c:order val="11"/>
          <c:tx>
            <c:strRef>
              <c:f>Comparison!$B$17</c:f>
              <c:strCache>
                <c:ptCount val="1"/>
                <c:pt idx="0">
                  <c:v>5.2.14-2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Comparison!$C$17</c:f>
              <c:numCache>
                <c:formatCode>General</c:formatCode>
                <c:ptCount val="1"/>
                <c:pt idx="0">
                  <c:v>1.0476018236638842</c:v>
                </c:pt>
              </c:numCache>
            </c:numRef>
          </c:xVal>
          <c:yVal>
            <c:numRef>
              <c:f>Comparison!$D$17</c:f>
              <c:numCache>
                <c:formatCode>General</c:formatCode>
                <c:ptCount val="1"/>
                <c:pt idx="0">
                  <c:v>1.8111406286599779E-2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3DD-324E-B2CB-D8E0A2D4FD7F}"/>
            </c:ext>
          </c:extLst>
        </c:ser>
        <c:ser>
          <c:idx val="13"/>
          <c:order val="12"/>
          <c:tx>
            <c:strRef>
              <c:f>Comparison!$B$18</c:f>
              <c:strCache>
                <c:ptCount val="1"/>
                <c:pt idx="0">
                  <c:v>5.2.14-3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Comparison!$C$18</c:f>
              <c:numCache>
                <c:formatCode>General</c:formatCode>
                <c:ptCount val="1"/>
                <c:pt idx="0">
                  <c:v>1.0968198747741327</c:v>
                </c:pt>
              </c:numCache>
            </c:numRef>
          </c:xVal>
          <c:yVal>
            <c:numRef>
              <c:f>Comparison!$D$18</c:f>
              <c:numCache>
                <c:formatCode>General</c:formatCode>
                <c:ptCount val="1"/>
                <c:pt idx="0">
                  <c:v>2.304327091461579E-2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3DD-324E-B2CB-D8E0A2D4FD7F}"/>
            </c:ext>
          </c:extLst>
        </c:ser>
        <c:ser>
          <c:idx val="14"/>
          <c:order val="13"/>
          <c:tx>
            <c:strRef>
              <c:f>Comparison!$B$19</c:f>
              <c:strCache>
                <c:ptCount val="1"/>
                <c:pt idx="0">
                  <c:v>5.2.14-4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Comparison!$C$19</c:f>
              <c:numCache>
                <c:formatCode>General</c:formatCode>
                <c:ptCount val="1"/>
                <c:pt idx="0">
                  <c:v>0.941185885215442</c:v>
                </c:pt>
              </c:numCache>
            </c:numRef>
          </c:xVal>
          <c:yVal>
            <c:numRef>
              <c:f>Comparison!$D$19</c:f>
              <c:numCache>
                <c:formatCode>General</c:formatCode>
                <c:ptCount val="1"/>
                <c:pt idx="0">
                  <c:v>5.3549903483676227E-2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3DD-324E-B2CB-D8E0A2D4FD7F}"/>
            </c:ext>
          </c:extLst>
        </c:ser>
        <c:ser>
          <c:idx val="15"/>
          <c:order val="14"/>
          <c:tx>
            <c:strRef>
              <c:f>Comparison!$B$20</c:f>
              <c:strCache>
                <c:ptCount val="1"/>
                <c:pt idx="0">
                  <c:v>5.2.14-5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Comparison!$C$20</c:f>
              <c:numCache>
                <c:formatCode>General</c:formatCode>
                <c:ptCount val="1"/>
                <c:pt idx="0">
                  <c:v>0.8982289001675211</c:v>
                </c:pt>
              </c:numCache>
            </c:numRef>
          </c:xVal>
          <c:yVal>
            <c:numRef>
              <c:f>Comparison!$D$20</c:f>
              <c:numCache>
                <c:formatCode>General</c:formatCode>
                <c:ptCount val="1"/>
                <c:pt idx="0">
                  <c:v>5.1069114900870266E-2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3DD-324E-B2CB-D8E0A2D4FD7F}"/>
            </c:ext>
          </c:extLst>
        </c:ser>
        <c:ser>
          <c:idx val="16"/>
          <c:order val="15"/>
          <c:tx>
            <c:strRef>
              <c:f>Comparison!$B$21</c:f>
              <c:strCache>
                <c:ptCount val="1"/>
                <c:pt idx="0">
                  <c:v>5.2.14-6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Comparison!$C$21</c:f>
              <c:numCache>
                <c:formatCode>General</c:formatCode>
                <c:ptCount val="1"/>
                <c:pt idx="0">
                  <c:v>0.89398796129632185</c:v>
                </c:pt>
              </c:numCache>
            </c:numRef>
          </c:xVal>
          <c:yVal>
            <c:numRef>
              <c:f>Comparison!$D$21</c:f>
              <c:numCache>
                <c:formatCode>General</c:formatCode>
                <c:ptCount val="1"/>
                <c:pt idx="0">
                  <c:v>5.6405144058074445E-2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3DD-324E-B2CB-D8E0A2D4FD7F}"/>
            </c:ext>
          </c:extLst>
        </c:ser>
        <c:ser>
          <c:idx val="17"/>
          <c:order val="16"/>
          <c:tx>
            <c:strRef>
              <c:f>Comparison!$B$22</c:f>
              <c:strCache>
                <c:ptCount val="1"/>
                <c:pt idx="0">
                  <c:v>5.2.14-7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Comparison!$C$22</c:f>
              <c:numCache>
                <c:formatCode>General</c:formatCode>
                <c:ptCount val="1"/>
                <c:pt idx="0">
                  <c:v>1.1882603993173777</c:v>
                </c:pt>
              </c:numCache>
            </c:numRef>
          </c:xVal>
          <c:yVal>
            <c:numRef>
              <c:f>Comparison!$D$22</c:f>
              <c:numCache>
                <c:formatCode>General</c:formatCode>
                <c:ptCount val="1"/>
                <c:pt idx="0">
                  <c:v>4.154334837055685E-2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3DD-324E-B2CB-D8E0A2D4FD7F}"/>
            </c:ext>
          </c:extLst>
        </c:ser>
        <c:ser>
          <c:idx val="18"/>
          <c:order val="17"/>
          <c:tx>
            <c:strRef>
              <c:f>Comparison!$B$23</c:f>
              <c:strCache>
                <c:ptCount val="1"/>
                <c:pt idx="0">
                  <c:v>5.2.14-8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Comparison!$C$23</c:f>
              <c:numCache>
                <c:formatCode>General</c:formatCode>
                <c:ptCount val="1"/>
                <c:pt idx="0">
                  <c:v>0.87457008204850806</c:v>
                </c:pt>
              </c:numCache>
            </c:numRef>
          </c:xVal>
          <c:yVal>
            <c:numRef>
              <c:f>Comparison!$D$23</c:f>
              <c:numCache>
                <c:formatCode>General</c:formatCode>
                <c:ptCount val="1"/>
                <c:pt idx="0">
                  <c:v>3.0261973853283022E-2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3DD-324E-B2CB-D8E0A2D4FD7F}"/>
            </c:ext>
          </c:extLst>
        </c:ser>
        <c:ser>
          <c:idx val="19"/>
          <c:order val="18"/>
          <c:tx>
            <c:strRef>
              <c:f>Comparison!$B$24</c:f>
              <c:strCache>
                <c:ptCount val="1"/>
                <c:pt idx="0">
                  <c:v>5.2.14-9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Comparison!$C$24</c:f>
              <c:numCache>
                <c:formatCode>General</c:formatCode>
                <c:ptCount val="1"/>
                <c:pt idx="0">
                  <c:v>1.0989986267296954</c:v>
                </c:pt>
              </c:numCache>
            </c:numRef>
          </c:xVal>
          <c:yVal>
            <c:numRef>
              <c:f>Comparison!$D$24</c:f>
              <c:numCache>
                <c:formatCode>General</c:formatCode>
                <c:ptCount val="1"/>
                <c:pt idx="0">
                  <c:v>3.4280596326523055E-2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3DD-324E-B2CB-D8E0A2D4FD7F}"/>
            </c:ext>
          </c:extLst>
        </c:ser>
        <c:ser>
          <c:idx val="20"/>
          <c:order val="19"/>
          <c:tx>
            <c:strRef>
              <c:f>Comparison!$B$25</c:f>
              <c:strCache>
                <c:ptCount val="1"/>
                <c:pt idx="0">
                  <c:v>5.2.14-10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Comparison!$C$25</c:f>
              <c:numCache>
                <c:formatCode>General</c:formatCode>
                <c:ptCount val="1"/>
                <c:pt idx="0">
                  <c:v>0.90623303049761506</c:v>
                </c:pt>
              </c:numCache>
            </c:numRef>
          </c:xVal>
          <c:yVal>
            <c:numRef>
              <c:f>Comparison!$D$25</c:f>
              <c:numCache>
                <c:formatCode>General</c:formatCode>
                <c:ptCount val="1"/>
                <c:pt idx="0">
                  <c:v>3.0481848642148337E-2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3DD-324E-B2CB-D8E0A2D4FD7F}"/>
            </c:ext>
          </c:extLst>
        </c:ser>
        <c:ser>
          <c:idx val="21"/>
          <c:order val="20"/>
          <c:tx>
            <c:strRef>
              <c:f>Comparison!$B$28</c:f>
              <c:strCache>
                <c:ptCount val="1"/>
                <c:pt idx="0">
                  <c:v>5.2.36-1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B26-B045-80CA-1E01E05930BD}"/>
              </c:ext>
            </c:extLst>
          </c:dPt>
          <c:xVal>
            <c:numRef>
              <c:f>Comparison!$C$28</c:f>
              <c:numCache>
                <c:formatCode>General</c:formatCode>
                <c:ptCount val="1"/>
                <c:pt idx="0">
                  <c:v>1.4552461350490722</c:v>
                </c:pt>
              </c:numCache>
            </c:numRef>
          </c:xVal>
          <c:yVal>
            <c:numRef>
              <c:f>Comparison!$D$28</c:f>
              <c:numCache>
                <c:formatCode>General</c:formatCode>
                <c:ptCount val="1"/>
                <c:pt idx="0">
                  <c:v>5.6321625935207065E-2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3DD-324E-B2CB-D8E0A2D4FD7F}"/>
            </c:ext>
          </c:extLst>
        </c:ser>
        <c:ser>
          <c:idx val="22"/>
          <c:order val="21"/>
          <c:tx>
            <c:strRef>
              <c:f>Comparison!$B$29</c:f>
              <c:strCache>
                <c:ptCount val="1"/>
                <c:pt idx="0">
                  <c:v>5.2.36-2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>
                  <a:alpha val="0"/>
                </a:srgbClr>
              </a:solidFill>
              <a:ln w="9525">
                <a:solidFill>
                  <a:srgbClr val="0070C0">
                    <a:alpha val="0"/>
                  </a:srgbClr>
                </a:solidFill>
              </a:ln>
              <a:effectLst/>
            </c:spPr>
          </c:marker>
          <c:xVal>
            <c:numRef>
              <c:f>Comparison!$C$29</c:f>
              <c:numCache>
                <c:formatCode>General</c:formatCode>
                <c:ptCount val="1"/>
                <c:pt idx="0">
                  <c:v>0.32822024794173754</c:v>
                </c:pt>
              </c:numCache>
            </c:numRef>
          </c:xVal>
          <c:yVal>
            <c:numRef>
              <c:f>Comparison!$D$29</c:f>
              <c:numCache>
                <c:formatCode>General</c:formatCode>
                <c:ptCount val="1"/>
                <c:pt idx="0">
                  <c:v>4.3320818522492754E-2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3DD-324E-B2CB-D8E0A2D4FD7F}"/>
            </c:ext>
          </c:extLst>
        </c:ser>
        <c:ser>
          <c:idx val="23"/>
          <c:order val="22"/>
          <c:tx>
            <c:strRef>
              <c:f>Comparison!$B$30</c:f>
              <c:strCache>
                <c:ptCount val="1"/>
                <c:pt idx="0">
                  <c:v>5.2.36-3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Comparison!$C$30</c:f>
              <c:numCache>
                <c:formatCode>General</c:formatCode>
                <c:ptCount val="1"/>
                <c:pt idx="0">
                  <c:v>1.2849667384211911</c:v>
                </c:pt>
              </c:numCache>
            </c:numRef>
          </c:xVal>
          <c:yVal>
            <c:numRef>
              <c:f>Comparison!$D$30</c:f>
              <c:numCache>
                <c:formatCode>General</c:formatCode>
                <c:ptCount val="1"/>
                <c:pt idx="0">
                  <c:v>5.8023287674679895E-2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3DD-324E-B2CB-D8E0A2D4FD7F}"/>
            </c:ext>
          </c:extLst>
        </c:ser>
        <c:ser>
          <c:idx val="24"/>
          <c:order val="23"/>
          <c:tx>
            <c:strRef>
              <c:f>Comparison!$B$31</c:f>
              <c:strCache>
                <c:ptCount val="1"/>
                <c:pt idx="0">
                  <c:v>5.2.36-4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Comparison!$C$31</c:f>
              <c:numCache>
                <c:formatCode>General</c:formatCode>
                <c:ptCount val="1"/>
                <c:pt idx="0">
                  <c:v>1.4800370821289903</c:v>
                </c:pt>
              </c:numCache>
            </c:numRef>
          </c:xVal>
          <c:yVal>
            <c:numRef>
              <c:f>Comparison!$D$31</c:f>
              <c:numCache>
                <c:formatCode>General</c:formatCode>
                <c:ptCount val="1"/>
                <c:pt idx="0">
                  <c:v>5.4109552400315057E-2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3DD-324E-B2CB-D8E0A2D4FD7F}"/>
            </c:ext>
          </c:extLst>
        </c:ser>
        <c:ser>
          <c:idx val="25"/>
          <c:order val="24"/>
          <c:tx>
            <c:strRef>
              <c:f>Comparison!$B$32</c:f>
              <c:strCache>
                <c:ptCount val="1"/>
                <c:pt idx="0">
                  <c:v>5.2.36-5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Comparison!$C$32</c:f>
              <c:numCache>
                <c:formatCode>General</c:formatCode>
                <c:ptCount val="1"/>
                <c:pt idx="0">
                  <c:v>1.493136748160619</c:v>
                </c:pt>
              </c:numCache>
            </c:numRef>
          </c:xVal>
          <c:yVal>
            <c:numRef>
              <c:f>Comparison!$D$32</c:f>
              <c:numCache>
                <c:formatCode>General</c:formatCode>
                <c:ptCount val="1"/>
                <c:pt idx="0">
                  <c:v>4.8337803784211174E-2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3DD-324E-B2CB-D8E0A2D4FD7F}"/>
            </c:ext>
          </c:extLst>
        </c:ser>
        <c:ser>
          <c:idx val="26"/>
          <c:order val="25"/>
          <c:tx>
            <c:strRef>
              <c:f>Comparison!$B$33</c:f>
              <c:strCache>
                <c:ptCount val="1"/>
                <c:pt idx="0">
                  <c:v>5.2.36-6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Comparison!$C$33</c:f>
              <c:numCache>
                <c:formatCode>General</c:formatCode>
                <c:ptCount val="1"/>
                <c:pt idx="0">
                  <c:v>1.6781392558825419</c:v>
                </c:pt>
              </c:numCache>
            </c:numRef>
          </c:xVal>
          <c:yVal>
            <c:numRef>
              <c:f>Comparison!$D$33</c:f>
              <c:numCache>
                <c:formatCode>General</c:formatCode>
                <c:ptCount val="1"/>
                <c:pt idx="0">
                  <c:v>5.6033314764561894E-2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3DD-324E-B2CB-D8E0A2D4FD7F}"/>
            </c:ext>
          </c:extLst>
        </c:ser>
        <c:ser>
          <c:idx val="27"/>
          <c:order val="26"/>
          <c:tx>
            <c:strRef>
              <c:f>Comparison!$B$34</c:f>
              <c:strCache>
                <c:ptCount val="1"/>
                <c:pt idx="0">
                  <c:v>5.2.36-7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Comparison!$C$34</c:f>
              <c:numCache>
                <c:formatCode>General</c:formatCode>
                <c:ptCount val="1"/>
                <c:pt idx="0">
                  <c:v>1.5814785034595489</c:v>
                </c:pt>
              </c:numCache>
            </c:numRef>
          </c:xVal>
          <c:yVal>
            <c:numRef>
              <c:f>Comparison!$D$34</c:f>
              <c:numCache>
                <c:formatCode>General</c:formatCode>
                <c:ptCount val="1"/>
                <c:pt idx="0">
                  <c:v>5.2670680247737349E-2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3DD-324E-B2CB-D8E0A2D4FD7F}"/>
            </c:ext>
          </c:extLst>
        </c:ser>
        <c:ser>
          <c:idx val="28"/>
          <c:order val="27"/>
          <c:tx>
            <c:strRef>
              <c:f>Comparison!$B$35</c:f>
              <c:strCache>
                <c:ptCount val="1"/>
                <c:pt idx="0">
                  <c:v>5.2.36-8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Comparison!$C$35</c:f>
              <c:numCache>
                <c:formatCode>General</c:formatCode>
                <c:ptCount val="1"/>
                <c:pt idx="0">
                  <c:v>1.455638067198386</c:v>
                </c:pt>
              </c:numCache>
            </c:numRef>
          </c:xVal>
          <c:yVal>
            <c:numRef>
              <c:f>Comparison!$D$35</c:f>
              <c:numCache>
                <c:formatCode>General</c:formatCode>
                <c:ptCount val="1"/>
                <c:pt idx="0">
                  <c:v>4.5852111409734102E-2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3DD-324E-B2CB-D8E0A2D4FD7F}"/>
            </c:ext>
          </c:extLst>
        </c:ser>
        <c:ser>
          <c:idx val="29"/>
          <c:order val="28"/>
          <c:tx>
            <c:strRef>
              <c:f>Comparison!$B$36</c:f>
              <c:strCache>
                <c:ptCount val="1"/>
                <c:pt idx="0">
                  <c:v>5.2.36-9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Comparison!$C$36</c:f>
              <c:numCache>
                <c:formatCode>General</c:formatCode>
                <c:ptCount val="1"/>
                <c:pt idx="0">
                  <c:v>1.5781493913364735</c:v>
                </c:pt>
              </c:numCache>
            </c:numRef>
          </c:xVal>
          <c:yVal>
            <c:numRef>
              <c:f>Comparison!$D$36</c:f>
              <c:numCache>
                <c:formatCode>General</c:formatCode>
                <c:ptCount val="1"/>
                <c:pt idx="0">
                  <c:v>4.6500315071202024E-2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3DD-324E-B2CB-D8E0A2D4FD7F}"/>
            </c:ext>
          </c:extLst>
        </c:ser>
        <c:ser>
          <c:idx val="30"/>
          <c:order val="29"/>
          <c:tx>
            <c:strRef>
              <c:f>Comparison!$B$37</c:f>
              <c:strCache>
                <c:ptCount val="1"/>
                <c:pt idx="0">
                  <c:v>5.2.36-10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Comparison!$C$37</c:f>
              <c:numCache>
                <c:formatCode>General</c:formatCode>
                <c:ptCount val="1"/>
                <c:pt idx="0">
                  <c:v>1.5206313336620776</c:v>
                </c:pt>
              </c:numCache>
            </c:numRef>
          </c:xVal>
          <c:yVal>
            <c:numRef>
              <c:f>Comparison!$D$37</c:f>
              <c:numCache>
                <c:formatCode>General</c:formatCode>
                <c:ptCount val="1"/>
                <c:pt idx="0">
                  <c:v>4.1864260117374576E-2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3DD-324E-B2CB-D8E0A2D4FD7F}"/>
            </c:ext>
          </c:extLst>
        </c:ser>
        <c:ser>
          <c:idx val="31"/>
          <c:order val="30"/>
          <c:tx>
            <c:strRef>
              <c:f>Comparison!$B$40</c:f>
              <c:strCache>
                <c:ptCount val="1"/>
                <c:pt idx="0">
                  <c:v>5.2.39-1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Comparison!$C$40</c:f>
              <c:numCache>
                <c:formatCode>General</c:formatCode>
                <c:ptCount val="1"/>
                <c:pt idx="0">
                  <c:v>1.3096548435964901</c:v>
                </c:pt>
              </c:numCache>
            </c:numRef>
          </c:xVal>
          <c:yVal>
            <c:numRef>
              <c:f>Comparison!$D$40</c:f>
              <c:numCache>
                <c:formatCode>General</c:formatCode>
                <c:ptCount val="1"/>
                <c:pt idx="0">
                  <c:v>5.3053844046167309E-2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3DD-324E-B2CB-D8E0A2D4FD7F}"/>
            </c:ext>
          </c:extLst>
        </c:ser>
        <c:ser>
          <c:idx val="32"/>
          <c:order val="31"/>
          <c:tx>
            <c:strRef>
              <c:f>Comparison!$B$41</c:f>
              <c:strCache>
                <c:ptCount val="1"/>
                <c:pt idx="0">
                  <c:v>5.2.39-2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Comparison!$C$41</c:f>
              <c:numCache>
                <c:formatCode>General</c:formatCode>
                <c:ptCount val="1"/>
                <c:pt idx="0">
                  <c:v>1.4937651041212123</c:v>
                </c:pt>
              </c:numCache>
            </c:numRef>
          </c:xVal>
          <c:yVal>
            <c:numRef>
              <c:f>Comparison!$D$41</c:f>
              <c:numCache>
                <c:formatCode>General</c:formatCode>
                <c:ptCount val="1"/>
                <c:pt idx="0">
                  <c:v>5.8967605097726007E-2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3DD-324E-B2CB-D8E0A2D4FD7F}"/>
            </c:ext>
          </c:extLst>
        </c:ser>
        <c:ser>
          <c:idx val="33"/>
          <c:order val="32"/>
          <c:tx>
            <c:strRef>
              <c:f>Comparison!$B$42</c:f>
              <c:strCache>
                <c:ptCount val="1"/>
                <c:pt idx="0">
                  <c:v>5.2.39-3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Comparison!$C$42</c:f>
              <c:numCache>
                <c:formatCode>General</c:formatCode>
                <c:ptCount val="1"/>
                <c:pt idx="0">
                  <c:v>1.4266750666594434</c:v>
                </c:pt>
              </c:numCache>
            </c:numRef>
          </c:xVal>
          <c:yVal>
            <c:numRef>
              <c:f>Comparison!$D$42</c:f>
              <c:numCache>
                <c:formatCode>General</c:formatCode>
                <c:ptCount val="1"/>
                <c:pt idx="0">
                  <c:v>4.1685651054787942E-2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3DD-324E-B2CB-D8E0A2D4FD7F}"/>
            </c:ext>
          </c:extLst>
        </c:ser>
        <c:ser>
          <c:idx val="34"/>
          <c:order val="33"/>
          <c:tx>
            <c:strRef>
              <c:f>Comparison!$B$43</c:f>
              <c:strCache>
                <c:ptCount val="1"/>
                <c:pt idx="0">
                  <c:v>5.2.39-4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Comparison!$C$43</c:f>
              <c:numCache>
                <c:formatCode>General</c:formatCode>
                <c:ptCount val="1"/>
                <c:pt idx="0">
                  <c:v>1.4773877625871603</c:v>
                </c:pt>
              </c:numCache>
            </c:numRef>
          </c:xVal>
          <c:yVal>
            <c:numRef>
              <c:f>Comparison!$D$43</c:f>
              <c:numCache>
                <c:formatCode>General</c:formatCode>
                <c:ptCount val="1"/>
                <c:pt idx="0">
                  <c:v>5.417410096441122E-2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3DD-324E-B2CB-D8E0A2D4FD7F}"/>
            </c:ext>
          </c:extLst>
        </c:ser>
        <c:ser>
          <c:idx val="35"/>
          <c:order val="34"/>
          <c:tx>
            <c:strRef>
              <c:f>Comparison!$B$44</c:f>
              <c:strCache>
                <c:ptCount val="1"/>
                <c:pt idx="0">
                  <c:v>5.2.39-5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Comparison!$C$44</c:f>
              <c:numCache>
                <c:formatCode>General</c:formatCode>
                <c:ptCount val="1"/>
                <c:pt idx="0">
                  <c:v>1.479706214798314</c:v>
                </c:pt>
              </c:numCache>
            </c:numRef>
          </c:xVal>
          <c:yVal>
            <c:numRef>
              <c:f>Comparison!$D$44</c:f>
              <c:numCache>
                <c:formatCode>General</c:formatCode>
                <c:ptCount val="1"/>
                <c:pt idx="0">
                  <c:v>6.9264129144238795E-2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3DD-324E-B2CB-D8E0A2D4FD7F}"/>
            </c:ext>
          </c:extLst>
        </c:ser>
        <c:ser>
          <c:idx val="36"/>
          <c:order val="35"/>
          <c:tx>
            <c:strRef>
              <c:f>Comparison!$B$45</c:f>
              <c:strCache>
                <c:ptCount val="1"/>
                <c:pt idx="0">
                  <c:v>5.2.39-6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Comparison!$C$45</c:f>
              <c:numCache>
                <c:formatCode>General</c:formatCode>
                <c:ptCount val="1"/>
                <c:pt idx="0">
                  <c:v>1.4491446778240051</c:v>
                </c:pt>
              </c:numCache>
            </c:numRef>
          </c:xVal>
          <c:yVal>
            <c:numRef>
              <c:f>Comparison!$D$45</c:f>
              <c:numCache>
                <c:formatCode>General</c:formatCode>
                <c:ptCount val="1"/>
                <c:pt idx="0">
                  <c:v>4.4486813006988077E-2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3DD-324E-B2CB-D8E0A2D4FD7F}"/>
            </c:ext>
          </c:extLst>
        </c:ser>
        <c:ser>
          <c:idx val="37"/>
          <c:order val="36"/>
          <c:tx>
            <c:strRef>
              <c:f>Comparison!$B$46</c:f>
              <c:strCache>
                <c:ptCount val="1"/>
                <c:pt idx="0">
                  <c:v>5.2.39-7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Comparison!$C$46</c:f>
              <c:numCache>
                <c:formatCode>General</c:formatCode>
                <c:ptCount val="1"/>
                <c:pt idx="0">
                  <c:v>1.3992307535430666</c:v>
                </c:pt>
              </c:numCache>
            </c:numRef>
          </c:xVal>
          <c:yVal>
            <c:numRef>
              <c:f>Comparison!$D$46</c:f>
              <c:numCache>
                <c:formatCode>General</c:formatCode>
                <c:ptCount val="1"/>
                <c:pt idx="0">
                  <c:v>5.2975899805525396E-2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63DD-324E-B2CB-D8E0A2D4FD7F}"/>
            </c:ext>
          </c:extLst>
        </c:ser>
        <c:ser>
          <c:idx val="38"/>
          <c:order val="37"/>
          <c:tx>
            <c:strRef>
              <c:f>Comparison!$B$47</c:f>
              <c:strCache>
                <c:ptCount val="1"/>
                <c:pt idx="0">
                  <c:v>5.2.39-8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Comparison!$C$47</c:f>
              <c:numCache>
                <c:formatCode>General</c:formatCode>
                <c:ptCount val="1"/>
                <c:pt idx="0">
                  <c:v>1.2358607567815518</c:v>
                </c:pt>
              </c:numCache>
            </c:numRef>
          </c:xVal>
          <c:yVal>
            <c:numRef>
              <c:f>Comparison!$D$47</c:f>
              <c:numCache>
                <c:formatCode>General</c:formatCode>
                <c:ptCount val="1"/>
                <c:pt idx="0">
                  <c:v>3.1812274908014276E-2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3DD-324E-B2CB-D8E0A2D4FD7F}"/>
            </c:ext>
          </c:extLst>
        </c:ser>
        <c:ser>
          <c:idx val="39"/>
          <c:order val="38"/>
          <c:tx>
            <c:strRef>
              <c:f>Comparison!$B$48</c:f>
              <c:strCache>
                <c:ptCount val="1"/>
                <c:pt idx="0">
                  <c:v>5.2.39-9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Comparison!$C$48</c:f>
              <c:numCache>
                <c:formatCode>General</c:formatCode>
                <c:ptCount val="1"/>
                <c:pt idx="0">
                  <c:v>1.5261906321647292</c:v>
                </c:pt>
              </c:numCache>
            </c:numRef>
          </c:xVal>
          <c:yVal>
            <c:numRef>
              <c:f>Comparison!$D$48</c:f>
              <c:numCache>
                <c:formatCode>General</c:formatCode>
                <c:ptCount val="1"/>
                <c:pt idx="0">
                  <c:v>4.4346830040807694E-2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63DD-324E-B2CB-D8E0A2D4FD7F}"/>
            </c:ext>
          </c:extLst>
        </c:ser>
        <c:ser>
          <c:idx val="40"/>
          <c:order val="39"/>
          <c:tx>
            <c:strRef>
              <c:f>Comparison!$B$49</c:f>
              <c:strCache>
                <c:ptCount val="1"/>
                <c:pt idx="0">
                  <c:v>5.2.39-10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Comparison!$C$49</c:f>
              <c:numCache>
                <c:formatCode>General</c:formatCode>
                <c:ptCount val="1"/>
                <c:pt idx="0">
                  <c:v>1.36059009735914</c:v>
                </c:pt>
              </c:numCache>
            </c:numRef>
          </c:xVal>
          <c:yVal>
            <c:numRef>
              <c:f>Comparison!$D$49</c:f>
              <c:numCache>
                <c:formatCode>General</c:formatCode>
                <c:ptCount val="1"/>
                <c:pt idx="0">
                  <c:v>3.6905183068127109E-2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63DD-324E-B2CB-D8E0A2D4FD7F}"/>
            </c:ext>
          </c:extLst>
        </c:ser>
        <c:ser>
          <c:idx val="63"/>
          <c:order val="40"/>
          <c:tx>
            <c:strRef>
              <c:f>Comparison!$B$52</c:f>
              <c:strCache>
                <c:ptCount val="1"/>
                <c:pt idx="0">
                  <c:v>5.2.49-1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Comparison!$C$52</c:f>
              <c:numCache>
                <c:formatCode>General</c:formatCode>
                <c:ptCount val="1"/>
                <c:pt idx="0">
                  <c:v>2.0693135527154198</c:v>
                </c:pt>
              </c:numCache>
            </c:numRef>
          </c:xVal>
          <c:yVal>
            <c:numRef>
              <c:f>Comparison!$D$52</c:f>
              <c:numCache>
                <c:formatCode>General</c:formatCode>
                <c:ptCount val="1"/>
                <c:pt idx="0">
                  <c:v>3.3166086300867682E-2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90B-564B-9CFC-AFCAD85C33D7}"/>
            </c:ext>
          </c:extLst>
        </c:ser>
        <c:ser>
          <c:idx val="64"/>
          <c:order val="41"/>
          <c:tx>
            <c:strRef>
              <c:f>Comparison!$B$53</c:f>
              <c:strCache>
                <c:ptCount val="1"/>
                <c:pt idx="0">
                  <c:v>5.2.49-2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Comparison!$C$53</c:f>
              <c:numCache>
                <c:formatCode>General</c:formatCode>
                <c:ptCount val="1"/>
                <c:pt idx="0">
                  <c:v>1.8173067310498188</c:v>
                </c:pt>
              </c:numCache>
            </c:numRef>
          </c:xVal>
          <c:yVal>
            <c:numRef>
              <c:f>Comparison!$D$53</c:f>
              <c:numCache>
                <c:formatCode>General</c:formatCode>
                <c:ptCount val="1"/>
                <c:pt idx="0">
                  <c:v>5.4244680667918578E-2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90B-564B-9CFC-AFCAD85C33D7}"/>
            </c:ext>
          </c:extLst>
        </c:ser>
        <c:ser>
          <c:idx val="65"/>
          <c:order val="42"/>
          <c:tx>
            <c:strRef>
              <c:f>Comparison!$B$54</c:f>
              <c:strCache>
                <c:ptCount val="1"/>
                <c:pt idx="0">
                  <c:v>5.2.49-3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Comparison!$C$54</c:f>
              <c:numCache>
                <c:formatCode>General</c:formatCode>
                <c:ptCount val="1"/>
                <c:pt idx="0">
                  <c:v>1.6815965270934909</c:v>
                </c:pt>
              </c:numCache>
            </c:numRef>
          </c:xVal>
          <c:yVal>
            <c:numRef>
              <c:f>Comparison!$D$54</c:f>
              <c:numCache>
                <c:formatCode>General</c:formatCode>
                <c:ptCount val="1"/>
                <c:pt idx="0">
                  <c:v>8.0793852186805057E-2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90B-564B-9CFC-AFCAD85C33D7}"/>
            </c:ext>
          </c:extLst>
        </c:ser>
        <c:ser>
          <c:idx val="66"/>
          <c:order val="43"/>
          <c:tx>
            <c:strRef>
              <c:f>Comparison!$B$55</c:f>
              <c:strCache>
                <c:ptCount val="1"/>
                <c:pt idx="0">
                  <c:v>5.2.49-4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Comparison!$C$55</c:f>
              <c:numCache>
                <c:formatCode>General</c:formatCode>
                <c:ptCount val="1"/>
                <c:pt idx="0">
                  <c:v>1.5203447971646871</c:v>
                </c:pt>
              </c:numCache>
            </c:numRef>
          </c:xVal>
          <c:yVal>
            <c:numRef>
              <c:f>Comparison!$D$55</c:f>
              <c:numCache>
                <c:formatCode>General</c:formatCode>
                <c:ptCount val="1"/>
                <c:pt idx="0">
                  <c:v>5.6849680249800069E-2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90B-564B-9CFC-AFCAD85C33D7}"/>
            </c:ext>
          </c:extLst>
        </c:ser>
        <c:ser>
          <c:idx val="67"/>
          <c:order val="44"/>
          <c:tx>
            <c:strRef>
              <c:f>Comparison!$B$56</c:f>
              <c:strCache>
                <c:ptCount val="1"/>
                <c:pt idx="0">
                  <c:v>5.2.49-5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Comparison!$C$56</c:f>
              <c:numCache>
                <c:formatCode>General</c:formatCode>
                <c:ptCount val="1"/>
                <c:pt idx="0">
                  <c:v>1.6304074041723196</c:v>
                </c:pt>
              </c:numCache>
            </c:numRef>
          </c:xVal>
          <c:yVal>
            <c:numRef>
              <c:f>Comparison!$D$56</c:f>
              <c:numCache>
                <c:formatCode>General</c:formatCode>
                <c:ptCount val="1"/>
                <c:pt idx="0">
                  <c:v>3.6230189779713116E-2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90B-564B-9CFC-AFCAD85C33D7}"/>
            </c:ext>
          </c:extLst>
        </c:ser>
        <c:ser>
          <c:idx val="68"/>
          <c:order val="45"/>
          <c:tx>
            <c:strRef>
              <c:f>Comparison!$B$57</c:f>
              <c:strCache>
                <c:ptCount val="1"/>
                <c:pt idx="0">
                  <c:v>5.2.49-6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Comparison!$C$57</c:f>
              <c:numCache>
                <c:formatCode>General</c:formatCode>
                <c:ptCount val="1"/>
                <c:pt idx="0">
                  <c:v>1.7828157031949765</c:v>
                </c:pt>
              </c:numCache>
            </c:numRef>
          </c:xVal>
          <c:yVal>
            <c:numRef>
              <c:f>Comparison!$D$57</c:f>
              <c:numCache>
                <c:formatCode>General</c:formatCode>
                <c:ptCount val="1"/>
                <c:pt idx="0">
                  <c:v>3.6409345566439606E-2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90B-564B-9CFC-AFCAD85C33D7}"/>
            </c:ext>
          </c:extLst>
        </c:ser>
        <c:ser>
          <c:idx val="69"/>
          <c:order val="46"/>
          <c:tx>
            <c:strRef>
              <c:f>Comparison!$B$58</c:f>
              <c:strCache>
                <c:ptCount val="1"/>
                <c:pt idx="0">
                  <c:v>5.2.49-7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Comparison!$C$58</c:f>
              <c:numCache>
                <c:formatCode>General</c:formatCode>
                <c:ptCount val="1"/>
                <c:pt idx="0">
                  <c:v>1.5242425321764819</c:v>
                </c:pt>
              </c:numCache>
            </c:numRef>
          </c:xVal>
          <c:yVal>
            <c:numRef>
              <c:f>Comparison!$D$58</c:f>
              <c:numCache>
                <c:formatCode>General</c:formatCode>
                <c:ptCount val="1"/>
                <c:pt idx="0">
                  <c:v>2.8217304072278415E-2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90B-564B-9CFC-AFCAD85C33D7}"/>
            </c:ext>
          </c:extLst>
        </c:ser>
        <c:ser>
          <c:idx val="70"/>
          <c:order val="47"/>
          <c:tx>
            <c:strRef>
              <c:f>Comparison!$B$59</c:f>
              <c:strCache>
                <c:ptCount val="1"/>
                <c:pt idx="0">
                  <c:v>5.2.49-8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Comparison!$C$59</c:f>
              <c:numCache>
                <c:formatCode>General</c:formatCode>
                <c:ptCount val="1"/>
                <c:pt idx="0">
                  <c:v>1.6884492878029129</c:v>
                </c:pt>
              </c:numCache>
            </c:numRef>
          </c:xVal>
          <c:yVal>
            <c:numRef>
              <c:f>Comparison!$D$59</c:f>
              <c:numCache>
                <c:formatCode>General</c:formatCode>
                <c:ptCount val="1"/>
                <c:pt idx="0">
                  <c:v>4.0204838473795974E-2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90B-564B-9CFC-AFCAD85C33D7}"/>
            </c:ext>
          </c:extLst>
        </c:ser>
        <c:ser>
          <c:idx val="71"/>
          <c:order val="48"/>
          <c:tx>
            <c:strRef>
              <c:f>Comparison!$B$60</c:f>
              <c:strCache>
                <c:ptCount val="1"/>
                <c:pt idx="0">
                  <c:v>5.2.49-9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Comparison!$C$60</c:f>
              <c:numCache>
                <c:formatCode>General</c:formatCode>
                <c:ptCount val="1"/>
                <c:pt idx="0">
                  <c:v>1.5179596903860657</c:v>
                </c:pt>
              </c:numCache>
            </c:numRef>
          </c:xVal>
          <c:yVal>
            <c:numRef>
              <c:f>Comparison!$D$60</c:f>
              <c:numCache>
                <c:formatCode>General</c:formatCode>
                <c:ptCount val="1"/>
                <c:pt idx="0">
                  <c:v>4.7749265260339929E-2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90B-564B-9CFC-AFCAD85C33D7}"/>
            </c:ext>
          </c:extLst>
        </c:ser>
        <c:ser>
          <c:idx val="72"/>
          <c:order val="49"/>
          <c:tx>
            <c:strRef>
              <c:f>Comparison!$B$61</c:f>
              <c:strCache>
                <c:ptCount val="1"/>
                <c:pt idx="0">
                  <c:v>5.2.49-10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Comparison!$C$61</c:f>
              <c:numCache>
                <c:formatCode>General</c:formatCode>
                <c:ptCount val="1"/>
                <c:pt idx="0">
                  <c:v>1.6711294218580972</c:v>
                </c:pt>
              </c:numCache>
            </c:numRef>
          </c:xVal>
          <c:yVal>
            <c:numRef>
              <c:f>Comparison!$D$61</c:f>
              <c:numCache>
                <c:formatCode>General</c:formatCode>
                <c:ptCount val="1"/>
                <c:pt idx="0">
                  <c:v>3.96389937826018E-2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790B-564B-9CFC-AFCAD85C33D7}"/>
            </c:ext>
          </c:extLst>
        </c:ser>
        <c:ser>
          <c:idx val="73"/>
          <c:order val="50"/>
          <c:tx>
            <c:strRef>
              <c:f>Comparison!$B$64</c:f>
              <c:strCache>
                <c:ptCount val="1"/>
                <c:pt idx="0">
                  <c:v>8.2.12-1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Comparison!$C$64</c:f>
              <c:numCache>
                <c:formatCode>General</c:formatCode>
                <c:ptCount val="1"/>
                <c:pt idx="0">
                  <c:v>1.6780428044803655</c:v>
                </c:pt>
              </c:numCache>
            </c:numRef>
          </c:xVal>
          <c:yVal>
            <c:numRef>
              <c:f>Comparison!$D$64</c:f>
              <c:numCache>
                <c:formatCode>General</c:formatCode>
                <c:ptCount val="1"/>
                <c:pt idx="0">
                  <c:v>5.1789046767246924E-2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790B-564B-9CFC-AFCAD85C33D7}"/>
            </c:ext>
          </c:extLst>
        </c:ser>
        <c:ser>
          <c:idx val="74"/>
          <c:order val="51"/>
          <c:tx>
            <c:strRef>
              <c:f>Comparison!$B$65</c:f>
              <c:strCache>
                <c:ptCount val="1"/>
                <c:pt idx="0">
                  <c:v>8.2.12-2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Comparison!$C$65</c:f>
              <c:numCache>
                <c:formatCode>General</c:formatCode>
                <c:ptCount val="1"/>
                <c:pt idx="0">
                  <c:v>1.7909692239426289</c:v>
                </c:pt>
              </c:numCache>
            </c:numRef>
          </c:xVal>
          <c:yVal>
            <c:numRef>
              <c:f>Comparison!$D$65</c:f>
              <c:numCache>
                <c:formatCode>General</c:formatCode>
                <c:ptCount val="1"/>
                <c:pt idx="0">
                  <c:v>2.9877673128348149E-2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790B-564B-9CFC-AFCAD85C33D7}"/>
            </c:ext>
          </c:extLst>
        </c:ser>
        <c:ser>
          <c:idx val="1"/>
          <c:order val="52"/>
          <c:tx>
            <c:strRef>
              <c:f>Comparison!$B$66</c:f>
              <c:strCache>
                <c:ptCount val="1"/>
                <c:pt idx="0">
                  <c:v>8.2.12-3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Comparison!$C$66</c:f>
              <c:numCache>
                <c:formatCode>General</c:formatCode>
                <c:ptCount val="1"/>
                <c:pt idx="0">
                  <c:v>1.9562198881178612</c:v>
                </c:pt>
              </c:numCache>
            </c:numRef>
          </c:xVal>
          <c:yVal>
            <c:numRef>
              <c:f>Comparison!$D$66</c:f>
              <c:numCache>
                <c:formatCode>General</c:formatCode>
                <c:ptCount val="1"/>
                <c:pt idx="0">
                  <c:v>4.8735686490845961E-2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E6-BC4D-94A1-E72011AE00A5}"/>
            </c:ext>
          </c:extLst>
        </c:ser>
        <c:ser>
          <c:idx val="75"/>
          <c:order val="53"/>
          <c:tx>
            <c:strRef>
              <c:f>Comparison!$B$67</c:f>
              <c:strCache>
                <c:ptCount val="1"/>
                <c:pt idx="0">
                  <c:v>8.2.12-4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Comparison!$C$67</c:f>
              <c:numCache>
                <c:formatCode>General</c:formatCode>
                <c:ptCount val="1"/>
                <c:pt idx="0">
                  <c:v>1.6093406928612521</c:v>
                </c:pt>
              </c:numCache>
            </c:numRef>
          </c:xVal>
          <c:yVal>
            <c:numRef>
              <c:f>Comparison!$D$67</c:f>
              <c:numCache>
                <c:formatCode>General</c:formatCode>
                <c:ptCount val="1"/>
                <c:pt idx="0">
                  <c:v>4.0888103936437853E-2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E6-BC4D-94A1-E72011AE00A5}"/>
            </c:ext>
          </c:extLst>
        </c:ser>
        <c:ser>
          <c:idx val="76"/>
          <c:order val="54"/>
          <c:tx>
            <c:strRef>
              <c:f>Comparison!$B$68</c:f>
              <c:strCache>
                <c:ptCount val="1"/>
                <c:pt idx="0">
                  <c:v>8.2.12-5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Comparison!$C$68</c:f>
              <c:numCache>
                <c:formatCode>General</c:formatCode>
                <c:ptCount val="1"/>
                <c:pt idx="0">
                  <c:v>1.8629917906607365</c:v>
                </c:pt>
              </c:numCache>
            </c:numRef>
          </c:xVal>
          <c:yVal>
            <c:numRef>
              <c:f>Comparison!$D$68</c:f>
              <c:numCache>
                <c:formatCode>General</c:formatCode>
                <c:ptCount val="1"/>
                <c:pt idx="0">
                  <c:v>4.1924090286474917E-2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E6-BC4D-94A1-E72011AE00A5}"/>
            </c:ext>
          </c:extLst>
        </c:ser>
        <c:ser>
          <c:idx val="77"/>
          <c:order val="55"/>
          <c:tx>
            <c:strRef>
              <c:f>Comparison!$B$69</c:f>
              <c:strCache>
                <c:ptCount val="1"/>
                <c:pt idx="0">
                  <c:v>8.2.12-6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Comparison!$C$69</c:f>
              <c:numCache>
                <c:formatCode>General</c:formatCode>
                <c:ptCount val="1"/>
                <c:pt idx="0">
                  <c:v>1.70701980895048</c:v>
                </c:pt>
              </c:numCache>
            </c:numRef>
          </c:xVal>
          <c:yVal>
            <c:numRef>
              <c:f>Comparison!$D$69</c:f>
              <c:numCache>
                <c:formatCode>General</c:formatCode>
                <c:ptCount val="1"/>
                <c:pt idx="0">
                  <c:v>3.8648990092094014E-2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E6-BC4D-94A1-E72011AE00A5}"/>
            </c:ext>
          </c:extLst>
        </c:ser>
        <c:ser>
          <c:idx val="78"/>
          <c:order val="56"/>
          <c:tx>
            <c:strRef>
              <c:f>Comparison!$B$70</c:f>
              <c:strCache>
                <c:ptCount val="1"/>
                <c:pt idx="0">
                  <c:v>8.2.12-7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Comparison!$C$70</c:f>
              <c:numCache>
                <c:formatCode>General</c:formatCode>
                <c:ptCount val="1"/>
                <c:pt idx="0">
                  <c:v>1.9334874086156042</c:v>
                </c:pt>
              </c:numCache>
            </c:numRef>
          </c:xVal>
          <c:yVal>
            <c:numRef>
              <c:f>Comparison!$D$70</c:f>
              <c:numCache>
                <c:formatCode>General</c:formatCode>
                <c:ptCount val="1"/>
                <c:pt idx="0">
                  <c:v>6.293116814377385E-2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EE6-BC4D-94A1-E72011AE00A5}"/>
            </c:ext>
          </c:extLst>
        </c:ser>
        <c:ser>
          <c:idx val="79"/>
          <c:order val="57"/>
          <c:tx>
            <c:strRef>
              <c:f>Comparison!$B$71</c:f>
              <c:strCache>
                <c:ptCount val="1"/>
                <c:pt idx="0">
                  <c:v>8.2.12-8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Comparison!$C$71</c:f>
              <c:numCache>
                <c:formatCode>General</c:formatCode>
                <c:ptCount val="1"/>
                <c:pt idx="0">
                  <c:v>1.7800660680200064</c:v>
                </c:pt>
              </c:numCache>
            </c:numRef>
          </c:xVal>
          <c:yVal>
            <c:numRef>
              <c:f>Comparison!$D$71</c:f>
              <c:numCache>
                <c:formatCode>General</c:formatCode>
                <c:ptCount val="1"/>
                <c:pt idx="0">
                  <c:v>6.1706462527227238E-2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E6-BC4D-94A1-E72011AE00A5}"/>
            </c:ext>
          </c:extLst>
        </c:ser>
        <c:ser>
          <c:idx val="80"/>
          <c:order val="58"/>
          <c:tx>
            <c:strRef>
              <c:f>Comparison!$B$72</c:f>
              <c:strCache>
                <c:ptCount val="1"/>
                <c:pt idx="0">
                  <c:v>8.2.12-9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Comparison!$C$72</c:f>
              <c:numCache>
                <c:formatCode>General</c:formatCode>
                <c:ptCount val="1"/>
                <c:pt idx="0">
                  <c:v>1.4990325986832238</c:v>
                </c:pt>
              </c:numCache>
            </c:numRef>
          </c:xVal>
          <c:yVal>
            <c:numRef>
              <c:f>Comparison!$D$72</c:f>
              <c:numCache>
                <c:formatCode>General</c:formatCode>
                <c:ptCount val="1"/>
                <c:pt idx="0">
                  <c:v>5.2229579107843857E-2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E6-BC4D-94A1-E72011AE00A5}"/>
            </c:ext>
          </c:extLst>
        </c:ser>
        <c:ser>
          <c:idx val="81"/>
          <c:order val="59"/>
          <c:tx>
            <c:strRef>
              <c:f>Comparison!$B$73</c:f>
              <c:strCache>
                <c:ptCount val="1"/>
                <c:pt idx="0">
                  <c:v>8.2.12-10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Comparison!$C$73</c:f>
              <c:numCache>
                <c:formatCode>General</c:formatCode>
                <c:ptCount val="1"/>
                <c:pt idx="0">
                  <c:v>1.799204741877382</c:v>
                </c:pt>
              </c:numCache>
            </c:numRef>
          </c:xVal>
          <c:yVal>
            <c:numRef>
              <c:f>Comparison!$D$73</c:f>
              <c:numCache>
                <c:formatCode>General</c:formatCode>
                <c:ptCount val="1"/>
                <c:pt idx="0">
                  <c:v>3.4489612756861833E-2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E6-BC4D-94A1-E72011AE00A5}"/>
            </c:ext>
          </c:extLst>
        </c:ser>
        <c:ser>
          <c:idx val="123"/>
          <c:order val="60"/>
          <c:tx>
            <c:strRef>
              <c:f>Comparison!$B$76</c:f>
              <c:strCache>
                <c:ptCount val="1"/>
                <c:pt idx="0">
                  <c:v>8.2.18-1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Comparison!$C$76</c:f>
              <c:numCache>
                <c:formatCode>General</c:formatCode>
                <c:ptCount val="1"/>
                <c:pt idx="0">
                  <c:v>0.81604583552228327</c:v>
                </c:pt>
              </c:numCache>
            </c:numRef>
          </c:xVal>
          <c:yVal>
            <c:numRef>
              <c:f>Comparison!$D$76</c:f>
              <c:numCache>
                <c:formatCode>General</c:formatCode>
                <c:ptCount val="1"/>
                <c:pt idx="0">
                  <c:v>2.8625455908960405E-2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8EE6-BC4D-94A1-E72011AE00A5}"/>
            </c:ext>
          </c:extLst>
        </c:ser>
        <c:ser>
          <c:idx val="82"/>
          <c:order val="61"/>
          <c:tx>
            <c:strRef>
              <c:f>Comparison!$B$77</c:f>
              <c:strCache>
                <c:ptCount val="1"/>
                <c:pt idx="0">
                  <c:v>8.2.18-2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Comparison!$C$77</c:f>
              <c:numCache>
                <c:formatCode>General</c:formatCode>
                <c:ptCount val="1"/>
                <c:pt idx="0">
                  <c:v>0.92645507944861138</c:v>
                </c:pt>
              </c:numCache>
            </c:numRef>
          </c:xVal>
          <c:yVal>
            <c:numRef>
              <c:f>Comparison!$D$77</c:f>
              <c:numCache>
                <c:formatCode>General</c:formatCode>
                <c:ptCount val="1"/>
                <c:pt idx="0">
                  <c:v>2.0390638220812687E-2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EE6-BC4D-94A1-E72011AE00A5}"/>
            </c:ext>
          </c:extLst>
        </c:ser>
        <c:ser>
          <c:idx val="83"/>
          <c:order val="62"/>
          <c:tx>
            <c:strRef>
              <c:f>Comparison!$B$78</c:f>
              <c:strCache>
                <c:ptCount val="1"/>
                <c:pt idx="0">
                  <c:v>8.2.18-3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Comparison!$C$78</c:f>
              <c:numCache>
                <c:formatCode>General</c:formatCode>
                <c:ptCount val="1"/>
                <c:pt idx="0">
                  <c:v>1.0032388563198851</c:v>
                </c:pt>
              </c:numCache>
            </c:numRef>
          </c:xVal>
          <c:yVal>
            <c:numRef>
              <c:f>Comparison!$D$78</c:f>
              <c:numCache>
                <c:formatCode>General</c:formatCode>
                <c:ptCount val="1"/>
                <c:pt idx="0">
                  <c:v>2.5266027404980428E-2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EE6-BC4D-94A1-E72011AE00A5}"/>
            </c:ext>
          </c:extLst>
        </c:ser>
        <c:ser>
          <c:idx val="84"/>
          <c:order val="63"/>
          <c:tx>
            <c:strRef>
              <c:f>Comparison!$B$79</c:f>
              <c:strCache>
                <c:ptCount val="1"/>
                <c:pt idx="0">
                  <c:v>8.2.18-4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Comparison!$C$79</c:f>
              <c:numCache>
                <c:formatCode>General</c:formatCode>
                <c:ptCount val="1"/>
                <c:pt idx="0">
                  <c:v>1.0310246806581764</c:v>
                </c:pt>
              </c:numCache>
            </c:numRef>
          </c:xVal>
          <c:yVal>
            <c:numRef>
              <c:f>Comparison!$D$79</c:f>
              <c:numCache>
                <c:formatCode>General</c:formatCode>
                <c:ptCount val="1"/>
                <c:pt idx="0">
                  <c:v>3.8831829544327005E-2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EE6-BC4D-94A1-E72011AE00A5}"/>
            </c:ext>
          </c:extLst>
        </c:ser>
        <c:ser>
          <c:idx val="85"/>
          <c:order val="64"/>
          <c:tx>
            <c:strRef>
              <c:f>Comparison!$B$80</c:f>
              <c:strCache>
                <c:ptCount val="1"/>
                <c:pt idx="0">
                  <c:v>8.2.18-5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Comparison!$C$80</c:f>
              <c:numCache>
                <c:formatCode>General</c:formatCode>
                <c:ptCount val="1"/>
                <c:pt idx="0">
                  <c:v>1.0041031587756675</c:v>
                </c:pt>
              </c:numCache>
            </c:numRef>
          </c:xVal>
          <c:yVal>
            <c:numRef>
              <c:f>Comparison!$D$80</c:f>
              <c:numCache>
                <c:formatCode>General</c:formatCode>
                <c:ptCount val="1"/>
                <c:pt idx="0">
                  <c:v>3.6911937602994035E-2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EE6-BC4D-94A1-E72011AE00A5}"/>
            </c:ext>
          </c:extLst>
        </c:ser>
        <c:ser>
          <c:idx val="86"/>
          <c:order val="65"/>
          <c:tx>
            <c:strRef>
              <c:f>Comparison!$B$81</c:f>
              <c:strCache>
                <c:ptCount val="1"/>
                <c:pt idx="0">
                  <c:v>8.2.18-6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Comparison!$C$81</c:f>
              <c:numCache>
                <c:formatCode>General</c:formatCode>
                <c:ptCount val="1"/>
                <c:pt idx="0">
                  <c:v>1.0056244433137018</c:v>
                </c:pt>
              </c:numCache>
            </c:numRef>
          </c:xVal>
          <c:yVal>
            <c:numRef>
              <c:f>Comparison!$D$81</c:f>
              <c:numCache>
                <c:formatCode>General</c:formatCode>
                <c:ptCount val="1"/>
                <c:pt idx="0">
                  <c:v>4.7734292510215257E-2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EE6-BC4D-94A1-E72011AE00A5}"/>
            </c:ext>
          </c:extLst>
        </c:ser>
        <c:ser>
          <c:idx val="87"/>
          <c:order val="66"/>
          <c:tx>
            <c:strRef>
              <c:f>Comparison!$B$82</c:f>
              <c:strCache>
                <c:ptCount val="1"/>
                <c:pt idx="0">
                  <c:v>8.2.18-7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Comparison!$C$82</c:f>
              <c:numCache>
                <c:formatCode>General</c:formatCode>
                <c:ptCount val="1"/>
                <c:pt idx="0">
                  <c:v>0.83340518633282179</c:v>
                </c:pt>
              </c:numCache>
            </c:numRef>
          </c:xVal>
          <c:yVal>
            <c:numRef>
              <c:f>Comparison!$D$82</c:f>
              <c:numCache>
                <c:formatCode>General</c:formatCode>
                <c:ptCount val="1"/>
                <c:pt idx="0">
                  <c:v>1.1604022164553465E-2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EE6-BC4D-94A1-E72011AE00A5}"/>
            </c:ext>
          </c:extLst>
        </c:ser>
        <c:ser>
          <c:idx val="88"/>
          <c:order val="67"/>
          <c:tx>
            <c:strRef>
              <c:f>Comparison!$B$83</c:f>
              <c:strCache>
                <c:ptCount val="1"/>
                <c:pt idx="0">
                  <c:v>8.2.18-8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Comparison!$C$83</c:f>
              <c:numCache>
                <c:formatCode>General</c:formatCode>
                <c:ptCount val="1"/>
                <c:pt idx="0">
                  <c:v>0.91877808142600037</c:v>
                </c:pt>
              </c:numCache>
            </c:numRef>
          </c:xVal>
          <c:yVal>
            <c:numRef>
              <c:f>Comparison!$D$83</c:f>
              <c:numCache>
                <c:formatCode>General</c:formatCode>
                <c:ptCount val="1"/>
                <c:pt idx="0">
                  <c:v>2.3924951258173479E-2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EE6-BC4D-94A1-E72011AE00A5}"/>
            </c:ext>
          </c:extLst>
        </c:ser>
        <c:ser>
          <c:idx val="89"/>
          <c:order val="68"/>
          <c:tx>
            <c:strRef>
              <c:f>Comparison!$B$84</c:f>
              <c:strCache>
                <c:ptCount val="1"/>
                <c:pt idx="0">
                  <c:v>8.2.18-9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Comparison!$C$84</c:f>
              <c:numCache>
                <c:formatCode>General</c:formatCode>
                <c:ptCount val="1"/>
                <c:pt idx="0">
                  <c:v>1.1242865624024827</c:v>
                </c:pt>
              </c:numCache>
            </c:numRef>
          </c:xVal>
          <c:yVal>
            <c:numRef>
              <c:f>Comparison!$D$84</c:f>
              <c:numCache>
                <c:formatCode>General</c:formatCode>
                <c:ptCount val="1"/>
                <c:pt idx="0">
                  <c:v>3.2380334962715251E-2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EE6-BC4D-94A1-E72011AE00A5}"/>
            </c:ext>
          </c:extLst>
        </c:ser>
        <c:ser>
          <c:idx val="90"/>
          <c:order val="69"/>
          <c:tx>
            <c:strRef>
              <c:f>Comparison!$B$85</c:f>
              <c:strCache>
                <c:ptCount val="1"/>
                <c:pt idx="0">
                  <c:v>8.2.18-10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Comparison!$C$85</c:f>
              <c:numCache>
                <c:formatCode>General</c:formatCode>
                <c:ptCount val="1"/>
                <c:pt idx="0">
                  <c:v>1.0723954401211397</c:v>
                </c:pt>
              </c:numCache>
            </c:numRef>
          </c:xVal>
          <c:yVal>
            <c:numRef>
              <c:f>Comparison!$D$85</c:f>
              <c:numCache>
                <c:formatCode>General</c:formatCode>
                <c:ptCount val="1"/>
                <c:pt idx="0">
                  <c:v>1.5784864507794573E-2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EE6-BC4D-94A1-E72011AE00A5}"/>
            </c:ext>
          </c:extLst>
        </c:ser>
        <c:ser>
          <c:idx val="91"/>
          <c:order val="70"/>
          <c:tx>
            <c:strRef>
              <c:f>Comparison!$B$86</c:f>
              <c:strCache>
                <c:ptCount val="1"/>
                <c:pt idx="0">
                  <c:v>8.2.18-11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Comparison!$C$86</c:f>
              <c:numCache>
                <c:formatCode>General</c:formatCode>
                <c:ptCount val="1"/>
                <c:pt idx="0">
                  <c:v>1.1683892710416151</c:v>
                </c:pt>
              </c:numCache>
            </c:numRef>
          </c:xVal>
          <c:yVal>
            <c:numRef>
              <c:f>Comparison!$D$86</c:f>
              <c:numCache>
                <c:formatCode>General</c:formatCode>
                <c:ptCount val="1"/>
                <c:pt idx="0">
                  <c:v>3.553314535472251E-2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EE6-BC4D-94A1-E72011AE00A5}"/>
            </c:ext>
          </c:extLst>
        </c:ser>
        <c:ser>
          <c:idx val="92"/>
          <c:order val="71"/>
          <c:tx>
            <c:strRef>
              <c:f>Comparison!$B$89</c:f>
              <c:strCache>
                <c:ptCount val="1"/>
                <c:pt idx="0">
                  <c:v>8.2.47-1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Comparison!$C$89</c:f>
              <c:numCache>
                <c:formatCode>General</c:formatCode>
                <c:ptCount val="1"/>
                <c:pt idx="0">
                  <c:v>0.98050987516042887</c:v>
                </c:pt>
              </c:numCache>
            </c:numRef>
          </c:xVal>
          <c:yVal>
            <c:numRef>
              <c:f>Comparison!$D$89</c:f>
              <c:numCache>
                <c:formatCode>General</c:formatCode>
                <c:ptCount val="1"/>
                <c:pt idx="0">
                  <c:v>4.6330991296903552E-2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EE6-BC4D-94A1-E72011AE00A5}"/>
            </c:ext>
          </c:extLst>
        </c:ser>
        <c:ser>
          <c:idx val="93"/>
          <c:order val="72"/>
          <c:tx>
            <c:strRef>
              <c:f>Comparison!$B$90</c:f>
              <c:strCache>
                <c:ptCount val="1"/>
                <c:pt idx="0">
                  <c:v>8.2.47-2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Comparison!$C$90</c:f>
              <c:numCache>
                <c:formatCode>General</c:formatCode>
                <c:ptCount val="1"/>
                <c:pt idx="0">
                  <c:v>0.86682369983360852</c:v>
                </c:pt>
              </c:numCache>
            </c:numRef>
          </c:xVal>
          <c:yVal>
            <c:numRef>
              <c:f>Comparison!$D$90</c:f>
              <c:numCache>
                <c:formatCode>General</c:formatCode>
                <c:ptCount val="1"/>
                <c:pt idx="0">
                  <c:v>3.1113074252997548E-2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EE6-BC4D-94A1-E72011AE00A5}"/>
            </c:ext>
          </c:extLst>
        </c:ser>
        <c:ser>
          <c:idx val="94"/>
          <c:order val="73"/>
          <c:tx>
            <c:strRef>
              <c:f>Comparison!$B$91</c:f>
              <c:strCache>
                <c:ptCount val="1"/>
                <c:pt idx="0">
                  <c:v>8.2.47-3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Comparison!$C$91</c:f>
              <c:numCache>
                <c:formatCode>General</c:formatCode>
                <c:ptCount val="1"/>
                <c:pt idx="0">
                  <c:v>1.0427842745373226</c:v>
                </c:pt>
              </c:numCache>
            </c:numRef>
          </c:xVal>
          <c:yVal>
            <c:numRef>
              <c:f>Comparison!$D$91</c:f>
              <c:numCache>
                <c:formatCode>General</c:formatCode>
                <c:ptCount val="1"/>
                <c:pt idx="0">
                  <c:v>3.6520876924037771E-2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EE6-BC4D-94A1-E72011AE00A5}"/>
            </c:ext>
          </c:extLst>
        </c:ser>
        <c:ser>
          <c:idx val="95"/>
          <c:order val="74"/>
          <c:tx>
            <c:strRef>
              <c:f>Comparison!$B$92</c:f>
              <c:strCache>
                <c:ptCount val="1"/>
                <c:pt idx="0">
                  <c:v>8.2.47-4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Comparison!$C$92</c:f>
              <c:numCache>
                <c:formatCode>General</c:formatCode>
                <c:ptCount val="1"/>
                <c:pt idx="0">
                  <c:v>0.91132240627737582</c:v>
                </c:pt>
              </c:numCache>
            </c:numRef>
          </c:xVal>
          <c:yVal>
            <c:numRef>
              <c:f>Comparison!$D$92</c:f>
              <c:numCache>
                <c:formatCode>General</c:formatCode>
                <c:ptCount val="1"/>
                <c:pt idx="0">
                  <c:v>1.659572015080352E-2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EE6-BC4D-94A1-E72011AE00A5}"/>
            </c:ext>
          </c:extLst>
        </c:ser>
        <c:ser>
          <c:idx val="96"/>
          <c:order val="75"/>
          <c:tx>
            <c:strRef>
              <c:f>Comparison!$B$93</c:f>
              <c:strCache>
                <c:ptCount val="1"/>
                <c:pt idx="0">
                  <c:v>8.2.47-5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Comparison!$C$93</c:f>
              <c:numCache>
                <c:formatCode>General</c:formatCode>
                <c:ptCount val="1"/>
                <c:pt idx="0">
                  <c:v>0.91261263652265334</c:v>
                </c:pt>
              </c:numCache>
            </c:numRef>
          </c:xVal>
          <c:yVal>
            <c:numRef>
              <c:f>Comparison!$D$93</c:f>
              <c:numCache>
                <c:formatCode>General</c:formatCode>
                <c:ptCount val="1"/>
                <c:pt idx="0">
                  <c:v>3.2961458143984448E-2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EE6-BC4D-94A1-E72011AE00A5}"/>
            </c:ext>
          </c:extLst>
        </c:ser>
        <c:ser>
          <c:idx val="97"/>
          <c:order val="76"/>
          <c:tx>
            <c:strRef>
              <c:f>Comparison!$B$94</c:f>
              <c:strCache>
                <c:ptCount val="1"/>
                <c:pt idx="0">
                  <c:v>8.2.47-6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Comparison!$C$94</c:f>
              <c:numCache>
                <c:formatCode>General</c:formatCode>
                <c:ptCount val="1"/>
                <c:pt idx="0">
                  <c:v>1.1525768225093636</c:v>
                </c:pt>
              </c:numCache>
            </c:numRef>
          </c:xVal>
          <c:yVal>
            <c:numRef>
              <c:f>Comparison!$D$94</c:f>
              <c:numCache>
                <c:formatCode>General</c:formatCode>
                <c:ptCount val="1"/>
                <c:pt idx="0">
                  <c:v>1.174000776598777E-2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EE6-BC4D-94A1-E72011AE00A5}"/>
            </c:ext>
          </c:extLst>
        </c:ser>
        <c:ser>
          <c:idx val="98"/>
          <c:order val="77"/>
          <c:tx>
            <c:strRef>
              <c:f>Comparison!$B$95</c:f>
              <c:strCache>
                <c:ptCount val="1"/>
                <c:pt idx="0">
                  <c:v>8.2.47-7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Comparison!$C$95</c:f>
              <c:numCache>
                <c:formatCode>General</c:formatCode>
                <c:ptCount val="1"/>
                <c:pt idx="0">
                  <c:v>1.0325457026094773</c:v>
                </c:pt>
              </c:numCache>
            </c:numRef>
          </c:xVal>
          <c:yVal>
            <c:numRef>
              <c:f>Comparison!$D$95</c:f>
              <c:numCache>
                <c:formatCode>General</c:formatCode>
                <c:ptCount val="1"/>
                <c:pt idx="0">
                  <c:v>2.0601599291984535E-2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EE6-BC4D-94A1-E72011AE00A5}"/>
            </c:ext>
          </c:extLst>
        </c:ser>
        <c:ser>
          <c:idx val="99"/>
          <c:order val="78"/>
          <c:tx>
            <c:strRef>
              <c:f>Comparison!$B$96</c:f>
              <c:strCache>
                <c:ptCount val="1"/>
                <c:pt idx="0">
                  <c:v>8.2.47-8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Comparison!$C$96</c:f>
              <c:numCache>
                <c:formatCode>General</c:formatCode>
                <c:ptCount val="1"/>
                <c:pt idx="0">
                  <c:v>1.1646594007819564</c:v>
                </c:pt>
              </c:numCache>
            </c:numRef>
          </c:xVal>
          <c:yVal>
            <c:numRef>
              <c:f>Comparison!$D$96</c:f>
              <c:numCache>
                <c:formatCode>General</c:formatCode>
                <c:ptCount val="1"/>
                <c:pt idx="0">
                  <c:v>1.8492841042966963E-2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EE6-BC4D-94A1-E72011AE00A5}"/>
            </c:ext>
          </c:extLst>
        </c:ser>
        <c:ser>
          <c:idx val="100"/>
          <c:order val="79"/>
          <c:tx>
            <c:strRef>
              <c:f>Comparison!$B$97</c:f>
              <c:strCache>
                <c:ptCount val="1"/>
                <c:pt idx="0">
                  <c:v>8.2.47-9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Comparison!$C$97</c:f>
              <c:numCache>
                <c:formatCode>General</c:formatCode>
                <c:ptCount val="1"/>
                <c:pt idx="0">
                  <c:v>0.87139878517583913</c:v>
                </c:pt>
              </c:numCache>
            </c:numRef>
          </c:xVal>
          <c:yVal>
            <c:numRef>
              <c:f>Comparison!$D$97</c:f>
              <c:numCache>
                <c:formatCode>General</c:formatCode>
                <c:ptCount val="1"/>
                <c:pt idx="0">
                  <c:v>2.0062758202233185E-2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8EE6-BC4D-94A1-E72011AE00A5}"/>
            </c:ext>
          </c:extLst>
        </c:ser>
        <c:ser>
          <c:idx val="101"/>
          <c:order val="80"/>
          <c:tx>
            <c:strRef>
              <c:f>Comparison!$B$98</c:f>
              <c:strCache>
                <c:ptCount val="1"/>
                <c:pt idx="0">
                  <c:v>8.2.47-10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Comparison!$C$98</c:f>
              <c:numCache>
                <c:formatCode>General</c:formatCode>
                <c:ptCount val="1"/>
                <c:pt idx="0">
                  <c:v>1.0287472512976332</c:v>
                </c:pt>
              </c:numCache>
            </c:numRef>
          </c:xVal>
          <c:yVal>
            <c:numRef>
              <c:f>Comparison!$D$98</c:f>
              <c:numCache>
                <c:formatCode>General</c:formatCode>
                <c:ptCount val="1"/>
                <c:pt idx="0">
                  <c:v>1.7041542984056093E-2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EE6-BC4D-94A1-E72011AE00A5}"/>
            </c:ext>
          </c:extLst>
        </c:ser>
        <c:ser>
          <c:idx val="102"/>
          <c:order val="81"/>
          <c:tx>
            <c:strRef>
              <c:f>Comparison!$B$99</c:f>
              <c:strCache>
                <c:ptCount val="1"/>
                <c:pt idx="0">
                  <c:v>8.2.47-11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Comparison!$C$99</c:f>
              <c:numCache>
                <c:formatCode>General</c:formatCode>
                <c:ptCount val="1"/>
                <c:pt idx="0">
                  <c:v>0.95542778177441878</c:v>
                </c:pt>
              </c:numCache>
            </c:numRef>
          </c:xVal>
          <c:yVal>
            <c:numRef>
              <c:f>Comparison!$D$99</c:f>
              <c:numCache>
                <c:formatCode>General</c:formatCode>
                <c:ptCount val="1"/>
                <c:pt idx="0">
                  <c:v>2.7458843241197756E-2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EE6-BC4D-94A1-E72011AE00A5}"/>
            </c:ext>
          </c:extLst>
        </c:ser>
        <c:ser>
          <c:idx val="103"/>
          <c:order val="82"/>
          <c:tx>
            <c:strRef>
              <c:f>Comparison!$B$102</c:f>
              <c:strCache>
                <c:ptCount val="1"/>
                <c:pt idx="0">
                  <c:v>8.3.5-1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Comparison!$C$102</c:f>
              <c:numCache>
                <c:formatCode>General</c:formatCode>
                <c:ptCount val="1"/>
                <c:pt idx="0">
                  <c:v>1.6448492759652182</c:v>
                </c:pt>
              </c:numCache>
            </c:numRef>
          </c:xVal>
          <c:yVal>
            <c:numRef>
              <c:f>Comparison!$D$102</c:f>
              <c:numCache>
                <c:formatCode>General</c:formatCode>
                <c:ptCount val="1"/>
                <c:pt idx="0">
                  <c:v>7.4582738395679138E-2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EE6-BC4D-94A1-E72011AE00A5}"/>
            </c:ext>
          </c:extLst>
        </c:ser>
        <c:ser>
          <c:idx val="104"/>
          <c:order val="83"/>
          <c:tx>
            <c:strRef>
              <c:f>Comparison!$B$103</c:f>
              <c:strCache>
                <c:ptCount val="1"/>
                <c:pt idx="0">
                  <c:v>8.3.5-2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Comparison!$C$103</c:f>
              <c:numCache>
                <c:formatCode>General</c:formatCode>
                <c:ptCount val="1"/>
                <c:pt idx="0">
                  <c:v>1.8546440609158528</c:v>
                </c:pt>
              </c:numCache>
            </c:numRef>
          </c:xVal>
          <c:yVal>
            <c:numRef>
              <c:f>Comparison!$D$103</c:f>
              <c:numCache>
                <c:formatCode>General</c:formatCode>
                <c:ptCount val="1"/>
                <c:pt idx="0">
                  <c:v>6.7036459031366985E-2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8EE6-BC4D-94A1-E72011AE00A5}"/>
            </c:ext>
          </c:extLst>
        </c:ser>
        <c:ser>
          <c:idx val="105"/>
          <c:order val="84"/>
          <c:tx>
            <c:strRef>
              <c:f>Comparison!$B$104</c:f>
              <c:strCache>
                <c:ptCount val="1"/>
                <c:pt idx="0">
                  <c:v>8.3.5-3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Comparison!$C$104</c:f>
              <c:numCache>
                <c:formatCode>General</c:formatCode>
                <c:ptCount val="1"/>
                <c:pt idx="0">
                  <c:v>1.7224937453481195</c:v>
                </c:pt>
              </c:numCache>
            </c:numRef>
          </c:xVal>
          <c:yVal>
            <c:numRef>
              <c:f>Comparison!$D$104</c:f>
              <c:numCache>
                <c:formatCode>General</c:formatCode>
                <c:ptCount val="1"/>
                <c:pt idx="0">
                  <c:v>3.802604928176645E-2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EE6-BC4D-94A1-E72011AE00A5}"/>
            </c:ext>
          </c:extLst>
        </c:ser>
        <c:ser>
          <c:idx val="106"/>
          <c:order val="85"/>
          <c:tx>
            <c:strRef>
              <c:f>Comparison!$B$105</c:f>
              <c:strCache>
                <c:ptCount val="1"/>
                <c:pt idx="0">
                  <c:v>8.3.5-4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Comparison!$C$105</c:f>
              <c:numCache>
                <c:formatCode>General</c:formatCode>
                <c:ptCount val="1"/>
                <c:pt idx="0">
                  <c:v>1.6682799711189711</c:v>
                </c:pt>
              </c:numCache>
            </c:numRef>
          </c:xVal>
          <c:yVal>
            <c:numRef>
              <c:f>Comparison!$D$105</c:f>
              <c:numCache>
                <c:formatCode>General</c:formatCode>
                <c:ptCount val="1"/>
                <c:pt idx="0">
                  <c:v>3.4442520612507195E-2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EE6-BC4D-94A1-E72011AE00A5}"/>
            </c:ext>
          </c:extLst>
        </c:ser>
        <c:ser>
          <c:idx val="107"/>
          <c:order val="86"/>
          <c:tx>
            <c:strRef>
              <c:f>Comparison!$B$106</c:f>
              <c:strCache>
                <c:ptCount val="1"/>
                <c:pt idx="0">
                  <c:v>8.3.5-5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Comparison!$C$106</c:f>
              <c:numCache>
                <c:formatCode>General</c:formatCode>
                <c:ptCount val="1"/>
                <c:pt idx="0">
                  <c:v>1.8072817966192294</c:v>
                </c:pt>
              </c:numCache>
            </c:numRef>
          </c:xVal>
          <c:yVal>
            <c:numRef>
              <c:f>Comparison!$D$106</c:f>
              <c:numCache>
                <c:formatCode>General</c:formatCode>
                <c:ptCount val="1"/>
                <c:pt idx="0">
                  <c:v>6.0603267221981789E-2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8EE6-BC4D-94A1-E72011AE00A5}"/>
            </c:ext>
          </c:extLst>
        </c:ser>
        <c:ser>
          <c:idx val="108"/>
          <c:order val="87"/>
          <c:tx>
            <c:strRef>
              <c:f>Comparison!$B$107</c:f>
              <c:strCache>
                <c:ptCount val="1"/>
                <c:pt idx="0">
                  <c:v>8.3.5-6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Comparison!$C$107</c:f>
              <c:numCache>
                <c:formatCode>General</c:formatCode>
                <c:ptCount val="1"/>
                <c:pt idx="0">
                  <c:v>1.5875856967662592</c:v>
                </c:pt>
              </c:numCache>
            </c:numRef>
          </c:xVal>
          <c:yVal>
            <c:numRef>
              <c:f>Comparison!$D$107</c:f>
              <c:numCache>
                <c:formatCode>General</c:formatCode>
                <c:ptCount val="1"/>
                <c:pt idx="0">
                  <c:v>3.7821723902624026E-2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8EE6-BC4D-94A1-E72011AE00A5}"/>
            </c:ext>
          </c:extLst>
        </c:ser>
        <c:ser>
          <c:idx val="109"/>
          <c:order val="88"/>
          <c:tx>
            <c:strRef>
              <c:f>Comparison!$B$108</c:f>
              <c:strCache>
                <c:ptCount val="1"/>
                <c:pt idx="0">
                  <c:v>8.3.5-7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Comparison!$C$108</c:f>
              <c:numCache>
                <c:formatCode>General</c:formatCode>
                <c:ptCount val="1"/>
                <c:pt idx="0">
                  <c:v>1.678894929082807</c:v>
                </c:pt>
              </c:numCache>
            </c:numRef>
          </c:xVal>
          <c:yVal>
            <c:numRef>
              <c:f>Comparison!$D$108</c:f>
              <c:numCache>
                <c:formatCode>General</c:formatCode>
                <c:ptCount val="1"/>
                <c:pt idx="0">
                  <c:v>4.3437607421670452E-2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8EE6-BC4D-94A1-E72011AE00A5}"/>
            </c:ext>
          </c:extLst>
        </c:ser>
        <c:ser>
          <c:idx val="110"/>
          <c:order val="89"/>
          <c:tx>
            <c:strRef>
              <c:f>Comparison!$B$109</c:f>
              <c:strCache>
                <c:ptCount val="1"/>
                <c:pt idx="0">
                  <c:v>8.3.5-8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Comparison!$C$109</c:f>
              <c:numCache>
                <c:formatCode>General</c:formatCode>
                <c:ptCount val="1"/>
                <c:pt idx="0">
                  <c:v>1.6080387855419758</c:v>
                </c:pt>
              </c:numCache>
            </c:numRef>
          </c:xVal>
          <c:yVal>
            <c:numRef>
              <c:f>Comparison!$D$109</c:f>
              <c:numCache>
                <c:formatCode>General</c:formatCode>
                <c:ptCount val="1"/>
                <c:pt idx="0">
                  <c:v>3.7160451766450026E-2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8EE6-BC4D-94A1-E72011AE00A5}"/>
            </c:ext>
          </c:extLst>
        </c:ser>
        <c:ser>
          <c:idx val="111"/>
          <c:order val="90"/>
          <c:tx>
            <c:strRef>
              <c:f>Comparison!$B$110</c:f>
              <c:strCache>
                <c:ptCount val="1"/>
                <c:pt idx="0">
                  <c:v>8.3.5-9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Comparison!$C$110</c:f>
              <c:numCache>
                <c:formatCode>General</c:formatCode>
                <c:ptCount val="1"/>
                <c:pt idx="0">
                  <c:v>1.2395289600235992</c:v>
                </c:pt>
              </c:numCache>
            </c:numRef>
          </c:xVal>
          <c:yVal>
            <c:numRef>
              <c:f>Comparison!$D$110</c:f>
              <c:numCache>
                <c:formatCode>General</c:formatCode>
                <c:ptCount val="1"/>
                <c:pt idx="0">
                  <c:v>3.7141551744645847E-2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8EE6-BC4D-94A1-E72011AE00A5}"/>
            </c:ext>
          </c:extLst>
        </c:ser>
        <c:ser>
          <c:idx val="112"/>
          <c:order val="91"/>
          <c:tx>
            <c:strRef>
              <c:f>Comparison!$B$111</c:f>
              <c:strCache>
                <c:ptCount val="1"/>
                <c:pt idx="0">
                  <c:v>8.3.5-10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Comparison!$C$111</c:f>
              <c:numCache>
                <c:formatCode>General</c:formatCode>
                <c:ptCount val="1"/>
                <c:pt idx="0">
                  <c:v>1.5244973300949691</c:v>
                </c:pt>
              </c:numCache>
            </c:numRef>
          </c:xVal>
          <c:yVal>
            <c:numRef>
              <c:f>Comparison!$D$111</c:f>
              <c:numCache>
                <c:formatCode>General</c:formatCode>
                <c:ptCount val="1"/>
                <c:pt idx="0">
                  <c:v>3.1193886331472773E-2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8EE6-BC4D-94A1-E72011AE00A5}"/>
            </c:ext>
          </c:extLst>
        </c:ser>
        <c:ser>
          <c:idx val="113"/>
          <c:order val="92"/>
          <c:tx>
            <c:strRef>
              <c:f>Comparison!$B$114</c:f>
              <c:strCache>
                <c:ptCount val="1"/>
                <c:pt idx="0">
                  <c:v>8.3.24-1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Comparison!$C$114</c:f>
              <c:numCache>
                <c:formatCode>General</c:formatCode>
                <c:ptCount val="1"/>
                <c:pt idx="0">
                  <c:v>1.1021404639649612</c:v>
                </c:pt>
              </c:numCache>
            </c:numRef>
          </c:xVal>
          <c:yVal>
            <c:numRef>
              <c:f>Comparison!$D$114</c:f>
              <c:numCache>
                <c:formatCode>General</c:formatCode>
                <c:ptCount val="1"/>
                <c:pt idx="0">
                  <c:v>2.9370858489910608E-2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8EE6-BC4D-94A1-E72011AE00A5}"/>
            </c:ext>
          </c:extLst>
        </c:ser>
        <c:ser>
          <c:idx val="114"/>
          <c:order val="93"/>
          <c:tx>
            <c:strRef>
              <c:f>Comparison!$B$115</c:f>
              <c:strCache>
                <c:ptCount val="1"/>
                <c:pt idx="0">
                  <c:v>8.3.24-2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Comparison!$C$115</c:f>
              <c:numCache>
                <c:formatCode>General</c:formatCode>
                <c:ptCount val="1"/>
                <c:pt idx="0">
                  <c:v>1.0107430862828728</c:v>
                </c:pt>
              </c:numCache>
            </c:numRef>
          </c:xVal>
          <c:yVal>
            <c:numRef>
              <c:f>Comparison!$D$115</c:f>
              <c:numCache>
                <c:formatCode>General</c:formatCode>
                <c:ptCount val="1"/>
                <c:pt idx="0">
                  <c:v>2.4822044308383709E-2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EE6-BC4D-94A1-E72011AE00A5}"/>
            </c:ext>
          </c:extLst>
        </c:ser>
        <c:ser>
          <c:idx val="115"/>
          <c:order val="94"/>
          <c:tx>
            <c:strRef>
              <c:f>Comparison!$B$116</c:f>
              <c:strCache>
                <c:ptCount val="1"/>
                <c:pt idx="0">
                  <c:v>8.3.24-3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Comparison!$C$116</c:f>
              <c:numCache>
                <c:formatCode>General</c:formatCode>
                <c:ptCount val="1"/>
                <c:pt idx="0">
                  <c:v>1.0436465161951942</c:v>
                </c:pt>
              </c:numCache>
            </c:numRef>
          </c:xVal>
          <c:yVal>
            <c:numRef>
              <c:f>Comparison!$D$116</c:f>
              <c:numCache>
                <c:formatCode>General</c:formatCode>
                <c:ptCount val="1"/>
                <c:pt idx="0">
                  <c:v>2.7485287693543178E-2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8EE6-BC4D-94A1-E72011AE00A5}"/>
            </c:ext>
          </c:extLst>
        </c:ser>
        <c:ser>
          <c:idx val="116"/>
          <c:order val="95"/>
          <c:tx>
            <c:strRef>
              <c:f>Comparison!$B$117</c:f>
              <c:strCache>
                <c:ptCount val="1"/>
                <c:pt idx="0">
                  <c:v>8.3.24-4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Comparison!$C$117</c:f>
              <c:numCache>
                <c:formatCode>General</c:formatCode>
                <c:ptCount val="1"/>
                <c:pt idx="0">
                  <c:v>1.1873641967507098</c:v>
                </c:pt>
              </c:numCache>
            </c:numRef>
          </c:xVal>
          <c:yVal>
            <c:numRef>
              <c:f>Comparison!$D$117</c:f>
              <c:numCache>
                <c:formatCode>General</c:formatCode>
                <c:ptCount val="1"/>
                <c:pt idx="0">
                  <c:v>4.1877646119482477E-2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8EE6-BC4D-94A1-E72011AE00A5}"/>
            </c:ext>
          </c:extLst>
        </c:ser>
        <c:ser>
          <c:idx val="117"/>
          <c:order val="96"/>
          <c:tx>
            <c:strRef>
              <c:f>Comparison!$B$118</c:f>
              <c:strCache>
                <c:ptCount val="1"/>
                <c:pt idx="0">
                  <c:v>8.3.24-5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Comparison!$C$118</c:f>
              <c:numCache>
                <c:formatCode>General</c:formatCode>
                <c:ptCount val="1"/>
                <c:pt idx="0">
                  <c:v>1.024261122577087</c:v>
                </c:pt>
              </c:numCache>
            </c:numRef>
          </c:xVal>
          <c:yVal>
            <c:numRef>
              <c:f>Comparison!$D$118</c:f>
              <c:numCache>
                <c:formatCode>General</c:formatCode>
                <c:ptCount val="1"/>
                <c:pt idx="0">
                  <c:v>4.4889727949848461E-2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8EE6-BC4D-94A1-E72011AE00A5}"/>
            </c:ext>
          </c:extLst>
        </c:ser>
        <c:ser>
          <c:idx val="118"/>
          <c:order val="97"/>
          <c:tx>
            <c:strRef>
              <c:f>Comparison!$B$119</c:f>
              <c:strCache>
                <c:ptCount val="1"/>
                <c:pt idx="0">
                  <c:v>8.3.24-6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Comparison!$C$119</c:f>
              <c:numCache>
                <c:formatCode>General</c:formatCode>
                <c:ptCount val="1"/>
                <c:pt idx="0">
                  <c:v>1.2443268100273586</c:v>
                </c:pt>
              </c:numCache>
            </c:numRef>
          </c:xVal>
          <c:yVal>
            <c:numRef>
              <c:f>Comparison!$D$119</c:f>
              <c:numCache>
                <c:formatCode>General</c:formatCode>
                <c:ptCount val="1"/>
                <c:pt idx="0">
                  <c:v>2.7140828995415617E-2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8EE6-BC4D-94A1-E72011AE00A5}"/>
            </c:ext>
          </c:extLst>
        </c:ser>
        <c:ser>
          <c:idx val="119"/>
          <c:order val="98"/>
          <c:tx>
            <c:strRef>
              <c:f>Comparison!$B$120</c:f>
              <c:strCache>
                <c:ptCount val="1"/>
                <c:pt idx="0">
                  <c:v>8.3.24-7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Comparison!$C$120</c:f>
              <c:numCache>
                <c:formatCode>General</c:formatCode>
                <c:ptCount val="1"/>
                <c:pt idx="0">
                  <c:v>1.0102951053773708</c:v>
                </c:pt>
              </c:numCache>
            </c:numRef>
          </c:xVal>
          <c:yVal>
            <c:numRef>
              <c:f>Comparison!$D$120</c:f>
              <c:numCache>
                <c:formatCode>General</c:formatCode>
                <c:ptCount val="1"/>
                <c:pt idx="0">
                  <c:v>3.4705334488578772E-2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8EE6-BC4D-94A1-E72011AE00A5}"/>
            </c:ext>
          </c:extLst>
        </c:ser>
        <c:ser>
          <c:idx val="120"/>
          <c:order val="99"/>
          <c:tx>
            <c:strRef>
              <c:f>Comparison!$B$121</c:f>
              <c:strCache>
                <c:ptCount val="1"/>
                <c:pt idx="0">
                  <c:v>8.3.24-8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Comparison!$C$121</c:f>
              <c:numCache>
                <c:formatCode>General</c:formatCode>
                <c:ptCount val="1"/>
                <c:pt idx="0">
                  <c:v>1.2051052261551585</c:v>
                </c:pt>
              </c:numCache>
            </c:numRef>
          </c:xVal>
          <c:yVal>
            <c:numRef>
              <c:f>Comparison!$D$121</c:f>
              <c:numCache>
                <c:formatCode>General</c:formatCode>
                <c:ptCount val="1"/>
                <c:pt idx="0">
                  <c:v>1.5671650708854123E-2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8EE6-BC4D-94A1-E72011AE00A5}"/>
            </c:ext>
          </c:extLst>
        </c:ser>
        <c:ser>
          <c:idx val="121"/>
          <c:order val="100"/>
          <c:tx>
            <c:strRef>
              <c:f>Comparison!$B$122</c:f>
              <c:strCache>
                <c:ptCount val="1"/>
                <c:pt idx="0">
                  <c:v>8.3.24-9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Comparison!$C$122</c:f>
              <c:numCache>
                <c:formatCode>General</c:formatCode>
                <c:ptCount val="1"/>
                <c:pt idx="0">
                  <c:v>1.1738707775560879</c:v>
                </c:pt>
              </c:numCache>
            </c:numRef>
          </c:xVal>
          <c:yVal>
            <c:numRef>
              <c:f>Comparison!$D$122</c:f>
              <c:numCache>
                <c:formatCode>General</c:formatCode>
                <c:ptCount val="1"/>
                <c:pt idx="0">
                  <c:v>1.5182754065549647E-2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8EE6-BC4D-94A1-E72011AE00A5}"/>
            </c:ext>
          </c:extLst>
        </c:ser>
        <c:ser>
          <c:idx val="122"/>
          <c:order val="101"/>
          <c:tx>
            <c:strRef>
              <c:f>Comparison!$B$123</c:f>
              <c:strCache>
                <c:ptCount val="1"/>
                <c:pt idx="0">
                  <c:v>8.3.24-10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Comparison!$C$123</c:f>
              <c:numCache>
                <c:formatCode>General</c:formatCode>
                <c:ptCount val="1"/>
                <c:pt idx="0">
                  <c:v>1.1218520471192752</c:v>
                </c:pt>
              </c:numCache>
            </c:numRef>
          </c:xVal>
          <c:yVal>
            <c:numRef>
              <c:f>Comparison!$D$123</c:f>
              <c:numCache>
                <c:formatCode>General</c:formatCode>
                <c:ptCount val="1"/>
                <c:pt idx="0">
                  <c:v>1.9415060889566606E-2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8EE6-BC4D-94A1-E72011AE00A5}"/>
            </c:ext>
          </c:extLst>
        </c:ser>
        <c:ser>
          <c:idx val="52"/>
          <c:order val="102"/>
          <c:tx>
            <c:strRef>
              <c:f>Comparison!$B$126</c:f>
              <c:strCache>
                <c:ptCount val="1"/>
                <c:pt idx="0">
                  <c:v>NH-1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Comparison!$C$126</c:f>
              <c:numCache>
                <c:formatCode>General</c:formatCode>
                <c:ptCount val="1"/>
                <c:pt idx="0">
                  <c:v>1.0046324373195732</c:v>
                </c:pt>
              </c:numCache>
            </c:numRef>
          </c:xVal>
          <c:yVal>
            <c:numRef>
              <c:f>Comparison!$D$126</c:f>
              <c:numCache>
                <c:formatCode>General</c:formatCode>
                <c:ptCount val="1"/>
                <c:pt idx="0">
                  <c:v>0.19312261340153575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0B-564B-9CFC-AFCAD85C33D7}"/>
            </c:ext>
          </c:extLst>
        </c:ser>
        <c:ser>
          <c:idx val="53"/>
          <c:order val="103"/>
          <c:tx>
            <c:strRef>
              <c:f>Comparison!$B$127</c:f>
              <c:strCache>
                <c:ptCount val="1"/>
                <c:pt idx="0">
                  <c:v>NH-2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Comparison!$C$127</c:f>
              <c:numCache>
                <c:formatCode>General</c:formatCode>
                <c:ptCount val="1"/>
                <c:pt idx="0">
                  <c:v>1.0851316999938989</c:v>
                </c:pt>
              </c:numCache>
            </c:numRef>
          </c:xVal>
          <c:yVal>
            <c:numRef>
              <c:f>Comparison!$D$127</c:f>
              <c:numCache>
                <c:formatCode>General</c:formatCode>
                <c:ptCount val="1"/>
                <c:pt idx="0">
                  <c:v>0.23850950449685557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0B-564B-9CFC-AFCAD85C33D7}"/>
            </c:ext>
          </c:extLst>
        </c:ser>
        <c:ser>
          <c:idx val="54"/>
          <c:order val="104"/>
          <c:tx>
            <c:strRef>
              <c:f>Comparison!$B$128</c:f>
              <c:strCache>
                <c:ptCount val="1"/>
                <c:pt idx="0">
                  <c:v>NH-3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Comparison!$C$128</c:f>
              <c:numCache>
                <c:formatCode>General</c:formatCode>
                <c:ptCount val="1"/>
                <c:pt idx="0">
                  <c:v>1.1744819529873793</c:v>
                </c:pt>
              </c:numCache>
            </c:numRef>
          </c:xVal>
          <c:yVal>
            <c:numRef>
              <c:f>Comparison!$D$128</c:f>
              <c:numCache>
                <c:formatCode>General</c:formatCode>
                <c:ptCount val="1"/>
                <c:pt idx="0">
                  <c:v>0.23312956134609952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90B-564B-9CFC-AFCAD85C33D7}"/>
            </c:ext>
          </c:extLst>
        </c:ser>
        <c:ser>
          <c:idx val="55"/>
          <c:order val="105"/>
          <c:tx>
            <c:strRef>
              <c:f>Comparison!$B$129</c:f>
              <c:strCache>
                <c:ptCount val="1"/>
                <c:pt idx="0">
                  <c:v>NH-4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Comparison!$C$129</c:f>
              <c:numCache>
                <c:formatCode>General</c:formatCode>
                <c:ptCount val="1"/>
                <c:pt idx="0">
                  <c:v>1.0769324783615637</c:v>
                </c:pt>
              </c:numCache>
            </c:numRef>
          </c:xVal>
          <c:yVal>
            <c:numRef>
              <c:f>Comparison!$D$129</c:f>
              <c:numCache>
                <c:formatCode>General</c:formatCode>
                <c:ptCount val="1"/>
                <c:pt idx="0">
                  <c:v>0.19997400975820645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90B-564B-9CFC-AFCAD85C33D7}"/>
            </c:ext>
          </c:extLst>
        </c:ser>
        <c:ser>
          <c:idx val="56"/>
          <c:order val="106"/>
          <c:tx>
            <c:strRef>
              <c:f>Comparison!$B$130</c:f>
              <c:strCache>
                <c:ptCount val="1"/>
                <c:pt idx="0">
                  <c:v>NH-5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Comparison!$C$130</c:f>
              <c:numCache>
                <c:formatCode>General</c:formatCode>
                <c:ptCount val="1"/>
                <c:pt idx="0">
                  <c:v>1.0866484631555935</c:v>
                </c:pt>
              </c:numCache>
            </c:numRef>
          </c:xVal>
          <c:yVal>
            <c:numRef>
              <c:f>Comparison!$D$130</c:f>
              <c:numCache>
                <c:formatCode>General</c:formatCode>
                <c:ptCount val="1"/>
                <c:pt idx="0">
                  <c:v>0.22132189792481105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90B-564B-9CFC-AFCAD85C33D7}"/>
            </c:ext>
          </c:extLst>
        </c:ser>
        <c:ser>
          <c:idx val="57"/>
          <c:order val="107"/>
          <c:tx>
            <c:strRef>
              <c:f>Comparison!$B$131</c:f>
              <c:strCache>
                <c:ptCount val="1"/>
                <c:pt idx="0">
                  <c:v>NH-6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Comparison!$C$131</c:f>
              <c:numCache>
                <c:formatCode>General</c:formatCode>
                <c:ptCount val="1"/>
                <c:pt idx="0">
                  <c:v>0.99135187765000943</c:v>
                </c:pt>
              </c:numCache>
            </c:numRef>
          </c:xVal>
          <c:yVal>
            <c:numRef>
              <c:f>Comparison!$D$131</c:f>
              <c:numCache>
                <c:formatCode>General</c:formatCode>
                <c:ptCount val="1"/>
                <c:pt idx="0">
                  <c:v>0.22514689020391929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90B-564B-9CFC-AFCAD85C33D7}"/>
            </c:ext>
          </c:extLst>
        </c:ser>
        <c:ser>
          <c:idx val="58"/>
          <c:order val="108"/>
          <c:tx>
            <c:strRef>
              <c:f>Comparison!$B$132</c:f>
              <c:strCache>
                <c:ptCount val="1"/>
                <c:pt idx="0">
                  <c:v>NH-7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Comparison!$C$132</c:f>
              <c:numCache>
                <c:formatCode>General</c:formatCode>
                <c:ptCount val="1"/>
                <c:pt idx="0">
                  <c:v>1.0905984872308596</c:v>
                </c:pt>
              </c:numCache>
            </c:numRef>
          </c:xVal>
          <c:yVal>
            <c:numRef>
              <c:f>Comparison!$D$132</c:f>
              <c:numCache>
                <c:formatCode>General</c:formatCode>
                <c:ptCount val="1"/>
                <c:pt idx="0">
                  <c:v>0.23082078974472872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90B-564B-9CFC-AFCAD85C33D7}"/>
            </c:ext>
          </c:extLst>
        </c:ser>
        <c:ser>
          <c:idx val="59"/>
          <c:order val="109"/>
          <c:tx>
            <c:strRef>
              <c:f>Comparison!$B$133</c:f>
              <c:strCache>
                <c:ptCount val="1"/>
                <c:pt idx="0">
                  <c:v>NH-8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Comparison!$C$133</c:f>
              <c:numCache>
                <c:formatCode>General</c:formatCode>
                <c:ptCount val="1"/>
                <c:pt idx="0">
                  <c:v>0.96442994424487682</c:v>
                </c:pt>
              </c:numCache>
            </c:numRef>
          </c:xVal>
          <c:yVal>
            <c:numRef>
              <c:f>Comparison!$D$133</c:f>
              <c:numCache>
                <c:formatCode>General</c:formatCode>
                <c:ptCount val="1"/>
                <c:pt idx="0">
                  <c:v>0.20694713928094313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90B-564B-9CFC-AFCAD85C33D7}"/>
            </c:ext>
          </c:extLst>
        </c:ser>
        <c:ser>
          <c:idx val="60"/>
          <c:order val="110"/>
          <c:tx>
            <c:strRef>
              <c:f>Comparison!$B$134</c:f>
              <c:strCache>
                <c:ptCount val="1"/>
                <c:pt idx="0">
                  <c:v>NH-9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Comparison!$C$134</c:f>
              <c:numCache>
                <c:formatCode>General</c:formatCode>
                <c:ptCount val="1"/>
                <c:pt idx="0">
                  <c:v>1.0217792311231677</c:v>
                </c:pt>
              </c:numCache>
            </c:numRef>
          </c:xVal>
          <c:yVal>
            <c:numRef>
              <c:f>Comparison!$D$134</c:f>
              <c:numCache>
                <c:formatCode>General</c:formatCode>
                <c:ptCount val="1"/>
                <c:pt idx="0">
                  <c:v>0.22521694095804726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90B-564B-9CFC-AFCAD85C33D7}"/>
            </c:ext>
          </c:extLst>
        </c:ser>
        <c:ser>
          <c:idx val="61"/>
          <c:order val="111"/>
          <c:tx>
            <c:strRef>
              <c:f>Comparison!$B$135</c:f>
              <c:strCache>
                <c:ptCount val="1"/>
                <c:pt idx="0">
                  <c:v>NH-10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Comparison!$C$135</c:f>
              <c:numCache>
                <c:formatCode>General</c:formatCode>
                <c:ptCount val="1"/>
                <c:pt idx="0">
                  <c:v>0.99337218970273522</c:v>
                </c:pt>
              </c:numCache>
            </c:numRef>
          </c:xVal>
          <c:yVal>
            <c:numRef>
              <c:f>Comparison!$D$135</c:f>
              <c:numCache>
                <c:formatCode>General</c:formatCode>
                <c:ptCount val="1"/>
                <c:pt idx="0">
                  <c:v>0.23642468413957443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90B-564B-9CFC-AFCAD85C33D7}"/>
            </c:ext>
          </c:extLst>
        </c:ser>
        <c:ser>
          <c:idx val="62"/>
          <c:order val="112"/>
          <c:tx>
            <c:strRef>
              <c:f>Comparison!$B$136</c:f>
              <c:strCache>
                <c:ptCount val="1"/>
                <c:pt idx="0">
                  <c:v>NH-11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Comparison!$C$136</c:f>
              <c:numCache>
                <c:formatCode>General</c:formatCode>
                <c:ptCount val="1"/>
                <c:pt idx="0">
                  <c:v>0.92215837677663126</c:v>
                </c:pt>
              </c:numCache>
            </c:numRef>
          </c:xVal>
          <c:yVal>
            <c:numRef>
              <c:f>Comparison!$D$136</c:f>
              <c:numCache>
                <c:formatCode>General</c:formatCode>
                <c:ptCount val="1"/>
                <c:pt idx="0">
                  <c:v>0.21684494229577136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90B-564B-9CFC-AFCAD85C33D7}"/>
            </c:ext>
          </c:extLst>
        </c:ser>
        <c:ser>
          <c:idx val="41"/>
          <c:order val="113"/>
          <c:tx>
            <c:strRef>
              <c:f>Comparison!$B$139</c:f>
              <c:strCache>
                <c:ptCount val="1"/>
                <c:pt idx="0">
                  <c:v>NHwF-1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C21-B444-88C4-F32F5B2C2B90}"/>
              </c:ext>
            </c:extLst>
          </c:dPt>
          <c:xVal>
            <c:numRef>
              <c:f>Comparison!$C$139</c:f>
              <c:numCache>
                <c:formatCode>General</c:formatCode>
                <c:ptCount val="1"/>
                <c:pt idx="0">
                  <c:v>0.81528734350838084</c:v>
                </c:pt>
              </c:numCache>
            </c:numRef>
          </c:xVal>
          <c:yVal>
            <c:numRef>
              <c:f>Comparison!$D$139</c:f>
              <c:numCache>
                <c:formatCode>General</c:formatCode>
                <c:ptCount val="1"/>
                <c:pt idx="0">
                  <c:v>3.7443266401802427E-2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08E-1845-84C1-2CF52F426D87}"/>
            </c:ext>
          </c:extLst>
        </c:ser>
        <c:ser>
          <c:idx val="42"/>
          <c:order val="114"/>
          <c:tx>
            <c:strRef>
              <c:f>Comparison!$B$140</c:f>
              <c:strCache>
                <c:ptCount val="1"/>
                <c:pt idx="0">
                  <c:v>NHwF-2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Comparison!$C$140</c:f>
              <c:numCache>
                <c:formatCode>General</c:formatCode>
                <c:ptCount val="1"/>
                <c:pt idx="0">
                  <c:v>1.0136561542721223</c:v>
                </c:pt>
              </c:numCache>
            </c:numRef>
          </c:xVal>
          <c:yVal>
            <c:numRef>
              <c:f>Comparison!$D$140</c:f>
              <c:numCache>
                <c:formatCode>General</c:formatCode>
                <c:ptCount val="1"/>
                <c:pt idx="0">
                  <c:v>5.0348370716781395E-2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08E-1845-84C1-2CF52F426D87}"/>
            </c:ext>
          </c:extLst>
        </c:ser>
        <c:ser>
          <c:idx val="43"/>
          <c:order val="115"/>
          <c:tx>
            <c:strRef>
              <c:f>Comparison!$B$141</c:f>
              <c:strCache>
                <c:ptCount val="1"/>
                <c:pt idx="0">
                  <c:v>NHwF-3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Comparison!$C$141</c:f>
              <c:numCache>
                <c:formatCode>General</c:formatCode>
                <c:ptCount val="1"/>
                <c:pt idx="0">
                  <c:v>1.0556114805129186</c:v>
                </c:pt>
              </c:numCache>
            </c:numRef>
          </c:xVal>
          <c:yVal>
            <c:numRef>
              <c:f>Comparison!$D$141</c:f>
              <c:numCache>
                <c:formatCode>General</c:formatCode>
                <c:ptCount val="1"/>
                <c:pt idx="0">
                  <c:v>1.9085919809025249E-2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08E-1845-84C1-2CF52F426D87}"/>
            </c:ext>
          </c:extLst>
        </c:ser>
        <c:ser>
          <c:idx val="44"/>
          <c:order val="116"/>
          <c:tx>
            <c:strRef>
              <c:f>Comparison!$B$142</c:f>
              <c:strCache>
                <c:ptCount val="1"/>
                <c:pt idx="0">
                  <c:v>NHwF-4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Comparison!$C$142</c:f>
              <c:numCache>
                <c:formatCode>General</c:formatCode>
                <c:ptCount val="1"/>
                <c:pt idx="0">
                  <c:v>0.98808277135529332</c:v>
                </c:pt>
              </c:numCache>
            </c:numRef>
          </c:xVal>
          <c:yVal>
            <c:numRef>
              <c:f>Comparison!$D$142</c:f>
              <c:numCache>
                <c:formatCode>General</c:formatCode>
                <c:ptCount val="1"/>
                <c:pt idx="0">
                  <c:v>3.150326421076028E-2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08E-1845-84C1-2CF52F426D87}"/>
            </c:ext>
          </c:extLst>
        </c:ser>
        <c:ser>
          <c:idx val="45"/>
          <c:order val="117"/>
          <c:tx>
            <c:strRef>
              <c:f>Comparison!$B$143</c:f>
              <c:strCache>
                <c:ptCount val="1"/>
                <c:pt idx="0">
                  <c:v>NHwF-5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Comparison!$C$143</c:f>
              <c:numCache>
                <c:formatCode>General</c:formatCode>
                <c:ptCount val="1"/>
                <c:pt idx="0">
                  <c:v>0.94872675904671155</c:v>
                </c:pt>
              </c:numCache>
            </c:numRef>
          </c:xVal>
          <c:yVal>
            <c:numRef>
              <c:f>Comparison!$D$143</c:f>
              <c:numCache>
                <c:formatCode>General</c:formatCode>
                <c:ptCount val="1"/>
                <c:pt idx="0">
                  <c:v>1.4353377058158591E-2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21-B444-88C4-F32F5B2C2B90}"/>
            </c:ext>
          </c:extLst>
        </c:ser>
        <c:ser>
          <c:idx val="46"/>
          <c:order val="118"/>
          <c:tx>
            <c:strRef>
              <c:f>Comparison!$B$144</c:f>
              <c:strCache>
                <c:ptCount val="1"/>
                <c:pt idx="0">
                  <c:v>NHwF-6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Comparison!$C$144</c:f>
              <c:numCache>
                <c:formatCode>General</c:formatCode>
                <c:ptCount val="1"/>
                <c:pt idx="0">
                  <c:v>1.1349596091716017</c:v>
                </c:pt>
              </c:numCache>
            </c:numRef>
          </c:xVal>
          <c:yVal>
            <c:numRef>
              <c:f>Comparison!$D$144</c:f>
              <c:numCache>
                <c:formatCode>General</c:formatCode>
                <c:ptCount val="1"/>
                <c:pt idx="0">
                  <c:v>1.4415209181374497E-2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21-B444-88C4-F32F5B2C2B90}"/>
            </c:ext>
          </c:extLst>
        </c:ser>
        <c:ser>
          <c:idx val="47"/>
          <c:order val="119"/>
          <c:tx>
            <c:strRef>
              <c:f>Comparison!$B$145</c:f>
              <c:strCache>
                <c:ptCount val="1"/>
                <c:pt idx="0">
                  <c:v>NHwF-7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Comparison!$C$145</c:f>
              <c:numCache>
                <c:formatCode>General</c:formatCode>
                <c:ptCount val="1"/>
                <c:pt idx="0">
                  <c:v>1.0732809433628681</c:v>
                </c:pt>
              </c:numCache>
            </c:numRef>
          </c:xVal>
          <c:yVal>
            <c:numRef>
              <c:f>Comparison!$D$145</c:f>
              <c:numCache>
                <c:formatCode>General</c:formatCode>
                <c:ptCount val="1"/>
                <c:pt idx="0">
                  <c:v>2.0213697586354221E-2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21-B444-88C4-F32F5B2C2B90}"/>
            </c:ext>
          </c:extLst>
        </c:ser>
        <c:ser>
          <c:idx val="48"/>
          <c:order val="120"/>
          <c:tx>
            <c:strRef>
              <c:f>Comparison!$B$146</c:f>
              <c:strCache>
                <c:ptCount val="1"/>
                <c:pt idx="0">
                  <c:v>NHwF-8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Comparison!$C$146</c:f>
              <c:numCache>
                <c:formatCode>General</c:formatCode>
                <c:ptCount val="1"/>
                <c:pt idx="0">
                  <c:v>0.84614747548811953</c:v>
                </c:pt>
              </c:numCache>
            </c:numRef>
          </c:xVal>
          <c:yVal>
            <c:numRef>
              <c:f>Comparison!$D$146</c:f>
              <c:numCache>
                <c:formatCode>General</c:formatCode>
                <c:ptCount val="1"/>
                <c:pt idx="0">
                  <c:v>2.5518303524955738E-2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21-B444-88C4-F32F5B2C2B90}"/>
            </c:ext>
          </c:extLst>
        </c:ser>
        <c:ser>
          <c:idx val="49"/>
          <c:order val="121"/>
          <c:tx>
            <c:strRef>
              <c:f>Comparison!$B$147</c:f>
              <c:strCache>
                <c:ptCount val="1"/>
                <c:pt idx="0">
                  <c:v>NHwF-9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Comparison!$C$147</c:f>
              <c:numCache>
                <c:formatCode>General</c:formatCode>
                <c:ptCount val="1"/>
                <c:pt idx="0">
                  <c:v>0.65793410020453169</c:v>
                </c:pt>
              </c:numCache>
            </c:numRef>
          </c:xVal>
          <c:yVal>
            <c:numRef>
              <c:f>Comparison!$D$147</c:f>
              <c:numCache>
                <c:formatCode>General</c:formatCode>
                <c:ptCount val="1"/>
                <c:pt idx="0">
                  <c:v>1.6314240313970729E-2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21-B444-88C4-F32F5B2C2B90}"/>
            </c:ext>
          </c:extLst>
        </c:ser>
        <c:ser>
          <c:idx val="50"/>
          <c:order val="122"/>
          <c:tx>
            <c:strRef>
              <c:f>Comparison!$B$148</c:f>
              <c:strCache>
                <c:ptCount val="1"/>
                <c:pt idx="0">
                  <c:v>NHwF-10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Comparison!$C$148</c:f>
              <c:numCache>
                <c:formatCode>General</c:formatCode>
                <c:ptCount val="1"/>
                <c:pt idx="0">
                  <c:v>1.1152318035218551</c:v>
                </c:pt>
              </c:numCache>
            </c:numRef>
          </c:xVal>
          <c:yVal>
            <c:numRef>
              <c:f>Comparison!$D$148</c:f>
              <c:numCache>
                <c:formatCode>General</c:formatCode>
                <c:ptCount val="1"/>
                <c:pt idx="0">
                  <c:v>3.5841754314999148E-2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0B-564B-9CFC-AFCAD85C33D7}"/>
            </c:ext>
          </c:extLst>
        </c:ser>
        <c:ser>
          <c:idx val="51"/>
          <c:order val="123"/>
          <c:tx>
            <c:strRef>
              <c:f>Comparison!$B$149</c:f>
              <c:strCache>
                <c:ptCount val="1"/>
                <c:pt idx="0">
                  <c:v>NHwF-11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Comparison!$C$149</c:f>
              <c:numCache>
                <c:formatCode>General</c:formatCode>
                <c:ptCount val="1"/>
                <c:pt idx="0">
                  <c:v>1.0535641405937251</c:v>
                </c:pt>
              </c:numCache>
            </c:numRef>
          </c:xVal>
          <c:yVal>
            <c:numRef>
              <c:f>Comparison!$D$149</c:f>
              <c:numCache>
                <c:formatCode>General</c:formatCode>
                <c:ptCount val="1"/>
                <c:pt idx="0">
                  <c:v>2.0386568095976977E-2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0B-564B-9CFC-AFCAD85C33D7}"/>
            </c:ext>
          </c:extLst>
        </c:ser>
        <c:ser>
          <c:idx val="124"/>
          <c:order val="124"/>
          <c:tx>
            <c:v>8.2.35-24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Comparison!$C$165</c:f>
              <c:numCache>
                <c:formatCode>General</c:formatCode>
                <c:ptCount val="1"/>
                <c:pt idx="0">
                  <c:v>0.29735954166851458</c:v>
                </c:pt>
              </c:numCache>
            </c:numRef>
          </c:xVal>
          <c:yVal>
            <c:numRef>
              <c:f>Comparison!$D$165</c:f>
              <c:numCache>
                <c:formatCode>General</c:formatCode>
                <c:ptCount val="1"/>
                <c:pt idx="0">
                  <c:v>1.8890671166901497E-2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12-4529-AACF-81E257A4581F}"/>
            </c:ext>
          </c:extLst>
        </c:ser>
        <c:ser>
          <c:idx val="125"/>
          <c:order val="125"/>
          <c:tx>
            <c:strRef>
              <c:f>Comparison!$B$152</c:f>
              <c:strCache>
                <c:ptCount val="1"/>
                <c:pt idx="0">
                  <c:v>8.2.35-11</c:v>
                </c:pt>
              </c:strCache>
            </c:strRef>
          </c:tx>
          <c:spPr>
            <a:ln w="19050" cap="rnd">
              <a:solidFill>
                <a:srgbClr val="FA7AE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>
                  <a:alpha val="0"/>
                </a:srgbClr>
              </a:solidFill>
              <a:ln w="9525">
                <a:solidFill>
                  <a:srgbClr val="FA7AEB">
                    <a:alpha val="0"/>
                  </a:srgbClr>
                </a:solidFill>
              </a:ln>
              <a:effectLst/>
            </c:spPr>
          </c:marker>
          <c:xVal>
            <c:numRef>
              <c:f>Comparison!$C$152</c:f>
              <c:numCache>
                <c:formatCode>General</c:formatCode>
                <c:ptCount val="1"/>
                <c:pt idx="0">
                  <c:v>0.60959200335690955</c:v>
                </c:pt>
              </c:numCache>
            </c:numRef>
          </c:xVal>
          <c:yVal>
            <c:numRef>
              <c:f>Comparison!$D$152</c:f>
              <c:numCache>
                <c:formatCode>General</c:formatCode>
                <c:ptCount val="1"/>
                <c:pt idx="0">
                  <c:v>8.1899169683096341E-3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12-4529-AACF-81E257A4581F}"/>
            </c:ext>
          </c:extLst>
        </c:ser>
        <c:ser>
          <c:idx val="126"/>
          <c:order val="126"/>
          <c:tx>
            <c:strRef>
              <c:f>Comparison!$B$153</c:f>
              <c:strCache>
                <c:ptCount val="1"/>
                <c:pt idx="0">
                  <c:v>8.2.35-12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Comparison!$C$153</c:f>
              <c:numCache>
                <c:formatCode>General</c:formatCode>
                <c:ptCount val="1"/>
                <c:pt idx="0">
                  <c:v>0.28348045929002369</c:v>
                </c:pt>
              </c:numCache>
            </c:numRef>
          </c:xVal>
          <c:yVal>
            <c:numRef>
              <c:f>Comparison!$D$153</c:f>
              <c:numCache>
                <c:formatCode>General</c:formatCode>
                <c:ptCount val="1"/>
                <c:pt idx="0">
                  <c:v>6.5502622490421422E-3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E12-4529-AACF-81E257A4581F}"/>
            </c:ext>
          </c:extLst>
        </c:ser>
        <c:ser>
          <c:idx val="127"/>
          <c:order val="127"/>
          <c:tx>
            <c:strRef>
              <c:f>Comparison!$B$154</c:f>
              <c:strCache>
                <c:ptCount val="1"/>
                <c:pt idx="0">
                  <c:v>8.2.35-13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Comparison!$C$154</c:f>
              <c:numCache>
                <c:formatCode>General</c:formatCode>
                <c:ptCount val="1"/>
                <c:pt idx="0">
                  <c:v>0.4621028723898028</c:v>
                </c:pt>
              </c:numCache>
            </c:numRef>
          </c:xVal>
          <c:yVal>
            <c:numRef>
              <c:f>Comparison!$D$154</c:f>
              <c:numCache>
                <c:formatCode>General</c:formatCode>
                <c:ptCount val="1"/>
                <c:pt idx="0">
                  <c:v>3.869172656292106E-2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12-4529-AACF-81E257A4581F}"/>
            </c:ext>
          </c:extLst>
        </c:ser>
        <c:ser>
          <c:idx val="128"/>
          <c:order val="128"/>
          <c:tx>
            <c:strRef>
              <c:f>Comparison!$B$155</c:f>
              <c:strCache>
                <c:ptCount val="1"/>
                <c:pt idx="0">
                  <c:v>8.2.35-14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Comparison!$C$155</c:f>
              <c:numCache>
                <c:formatCode>General</c:formatCode>
                <c:ptCount val="1"/>
                <c:pt idx="0">
                  <c:v>0.11441962206917543</c:v>
                </c:pt>
              </c:numCache>
            </c:numRef>
          </c:xVal>
          <c:yVal>
            <c:numRef>
              <c:f>Comparison!$D$155</c:f>
              <c:numCache>
                <c:formatCode>General</c:formatCode>
                <c:ptCount val="1"/>
                <c:pt idx="0">
                  <c:v>4.102742409990613E-3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E12-4529-AACF-81E257A4581F}"/>
            </c:ext>
          </c:extLst>
        </c:ser>
        <c:ser>
          <c:idx val="129"/>
          <c:order val="129"/>
          <c:tx>
            <c:strRef>
              <c:f>Comparison!$B$156</c:f>
              <c:strCache>
                <c:ptCount val="1"/>
                <c:pt idx="0">
                  <c:v>8.2.35-15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Comparison!$C$156</c:f>
              <c:numCache>
                <c:formatCode>General</c:formatCode>
                <c:ptCount val="1"/>
                <c:pt idx="0">
                  <c:v>0.2119277601972151</c:v>
                </c:pt>
              </c:numCache>
            </c:numRef>
          </c:xVal>
          <c:yVal>
            <c:numRef>
              <c:f>Comparison!$D$156</c:f>
              <c:numCache>
                <c:formatCode>General</c:formatCode>
                <c:ptCount val="1"/>
                <c:pt idx="0">
                  <c:v>1.9996139093064268E-2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E12-4529-AACF-81E257A4581F}"/>
            </c:ext>
          </c:extLst>
        </c:ser>
        <c:ser>
          <c:idx val="130"/>
          <c:order val="130"/>
          <c:tx>
            <c:strRef>
              <c:f>Comparison!$B$157</c:f>
              <c:strCache>
                <c:ptCount val="1"/>
                <c:pt idx="0">
                  <c:v>8.2.35-16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Comparison!$C$157</c:f>
              <c:numCache>
                <c:formatCode>General</c:formatCode>
                <c:ptCount val="1"/>
                <c:pt idx="0">
                  <c:v>0.39755106409676694</c:v>
                </c:pt>
              </c:numCache>
            </c:numRef>
          </c:xVal>
          <c:yVal>
            <c:numRef>
              <c:f>Comparison!$D$157</c:f>
              <c:numCache>
                <c:formatCode>General</c:formatCode>
                <c:ptCount val="1"/>
                <c:pt idx="0">
                  <c:v>1.6588558046314809E-2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E12-4529-AACF-81E257A4581F}"/>
            </c:ext>
          </c:extLst>
        </c:ser>
        <c:ser>
          <c:idx val="131"/>
          <c:order val="131"/>
          <c:tx>
            <c:strRef>
              <c:f>Comparison!$B$158</c:f>
              <c:strCache>
                <c:ptCount val="1"/>
                <c:pt idx="0">
                  <c:v>8.2.35-17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Comparison!$C$158</c:f>
              <c:numCache>
                <c:formatCode>General</c:formatCode>
                <c:ptCount val="1"/>
                <c:pt idx="0">
                  <c:v>0.38856528034541887</c:v>
                </c:pt>
              </c:numCache>
            </c:numRef>
          </c:xVal>
          <c:yVal>
            <c:numRef>
              <c:f>Comparison!$D$158</c:f>
              <c:numCache>
                <c:formatCode>General</c:formatCode>
                <c:ptCount val="1"/>
                <c:pt idx="0">
                  <c:v>1.7211668733704711E-2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E12-4529-AACF-81E257A4581F}"/>
            </c:ext>
          </c:extLst>
        </c:ser>
        <c:ser>
          <c:idx val="132"/>
          <c:order val="132"/>
          <c:tx>
            <c:strRef>
              <c:f>Comparison!$B$159</c:f>
              <c:strCache>
                <c:ptCount val="1"/>
                <c:pt idx="0">
                  <c:v>8.2.35-18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Comparison!$C$159</c:f>
              <c:numCache>
                <c:formatCode>General</c:formatCode>
                <c:ptCount val="1"/>
                <c:pt idx="0">
                  <c:v>0.41846607241431372</c:v>
                </c:pt>
              </c:numCache>
            </c:numRef>
          </c:xVal>
          <c:yVal>
            <c:numRef>
              <c:f>Comparison!$D$159</c:f>
              <c:numCache>
                <c:formatCode>General</c:formatCode>
                <c:ptCount val="1"/>
                <c:pt idx="0">
                  <c:v>3.7232954725095364E-2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E12-4529-AACF-81E257A4581F}"/>
            </c:ext>
          </c:extLst>
        </c:ser>
        <c:ser>
          <c:idx val="133"/>
          <c:order val="133"/>
          <c:tx>
            <c:strRef>
              <c:f>Comparison!$B$160</c:f>
              <c:strCache>
                <c:ptCount val="1"/>
                <c:pt idx="0">
                  <c:v>8.2.35-19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Comparison!$C$160</c:f>
              <c:numCache>
                <c:formatCode>General</c:formatCode>
                <c:ptCount val="1"/>
                <c:pt idx="0">
                  <c:v>0.3725579822613288</c:v>
                </c:pt>
              </c:numCache>
            </c:numRef>
          </c:xVal>
          <c:yVal>
            <c:numRef>
              <c:f>Comparison!$D$160</c:f>
              <c:numCache>
                <c:formatCode>General</c:formatCode>
                <c:ptCount val="1"/>
                <c:pt idx="0">
                  <c:v>1.5116711881681412E-2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E12-4529-AACF-81E257A4581F}"/>
            </c:ext>
          </c:extLst>
        </c:ser>
        <c:ser>
          <c:idx val="134"/>
          <c:order val="134"/>
          <c:tx>
            <c:strRef>
              <c:f>Comparison!$B$161</c:f>
              <c:strCache>
                <c:ptCount val="1"/>
                <c:pt idx="0">
                  <c:v>8.2.35-20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>
                  <a:alpha val="0"/>
                </a:srgbClr>
              </a:solidFill>
              <a:ln w="9525">
                <a:solidFill>
                  <a:srgbClr val="FA7AEB">
                    <a:alpha val="0"/>
                  </a:srgbClr>
                </a:solidFill>
              </a:ln>
              <a:effectLst/>
            </c:spPr>
          </c:marker>
          <c:xVal>
            <c:numRef>
              <c:f>Comparison!$C$161</c:f>
              <c:numCache>
                <c:formatCode>General</c:formatCode>
                <c:ptCount val="1"/>
                <c:pt idx="0">
                  <c:v>0.55622798513310667</c:v>
                </c:pt>
              </c:numCache>
            </c:numRef>
          </c:xVal>
          <c:yVal>
            <c:numRef>
              <c:f>Comparison!$D$161</c:f>
              <c:numCache>
                <c:formatCode>General</c:formatCode>
                <c:ptCount val="1"/>
                <c:pt idx="0">
                  <c:v>5.2043866263446648E-2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E12-4529-AACF-81E257A4581F}"/>
            </c:ext>
          </c:extLst>
        </c:ser>
        <c:ser>
          <c:idx val="135"/>
          <c:order val="135"/>
          <c:tx>
            <c:strRef>
              <c:f>Comparison!$B$162</c:f>
              <c:strCache>
                <c:ptCount val="1"/>
                <c:pt idx="0">
                  <c:v>8.2.35-21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Comparison!$C$162</c:f>
              <c:numCache>
                <c:formatCode>General</c:formatCode>
                <c:ptCount val="1"/>
                <c:pt idx="0">
                  <c:v>0.35481609941079856</c:v>
                </c:pt>
              </c:numCache>
            </c:numRef>
          </c:xVal>
          <c:yVal>
            <c:numRef>
              <c:f>Comparison!$D$162</c:f>
              <c:numCache>
                <c:formatCode>General</c:formatCode>
                <c:ptCount val="1"/>
                <c:pt idx="0">
                  <c:v>1.5507161673218304E-2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E12-4529-AACF-81E257A4581F}"/>
            </c:ext>
          </c:extLst>
        </c:ser>
        <c:ser>
          <c:idx val="136"/>
          <c:order val="136"/>
          <c:tx>
            <c:strRef>
              <c:f>Comparison!$B$163</c:f>
              <c:strCache>
                <c:ptCount val="1"/>
                <c:pt idx="0">
                  <c:v>8.2.35-22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Comparison!$C$163</c:f>
              <c:numCache>
                <c:formatCode>General</c:formatCode>
                <c:ptCount val="1"/>
                <c:pt idx="0">
                  <c:v>0.43474488323811933</c:v>
                </c:pt>
              </c:numCache>
            </c:numRef>
          </c:xVal>
          <c:yVal>
            <c:numRef>
              <c:f>Comparison!$D$163</c:f>
              <c:numCache>
                <c:formatCode>General</c:formatCode>
                <c:ptCount val="1"/>
                <c:pt idx="0">
                  <c:v>7.8929219991176816E-3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E12-4529-AACF-81E257A4581F}"/>
            </c:ext>
          </c:extLst>
        </c:ser>
        <c:ser>
          <c:idx val="137"/>
          <c:order val="137"/>
          <c:tx>
            <c:strRef>
              <c:f>Comparison!$B$164</c:f>
              <c:strCache>
                <c:ptCount val="1"/>
                <c:pt idx="0">
                  <c:v>8.2.35-23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Comparison!$C$164</c:f>
              <c:numCache>
                <c:formatCode>General</c:formatCode>
                <c:ptCount val="1"/>
                <c:pt idx="0">
                  <c:v>0.48745089498555444</c:v>
                </c:pt>
              </c:numCache>
            </c:numRef>
          </c:xVal>
          <c:yVal>
            <c:numRef>
              <c:f>Comparison!$D$164</c:f>
              <c:numCache>
                <c:formatCode>General</c:formatCode>
                <c:ptCount val="1"/>
                <c:pt idx="0">
                  <c:v>2.4520217073889607E-2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E12-4529-AACF-81E257A4581F}"/>
            </c:ext>
          </c:extLst>
        </c:ser>
        <c:ser>
          <c:idx val="138"/>
          <c:order val="138"/>
          <c:tx>
            <c:strRef>
              <c:f>Comparison!$B$168</c:f>
              <c:strCache>
                <c:ptCount val="1"/>
                <c:pt idx="0">
                  <c:v>8.3.34-1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Comparison!$C$168</c:f>
              <c:numCache>
                <c:formatCode>General</c:formatCode>
                <c:ptCount val="1"/>
                <c:pt idx="0">
                  <c:v>0.60602782869858496</c:v>
                </c:pt>
              </c:numCache>
            </c:numRef>
          </c:xVal>
          <c:yVal>
            <c:numRef>
              <c:f>Comparison!$D$168</c:f>
              <c:numCache>
                <c:formatCode>General</c:formatCode>
                <c:ptCount val="1"/>
                <c:pt idx="0">
                  <c:v>1.9215981011660603E-2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E12-4529-AACF-81E257A4581F}"/>
            </c:ext>
          </c:extLst>
        </c:ser>
        <c:ser>
          <c:idx val="139"/>
          <c:order val="139"/>
          <c:tx>
            <c:strRef>
              <c:f>Comparison!$B$169</c:f>
              <c:strCache>
                <c:ptCount val="1"/>
                <c:pt idx="0">
                  <c:v>8.3.34-2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Comparison!$C$169</c:f>
              <c:numCache>
                <c:formatCode>General</c:formatCode>
                <c:ptCount val="1"/>
                <c:pt idx="0">
                  <c:v>0.61981131919302812</c:v>
                </c:pt>
              </c:numCache>
            </c:numRef>
          </c:xVal>
          <c:yVal>
            <c:numRef>
              <c:f>Comparison!$D$169</c:f>
              <c:numCache>
                <c:formatCode>General</c:formatCode>
                <c:ptCount val="1"/>
                <c:pt idx="0">
                  <c:v>2.9568010372388646E-2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E12-4529-AACF-81E257A4581F}"/>
            </c:ext>
          </c:extLst>
        </c:ser>
        <c:ser>
          <c:idx val="140"/>
          <c:order val="140"/>
          <c:tx>
            <c:strRef>
              <c:f>Comparison!$B$170</c:f>
              <c:strCache>
                <c:ptCount val="1"/>
                <c:pt idx="0">
                  <c:v>8.3.34-3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Comparison!$C$170</c:f>
              <c:numCache>
                <c:formatCode>General</c:formatCode>
                <c:ptCount val="1"/>
                <c:pt idx="0">
                  <c:v>0.54865704673420512</c:v>
                </c:pt>
              </c:numCache>
            </c:numRef>
          </c:xVal>
          <c:yVal>
            <c:numRef>
              <c:f>Comparison!$D$170</c:f>
              <c:numCache>
                <c:formatCode>General</c:formatCode>
                <c:ptCount val="1"/>
                <c:pt idx="0">
                  <c:v>2.8442790086523399E-2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E12-4529-AACF-81E257A4581F}"/>
            </c:ext>
          </c:extLst>
        </c:ser>
        <c:ser>
          <c:idx val="141"/>
          <c:order val="141"/>
          <c:tx>
            <c:strRef>
              <c:f>Comparison!$B$171</c:f>
              <c:strCache>
                <c:ptCount val="1"/>
                <c:pt idx="0">
                  <c:v>8.3.34-4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Comparison!$C$171</c:f>
              <c:numCache>
                <c:formatCode>General</c:formatCode>
                <c:ptCount val="1"/>
                <c:pt idx="0">
                  <c:v>0.49539095210834699</c:v>
                </c:pt>
              </c:numCache>
            </c:numRef>
          </c:xVal>
          <c:yVal>
            <c:numRef>
              <c:f>Comparison!$D$171</c:f>
              <c:numCache>
                <c:formatCode>General</c:formatCode>
                <c:ptCount val="1"/>
                <c:pt idx="0">
                  <c:v>2.0988191124577657E-2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E12-4529-AACF-81E257A4581F}"/>
            </c:ext>
          </c:extLst>
        </c:ser>
        <c:ser>
          <c:idx val="142"/>
          <c:order val="142"/>
          <c:tx>
            <c:strRef>
              <c:f>Comparison!$B$172</c:f>
              <c:strCache>
                <c:ptCount val="1"/>
                <c:pt idx="0">
                  <c:v>8.3.34-5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Comparison!$C$172</c:f>
              <c:numCache>
                <c:formatCode>General</c:formatCode>
                <c:ptCount val="1"/>
                <c:pt idx="0">
                  <c:v>0.46591068070060226</c:v>
                </c:pt>
              </c:numCache>
            </c:numRef>
          </c:xVal>
          <c:yVal>
            <c:numRef>
              <c:f>Comparison!$D$172</c:f>
              <c:numCache>
                <c:formatCode>General</c:formatCode>
                <c:ptCount val="1"/>
                <c:pt idx="0">
                  <c:v>3.1591590502548214E-2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E12-4529-AACF-81E257A4581F}"/>
            </c:ext>
          </c:extLst>
        </c:ser>
        <c:ser>
          <c:idx val="143"/>
          <c:order val="143"/>
          <c:tx>
            <c:strRef>
              <c:f>Comparison!$B$173</c:f>
              <c:strCache>
                <c:ptCount val="1"/>
                <c:pt idx="0">
                  <c:v>8.3.34-6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Comparison!$C$173</c:f>
              <c:numCache>
                <c:formatCode>General</c:formatCode>
                <c:ptCount val="1"/>
                <c:pt idx="0">
                  <c:v>0.52455157905211214</c:v>
                </c:pt>
              </c:numCache>
            </c:numRef>
          </c:xVal>
          <c:yVal>
            <c:numRef>
              <c:f>Comparison!$D$173</c:f>
              <c:numCache>
                <c:formatCode>General</c:formatCode>
                <c:ptCount val="1"/>
                <c:pt idx="0">
                  <c:v>3.3036046441907899E-2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E12-4529-AACF-81E257A4581F}"/>
            </c:ext>
          </c:extLst>
        </c:ser>
        <c:ser>
          <c:idx val="144"/>
          <c:order val="144"/>
          <c:tx>
            <c:strRef>
              <c:f>Comparison!$B$174</c:f>
              <c:strCache>
                <c:ptCount val="1"/>
                <c:pt idx="0">
                  <c:v>8.3.34-7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  <a:alpha val="0"/>
                </a:schemeClr>
              </a:solidFill>
              <a:ln w="9525">
                <a:solidFill>
                  <a:schemeClr val="accent4">
                    <a:lumMod val="75000"/>
                    <a:alpha val="0"/>
                  </a:schemeClr>
                </a:solidFill>
              </a:ln>
              <a:effectLst/>
            </c:spPr>
          </c:marker>
          <c:xVal>
            <c:numRef>
              <c:f>Comparison!$C$174</c:f>
              <c:numCache>
                <c:formatCode>General</c:formatCode>
                <c:ptCount val="1"/>
                <c:pt idx="0">
                  <c:v>0.31796979430567712</c:v>
                </c:pt>
              </c:numCache>
            </c:numRef>
          </c:xVal>
          <c:yVal>
            <c:numRef>
              <c:f>Comparison!$D$174</c:f>
              <c:numCache>
                <c:formatCode>General</c:formatCode>
                <c:ptCount val="1"/>
                <c:pt idx="0">
                  <c:v>8.3210460733669084E-3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E12-4529-AACF-81E257A4581F}"/>
            </c:ext>
          </c:extLst>
        </c:ser>
        <c:ser>
          <c:idx val="145"/>
          <c:order val="145"/>
          <c:tx>
            <c:strRef>
              <c:f>Comparison!$B$175</c:f>
              <c:strCache>
                <c:ptCount val="1"/>
                <c:pt idx="0">
                  <c:v>8.3.34-8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Comparison!$C$175</c:f>
              <c:numCache>
                <c:formatCode>General</c:formatCode>
                <c:ptCount val="1"/>
                <c:pt idx="0">
                  <c:v>0.40648412915154852</c:v>
                </c:pt>
              </c:numCache>
            </c:numRef>
          </c:xVal>
          <c:yVal>
            <c:numRef>
              <c:f>Comparison!$D$175</c:f>
              <c:numCache>
                <c:formatCode>General</c:formatCode>
                <c:ptCount val="1"/>
                <c:pt idx="0">
                  <c:v>2.2229459159277591E-2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E12-4529-AACF-81E257A4581F}"/>
            </c:ext>
          </c:extLst>
        </c:ser>
        <c:ser>
          <c:idx val="146"/>
          <c:order val="146"/>
          <c:tx>
            <c:strRef>
              <c:f>Comparison!$B$176</c:f>
              <c:strCache>
                <c:ptCount val="1"/>
                <c:pt idx="0">
                  <c:v>8.3.34-9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Comparison!$C$176</c:f>
              <c:numCache>
                <c:formatCode>General</c:formatCode>
                <c:ptCount val="1"/>
                <c:pt idx="0">
                  <c:v>0.6251367294555894</c:v>
                </c:pt>
              </c:numCache>
            </c:numRef>
          </c:xVal>
          <c:yVal>
            <c:numRef>
              <c:f>Comparison!$D$176</c:f>
              <c:numCache>
                <c:formatCode>General</c:formatCode>
                <c:ptCount val="1"/>
                <c:pt idx="0">
                  <c:v>2.2605892874099781E-2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E12-4529-AACF-81E257A4581F}"/>
            </c:ext>
          </c:extLst>
        </c:ser>
        <c:ser>
          <c:idx val="147"/>
          <c:order val="147"/>
          <c:tx>
            <c:strRef>
              <c:f>Comparison!$B$177</c:f>
              <c:strCache>
                <c:ptCount val="1"/>
                <c:pt idx="0">
                  <c:v>8.3.34-10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Comparison!$C$177</c:f>
              <c:numCache>
                <c:formatCode>General</c:formatCode>
                <c:ptCount val="1"/>
                <c:pt idx="0">
                  <c:v>0.47761199542491756</c:v>
                </c:pt>
              </c:numCache>
            </c:numRef>
          </c:xVal>
          <c:yVal>
            <c:numRef>
              <c:f>Comparison!$D$177</c:f>
              <c:numCache>
                <c:formatCode>General</c:formatCode>
                <c:ptCount val="1"/>
                <c:pt idx="0">
                  <c:v>2.0070923988078932E-2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E12-4529-AACF-81E257A4581F}"/>
            </c:ext>
          </c:extLst>
        </c:ser>
        <c:ser>
          <c:idx val="148"/>
          <c:order val="148"/>
          <c:tx>
            <c:strRef>
              <c:f>Comparison!$B$178</c:f>
              <c:strCache>
                <c:ptCount val="1"/>
                <c:pt idx="0">
                  <c:v>8.3.34-11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Comparison!$C$178</c:f>
              <c:numCache>
                <c:formatCode>General</c:formatCode>
                <c:ptCount val="1"/>
                <c:pt idx="0">
                  <c:v>0.5338992397892387</c:v>
                </c:pt>
              </c:numCache>
            </c:numRef>
          </c:xVal>
          <c:yVal>
            <c:numRef>
              <c:f>Comparison!$D$178</c:f>
              <c:numCache>
                <c:formatCode>General</c:formatCode>
                <c:ptCount val="1"/>
                <c:pt idx="0">
                  <c:v>3.3424216251782754E-2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E12-4529-AACF-81E257A4581F}"/>
            </c:ext>
          </c:extLst>
        </c:ser>
        <c:ser>
          <c:idx val="149"/>
          <c:order val="149"/>
          <c:tx>
            <c:strRef>
              <c:f>Comparison!$B$179</c:f>
              <c:strCache>
                <c:ptCount val="1"/>
                <c:pt idx="0">
                  <c:v>8.3.34-12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Comparison!$C$179</c:f>
              <c:numCache>
                <c:formatCode>General</c:formatCode>
                <c:ptCount val="1"/>
                <c:pt idx="0">
                  <c:v>0.43581480899493541</c:v>
                </c:pt>
              </c:numCache>
            </c:numRef>
          </c:xVal>
          <c:yVal>
            <c:numRef>
              <c:f>Comparison!$D$179</c:f>
              <c:numCache>
                <c:formatCode>General</c:formatCode>
                <c:ptCount val="1"/>
                <c:pt idx="0">
                  <c:v>2.4685457092195256E-2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E12-4529-AACF-81E257A4581F}"/>
            </c:ext>
          </c:extLst>
        </c:ser>
        <c:ser>
          <c:idx val="150"/>
          <c:order val="150"/>
          <c:tx>
            <c:strRef>
              <c:f>Comparison!$B$180</c:f>
              <c:strCache>
                <c:ptCount val="1"/>
                <c:pt idx="0">
                  <c:v>8.3.34-13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Comparison!$C$180</c:f>
              <c:numCache>
                <c:formatCode>General</c:formatCode>
                <c:ptCount val="1"/>
                <c:pt idx="0">
                  <c:v>0.53226748889653264</c:v>
                </c:pt>
              </c:numCache>
            </c:numRef>
          </c:xVal>
          <c:yVal>
            <c:numRef>
              <c:f>Comparison!$D$180</c:f>
              <c:numCache>
                <c:formatCode>General</c:formatCode>
                <c:ptCount val="1"/>
                <c:pt idx="0">
                  <c:v>1.8233833967096214E-2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0E12-4529-AACF-81E257A4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252095"/>
        <c:axId val="509251679"/>
      </c:scatterChart>
      <c:valAx>
        <c:axId val="509252095"/>
        <c:scaling>
          <c:orientation val="minMax"/>
          <c:max val="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R2</a:t>
                </a:r>
              </a:p>
            </c:rich>
          </c:tx>
          <c:layout>
            <c:manualLayout>
              <c:xMode val="edge"/>
              <c:yMode val="edge"/>
              <c:x val="0.50046204480620304"/>
              <c:y val="0.93789671041492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251679"/>
        <c:crosses val="autoZero"/>
        <c:crossBetween val="midCat"/>
      </c:valAx>
      <c:valAx>
        <c:axId val="509251679"/>
        <c:scaling>
          <c:orientation val="minMax"/>
          <c:max val="0.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R1</a:t>
                </a:r>
              </a:p>
            </c:rich>
          </c:tx>
          <c:layout>
            <c:manualLayout>
              <c:xMode val="edge"/>
              <c:yMode val="edge"/>
              <c:x val="0"/>
              <c:y val="0.43863119063287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252095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Comparison!$A$4</c:f>
              <c:strCache>
                <c:ptCount val="1"/>
                <c:pt idx="0">
                  <c:v>HN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B0"/>
              </a:solidFill>
              <a:ln w="9525">
                <a:solidFill>
                  <a:srgbClr val="00B0B0"/>
                </a:solidFill>
              </a:ln>
              <a:effectLst/>
            </c:spPr>
          </c:marker>
          <c:xVal>
            <c:numRef>
              <c:f>Comparison!$C$14</c:f>
              <c:numCache>
                <c:formatCode>General</c:formatCode>
                <c:ptCount val="1"/>
                <c:pt idx="0">
                  <c:v>1.7619454463913964</c:v>
                </c:pt>
              </c:numCache>
            </c:numRef>
          </c:xVal>
          <c:yVal>
            <c:numRef>
              <c:f>Comparison!$D$14</c:f>
              <c:numCache>
                <c:formatCode>General</c:formatCode>
                <c:ptCount val="1"/>
                <c:pt idx="0">
                  <c:v>5.5626465793679539E-2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38-3845-BD9C-C8EB9E54B15F}"/>
            </c:ext>
          </c:extLst>
        </c:ser>
        <c:ser>
          <c:idx val="1"/>
          <c:order val="1"/>
          <c:tx>
            <c:strRef>
              <c:f>Comparison!$A$16</c:f>
              <c:strCache>
                <c:ptCount val="1"/>
                <c:pt idx="0">
                  <c:v>HH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Comparison!$C$26</c:f>
              <c:numCache>
                <c:formatCode>General</c:formatCode>
                <c:ptCount val="1"/>
                <c:pt idx="0">
                  <c:v>0.99471840377725884</c:v>
                </c:pt>
              </c:numCache>
            </c:numRef>
          </c:xVal>
          <c:yVal>
            <c:numRef>
              <c:f>Comparison!$D$26</c:f>
              <c:numCache>
                <c:formatCode>General</c:formatCode>
                <c:ptCount val="1"/>
                <c:pt idx="0">
                  <c:v>3.6593787795170821E-2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38-3845-BD9C-C8EB9E54B15F}"/>
            </c:ext>
          </c:extLst>
        </c:ser>
        <c:ser>
          <c:idx val="2"/>
          <c:order val="2"/>
          <c:tx>
            <c:strRef>
              <c:f>Comparison!$A$28</c:f>
              <c:strCache>
                <c:ptCount val="1"/>
                <c:pt idx="0">
                  <c:v>HW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Comparison!$C$38</c:f>
              <c:numCache>
                <c:formatCode>General</c:formatCode>
                <c:ptCount val="1"/>
                <c:pt idx="0">
                  <c:v>1.3855643503240638</c:v>
                </c:pt>
              </c:numCache>
            </c:numRef>
          </c:xVal>
          <c:yVal>
            <c:numRef>
              <c:f>Comparison!$D$38</c:f>
              <c:numCache>
                <c:formatCode>General</c:formatCode>
                <c:ptCount val="1"/>
                <c:pt idx="0">
                  <c:v>5.0303376992751593E-2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38-3845-BD9C-C8EB9E54B15F}"/>
            </c:ext>
          </c:extLst>
        </c:ser>
        <c:ser>
          <c:idx val="3"/>
          <c:order val="3"/>
          <c:tx>
            <c:strRef>
              <c:f>Comparison!$A$40</c:f>
              <c:strCache>
                <c:ptCount val="1"/>
                <c:pt idx="0">
                  <c:v>HD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Comparison!$C$50</c:f>
              <c:numCache>
                <c:formatCode>General</c:formatCode>
                <c:ptCount val="1"/>
                <c:pt idx="0">
                  <c:v>1.4158205909435115</c:v>
                </c:pt>
              </c:numCache>
            </c:numRef>
          </c:xVal>
          <c:yVal>
            <c:numRef>
              <c:f>Comparison!$D$50</c:f>
              <c:numCache>
                <c:formatCode>General</c:formatCode>
                <c:ptCount val="1"/>
                <c:pt idx="0">
                  <c:v>4.8767233113679385E-2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B38-3845-BD9C-C8EB9E54B15F}"/>
            </c:ext>
          </c:extLst>
        </c:ser>
        <c:ser>
          <c:idx val="4"/>
          <c:order val="4"/>
          <c:tx>
            <c:strRef>
              <c:f>Comparison!$A$52</c:f>
              <c:strCache>
                <c:ptCount val="1"/>
                <c:pt idx="0">
                  <c:v>HT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Comparison!$C$62</c:f>
              <c:numCache>
                <c:formatCode>General</c:formatCode>
                <c:ptCount val="1"/>
                <c:pt idx="0">
                  <c:v>1.6903565647614269</c:v>
                </c:pt>
              </c:numCache>
            </c:numRef>
          </c:xVal>
          <c:yVal>
            <c:numRef>
              <c:f>Comparison!$D$62</c:f>
              <c:numCache>
                <c:formatCode>General</c:formatCode>
                <c:ptCount val="1"/>
                <c:pt idx="0">
                  <c:v>4.5350423634056024E-2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B38-3845-BD9C-C8EB9E54B15F}"/>
            </c:ext>
          </c:extLst>
        </c:ser>
        <c:ser>
          <c:idx val="5"/>
          <c:order val="5"/>
          <c:tx>
            <c:strRef>
              <c:f>Comparison!$A$64</c:f>
              <c:strCache>
                <c:ptCount val="1"/>
                <c:pt idx="0">
                  <c:v>AN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Comparison!$C$74</c:f>
              <c:numCache>
                <c:formatCode>General</c:formatCode>
                <c:ptCount val="1"/>
                <c:pt idx="0">
                  <c:v>1.7616375026209543</c:v>
                </c:pt>
              </c:numCache>
            </c:numRef>
          </c:xVal>
          <c:yVal>
            <c:numRef>
              <c:f>Comparison!$D$74</c:f>
              <c:numCache>
                <c:formatCode>General</c:formatCode>
                <c:ptCount val="1"/>
                <c:pt idx="0">
                  <c:v>4.6322041323715465E-2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B38-3845-BD9C-C8EB9E54B15F}"/>
            </c:ext>
          </c:extLst>
        </c:ser>
        <c:ser>
          <c:idx val="6"/>
          <c:order val="6"/>
          <c:tx>
            <c:strRef>
              <c:f>Comparison!$A$76</c:f>
              <c:strCache>
                <c:ptCount val="1"/>
                <c:pt idx="0">
                  <c:v>AF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Comparison!$C$87</c:f>
              <c:numCache>
                <c:formatCode>General</c:formatCode>
                <c:ptCount val="1"/>
                <c:pt idx="0">
                  <c:v>1.0087700759840101</c:v>
                </c:pt>
              </c:numCache>
            </c:numRef>
          </c:xVal>
          <c:yVal>
            <c:numRef>
              <c:f>Comparison!$D$87</c:f>
              <c:numCache>
                <c:formatCode>General</c:formatCode>
                <c:ptCount val="1"/>
                <c:pt idx="0">
                  <c:v>2.8836204353128871E-2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B38-3845-BD9C-C8EB9E54B15F}"/>
            </c:ext>
          </c:extLst>
        </c:ser>
        <c:ser>
          <c:idx val="7"/>
          <c:order val="7"/>
          <c:tx>
            <c:strRef>
              <c:f>Comparison!$A$89</c:f>
              <c:strCache>
                <c:ptCount val="1"/>
                <c:pt idx="0">
                  <c:v>AFf 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Comparison!$C$100</c:f>
              <c:numCache>
                <c:formatCode>General</c:formatCode>
                <c:ptCount val="1"/>
                <c:pt idx="0">
                  <c:v>0.99388987613196489</c:v>
                </c:pt>
              </c:numCache>
            </c:numRef>
          </c:xVal>
          <c:yVal>
            <c:numRef>
              <c:f>Comparison!$D$100</c:f>
              <c:numCache>
                <c:formatCode>General</c:formatCode>
                <c:ptCount val="1"/>
                <c:pt idx="0">
                  <c:v>2.3258872200024962E-2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B38-3845-BD9C-C8EB9E54B15F}"/>
            </c:ext>
          </c:extLst>
        </c:ser>
        <c:ser>
          <c:idx val="8"/>
          <c:order val="8"/>
          <c:tx>
            <c:strRef>
              <c:f>Comparison!$A$102</c:f>
              <c:strCache>
                <c:ptCount val="1"/>
                <c:pt idx="0">
                  <c:v>BN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Comparison!$C$112</c:f>
              <c:numCache>
                <c:formatCode>General</c:formatCode>
                <c:ptCount val="1"/>
                <c:pt idx="0">
                  <c:v>1.6336094551477001</c:v>
                </c:pt>
              </c:numCache>
            </c:numRef>
          </c:xVal>
          <c:yVal>
            <c:numRef>
              <c:f>Comparison!$D$112</c:f>
              <c:numCache>
                <c:formatCode>General</c:formatCode>
                <c:ptCount val="1"/>
                <c:pt idx="0">
                  <c:v>4.6144625571016472E-2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38-3845-BD9C-C8EB9E54B15F}"/>
            </c:ext>
          </c:extLst>
        </c:ser>
        <c:ser>
          <c:idx val="9"/>
          <c:order val="9"/>
          <c:tx>
            <c:strRef>
              <c:f>Comparison!$A$114</c:f>
              <c:strCache>
                <c:ptCount val="1"/>
                <c:pt idx="0">
                  <c:v>BF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Comparison!$C$124</c:f>
              <c:numCache>
                <c:formatCode>General</c:formatCode>
                <c:ptCount val="1"/>
                <c:pt idx="0">
                  <c:v>1.1123605352006076</c:v>
                </c:pt>
              </c:numCache>
            </c:numRef>
          </c:xVal>
          <c:yVal>
            <c:numRef>
              <c:f>Comparison!$D$124</c:f>
              <c:numCache>
                <c:formatCode>General</c:formatCode>
                <c:ptCount val="1"/>
                <c:pt idx="0">
                  <c:v>2.8056119370913325E-2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B38-3845-BD9C-C8EB9E54B15F}"/>
            </c:ext>
          </c:extLst>
        </c:ser>
        <c:ser>
          <c:idx val="10"/>
          <c:order val="10"/>
          <c:tx>
            <c:strRef>
              <c:f>Comparison!$A$126</c:f>
              <c:strCache>
                <c:ptCount val="1"/>
                <c:pt idx="0">
                  <c:v>NH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Comparison!$C$137</c:f>
              <c:numCache>
                <c:formatCode>General</c:formatCode>
                <c:ptCount val="1"/>
                <c:pt idx="0">
                  <c:v>1.0406884701226713</c:v>
                </c:pt>
              </c:numCache>
            </c:numRef>
          </c:xVal>
          <c:yVal>
            <c:numRef>
              <c:f>Comparison!$D$137</c:f>
              <c:numCache>
                <c:formatCode>General</c:formatCode>
                <c:ptCount val="1"/>
                <c:pt idx="0">
                  <c:v>0.22343363601489569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B38-3845-BD9C-C8EB9E54B15F}"/>
            </c:ext>
          </c:extLst>
        </c:ser>
        <c:ser>
          <c:idx val="11"/>
          <c:order val="11"/>
          <c:tx>
            <c:strRef>
              <c:f>Comparison!$A$139</c:f>
              <c:strCache>
                <c:ptCount val="1"/>
                <c:pt idx="0">
                  <c:v>BFf 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Comparison!$C$150</c:f>
              <c:numCache>
                <c:formatCode>General</c:formatCode>
                <c:ptCount val="1"/>
                <c:pt idx="0">
                  <c:v>0.98871952375297467</c:v>
                </c:pt>
              </c:numCache>
            </c:numRef>
          </c:xVal>
          <c:yVal>
            <c:numRef>
              <c:f>Comparison!$D$150</c:f>
              <c:numCache>
                <c:formatCode>General</c:formatCode>
                <c:ptCount val="1"/>
                <c:pt idx="0">
                  <c:v>2.4798070481235678E-2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38-3845-BD9C-C8EB9E54B15F}"/>
            </c:ext>
          </c:extLst>
        </c:ser>
        <c:ser>
          <c:idx val="12"/>
          <c:order val="12"/>
          <c:tx>
            <c:v>AF2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7AEB"/>
              </a:solidFill>
              <a:ln w="9525">
                <a:solidFill>
                  <a:srgbClr val="FA7AEB"/>
                </a:solidFill>
              </a:ln>
              <a:effectLst/>
            </c:spPr>
          </c:marker>
          <c:xVal>
            <c:numRef>
              <c:f>Comparison!$C$166</c:f>
              <c:numCache>
                <c:formatCode>General</c:formatCode>
                <c:ptCount val="1"/>
                <c:pt idx="0">
                  <c:v>0.38494732291836053</c:v>
                </c:pt>
              </c:numCache>
            </c:numRef>
          </c:xVal>
          <c:yVal>
            <c:numRef>
              <c:f>Comparison!$D$166</c:f>
              <c:numCache>
                <c:formatCode>General</c:formatCode>
                <c:ptCount val="1"/>
                <c:pt idx="0">
                  <c:v>2.0181108489049839E-2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AA-4CB6-A566-1C49270EC6A3}"/>
            </c:ext>
          </c:extLst>
        </c:ser>
        <c:ser>
          <c:idx val="13"/>
          <c:order val="13"/>
          <c:tx>
            <c:v>BF2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Comparison!$C$181</c:f>
              <c:numCache>
                <c:formatCode>General</c:formatCode>
                <c:ptCount val="1"/>
                <c:pt idx="0">
                  <c:v>0.50688719942348603</c:v>
                </c:pt>
              </c:numCache>
            </c:numRef>
          </c:xVal>
          <c:yVal>
            <c:numRef>
              <c:f>Comparison!$D$181</c:f>
              <c:numCache>
                <c:formatCode>General</c:formatCode>
                <c:ptCount val="1"/>
                <c:pt idx="0">
                  <c:v>2.403180299580799E-2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AA-4CB6-A566-1C49270E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032496"/>
        <c:axId val="247798799"/>
      </c:scatterChart>
      <c:valAx>
        <c:axId val="188803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R2</a:t>
                </a:r>
              </a:p>
            </c:rich>
          </c:tx>
          <c:layout>
            <c:manualLayout>
              <c:xMode val="edge"/>
              <c:yMode val="edge"/>
              <c:x val="0.51845772693673153"/>
              <c:y val="0.92607766816830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7798799"/>
        <c:crosses val="autoZero"/>
        <c:crossBetween val="midCat"/>
      </c:valAx>
      <c:valAx>
        <c:axId val="247798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R1</a:t>
                </a:r>
              </a:p>
            </c:rich>
          </c:tx>
          <c:layout>
            <c:manualLayout>
              <c:xMode val="edge"/>
              <c:yMode val="edge"/>
              <c:x val="7.8657065825125522E-3"/>
              <c:y val="0.40548067229035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803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R2 for each</a:t>
            </a:r>
            <a:r>
              <a:rPr lang="en-US" baseline="0"/>
              <a:t> sample with standard deviation (including new hessian)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Bar chart'!$B$1</c:f>
              <c:strCache>
                <c:ptCount val="1"/>
                <c:pt idx="0">
                  <c:v>Average R2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A6-7A41-9104-1814A64E2B9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A6-7A41-9104-1814A64E2B95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A6-7A41-9104-1814A64E2B9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A6-7A41-9104-1814A64E2B95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A6-7A41-9104-1814A64E2B9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A6-7A41-9104-1814A64E2B9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A6-7A41-9104-1814A64E2B9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A6-7A41-9104-1814A64E2B95}"/>
              </c:ext>
            </c:extLst>
          </c:dPt>
          <c:dPt>
            <c:idx val="8"/>
            <c:invertIfNegative val="0"/>
            <c:bubble3D val="0"/>
            <c:spPr>
              <a:solidFill>
                <a:srgbClr val="FA7A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C5F-43C6-9E30-E9E1BF94A622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A6-7A41-9104-1814A64E2B95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A6-7A41-9104-1814A64E2B95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C5F-43C6-9E30-E9E1BF94A62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C5F-43C6-9E30-E9E1BF94A622}"/>
              </c:ext>
            </c:extLst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 Bar chart'!$C$2:$C$17</c15:sqref>
                    </c15:fullRef>
                  </c:ext>
                </c:extLst>
                <c:f>(' Bar chart'!$C$2:$C$14,' Bar chart'!$C$16:$C$17)</c:f>
                <c:numCache>
                  <c:formatCode>General</c:formatCode>
                  <c:ptCount val="15"/>
                  <c:pt idx="0">
                    <c:v>0.16599473112603655</c:v>
                  </c:pt>
                  <c:pt idx="1">
                    <c:v>0.10862032586002598</c:v>
                  </c:pt>
                  <c:pt idx="2">
                    <c:v>0.38552615473811541</c:v>
                  </c:pt>
                  <c:pt idx="3">
                    <c:v>9.0884196799237288E-2</c:v>
                  </c:pt>
                  <c:pt idx="4">
                    <c:v>0.16948810243461712</c:v>
                  </c:pt>
                  <c:pt idx="5">
                    <c:v>0.14236317636321813</c:v>
                  </c:pt>
                  <c:pt idx="6">
                    <c:v>9.9473744291153715E-2</c:v>
                  </c:pt>
                  <c:pt idx="7">
                    <c:v>0.10826733333182412</c:v>
                  </c:pt>
                  <c:pt idx="8">
                    <c:v>0.12597818476960546</c:v>
                  </c:pt>
                  <c:pt idx="9">
                    <c:v>0.17005714285804949</c:v>
                  </c:pt>
                  <c:pt idx="10">
                    <c:v>8.7462280129497985E-2</c:v>
                  </c:pt>
                  <c:pt idx="11">
                    <c:v>0.14344528922867245</c:v>
                  </c:pt>
                  <c:pt idx="12">
                    <c:v>8.4800379143712329E-2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 Bar chart'!$C$2:$C$17</c15:sqref>
                    </c15:fullRef>
                  </c:ext>
                </c:extLst>
                <c:f>(' Bar chart'!$C$2:$C$14,' Bar chart'!$C$16:$C$17)</c:f>
                <c:numCache>
                  <c:formatCode>General</c:formatCode>
                  <c:ptCount val="15"/>
                  <c:pt idx="0">
                    <c:v>0.16599473112603655</c:v>
                  </c:pt>
                  <c:pt idx="1">
                    <c:v>0.10862032586002598</c:v>
                  </c:pt>
                  <c:pt idx="2">
                    <c:v>0.38552615473811541</c:v>
                  </c:pt>
                  <c:pt idx="3">
                    <c:v>9.0884196799237288E-2</c:v>
                  </c:pt>
                  <c:pt idx="4">
                    <c:v>0.16948810243461712</c:v>
                  </c:pt>
                  <c:pt idx="5">
                    <c:v>0.14236317636321813</c:v>
                  </c:pt>
                  <c:pt idx="6">
                    <c:v>9.9473744291153715E-2</c:v>
                  </c:pt>
                  <c:pt idx="7">
                    <c:v>0.10826733333182412</c:v>
                  </c:pt>
                  <c:pt idx="8">
                    <c:v>0.12597818476960546</c:v>
                  </c:pt>
                  <c:pt idx="9">
                    <c:v>0.17005714285804949</c:v>
                  </c:pt>
                  <c:pt idx="10">
                    <c:v>8.7462280129497985E-2</c:v>
                  </c:pt>
                  <c:pt idx="11">
                    <c:v>0.14344528922867245</c:v>
                  </c:pt>
                  <c:pt idx="12">
                    <c:v>8.4800379143712329E-2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 Bar chart'!$A$2:$A$15</c15:sqref>
                  </c15:fullRef>
                </c:ext>
              </c:extLst>
              <c:f>' Bar chart'!$A$2:$A$14</c:f>
              <c:strCache>
                <c:ptCount val="13"/>
                <c:pt idx="0">
                  <c:v>HN</c:v>
                </c:pt>
                <c:pt idx="1">
                  <c:v>HH</c:v>
                </c:pt>
                <c:pt idx="2">
                  <c:v>HW</c:v>
                </c:pt>
                <c:pt idx="3">
                  <c:v>HD</c:v>
                </c:pt>
                <c:pt idx="4">
                  <c:v>HT</c:v>
                </c:pt>
                <c:pt idx="5">
                  <c:v>AN </c:v>
                </c:pt>
                <c:pt idx="6">
                  <c:v>AF</c:v>
                </c:pt>
                <c:pt idx="7">
                  <c:v>AFf </c:v>
                </c:pt>
                <c:pt idx="8">
                  <c:v>AF2</c:v>
                </c:pt>
                <c:pt idx="9">
                  <c:v>BN</c:v>
                </c:pt>
                <c:pt idx="10">
                  <c:v>BF </c:v>
                </c:pt>
                <c:pt idx="11">
                  <c:v>BFf </c:v>
                </c:pt>
                <c:pt idx="12">
                  <c:v>BF2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Bar chart'!$B$2:$B$15</c15:sqref>
                  </c15:fullRef>
                </c:ext>
              </c:extLst>
              <c:f>' Bar chart'!$B$2:$B$14</c:f>
              <c:numCache>
                <c:formatCode>General</c:formatCode>
                <c:ptCount val="13"/>
                <c:pt idx="0">
                  <c:v>1.7619454463913964</c:v>
                </c:pt>
                <c:pt idx="1">
                  <c:v>0.99471840377725884</c:v>
                </c:pt>
                <c:pt idx="2">
                  <c:v>1.3855643503240638</c:v>
                </c:pt>
                <c:pt idx="3">
                  <c:v>1.4158205909435115</c:v>
                </c:pt>
                <c:pt idx="4">
                  <c:v>1.6903565647614269</c:v>
                </c:pt>
                <c:pt idx="5">
                  <c:v>1.7616375026209543</c:v>
                </c:pt>
                <c:pt idx="6">
                  <c:v>1.0087700759840101</c:v>
                </c:pt>
                <c:pt idx="7">
                  <c:v>0.99388987613196489</c:v>
                </c:pt>
                <c:pt idx="8">
                  <c:v>0.38494732291836053</c:v>
                </c:pt>
                <c:pt idx="9">
                  <c:v>1.6336094551477001</c:v>
                </c:pt>
                <c:pt idx="10">
                  <c:v>1.1123605352006076</c:v>
                </c:pt>
                <c:pt idx="11">
                  <c:v>0.98871952375297467</c:v>
                </c:pt>
                <c:pt idx="12">
                  <c:v>0.50688719942348603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6-7A41-9104-1814A64E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318992"/>
        <c:axId val="2079320640"/>
      </c:barChart>
      <c:catAx>
        <c:axId val="207931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320640"/>
        <c:crosses val="autoZero"/>
        <c:auto val="1"/>
        <c:lblAlgn val="ctr"/>
        <c:lblOffset val="100"/>
        <c:noMultiLvlLbl val="0"/>
      </c:catAx>
      <c:valAx>
        <c:axId val="207932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31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>
                <a:latin typeface="Arial" panose="020B0604020202020204" pitchFamily="34" charset="0"/>
                <a:cs typeface="Arial" panose="020B0604020202020204" pitchFamily="34" charset="0"/>
              </a:rPr>
              <a:t>Average R1 for each sample set</a:t>
            </a:r>
            <a:r>
              <a:rPr lang="en-GB" baseline="0">
                <a:latin typeface="Arial" panose="020B0604020202020204" pitchFamily="34" charset="0"/>
                <a:cs typeface="Arial" panose="020B0604020202020204" pitchFamily="34" charset="0"/>
              </a:rPr>
              <a:t> with standard deviation</a:t>
            </a:r>
            <a:endParaRPr lang="en-GB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Bar chart'!$D$1</c:f>
              <c:strCache>
                <c:ptCount val="1"/>
                <c:pt idx="0">
                  <c:v>Average 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A6-7A41-9104-1814A64E2B9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A6-7A41-9104-1814A64E2B95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A6-7A41-9104-1814A64E2B9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A6-7A41-9104-1814A64E2B95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A6-7A41-9104-1814A64E2B9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A6-7A41-9104-1814A64E2B9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A6-7A41-9104-1814A64E2B9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A6-7A41-9104-1814A64E2B95}"/>
              </c:ext>
            </c:extLst>
          </c:dPt>
          <c:dPt>
            <c:idx val="8"/>
            <c:invertIfNegative val="0"/>
            <c:bubble3D val="0"/>
            <c:spPr>
              <a:solidFill>
                <a:srgbClr val="FA7A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F4-41CC-8600-D7DF818B4F2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A6-7A41-9104-1814A64E2B9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A6-7A41-9104-1814A64E2B95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A6-7A41-9104-1814A64E2B95}"/>
              </c:ext>
            </c:extLst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(' Bar chart'!$E$2:$E$12,' Bar chart'!$E$13)</c15:sqref>
                    </c15:fullRef>
                  </c:ext>
                </c:extLst>
                <c:f>(' Bar chart'!$E$2:$E$12,' Bar chart'!$E$13)</c:f>
                <c:numCache>
                  <c:formatCode>General</c:formatCode>
                  <c:ptCount val="12"/>
                  <c:pt idx="0">
                    <c:v>1.8565524129926347E-2</c:v>
                  </c:pt>
                  <c:pt idx="1">
                    <c:v>1.3376819575387918E-2</c:v>
                  </c:pt>
                  <c:pt idx="2">
                    <c:v>5.8390920508816875E-3</c:v>
                  </c:pt>
                  <c:pt idx="3">
                    <c:v>1.1083932651353243E-2</c:v>
                  </c:pt>
                  <c:pt idx="4">
                    <c:v>1.5411224848382938E-2</c:v>
                  </c:pt>
                  <c:pt idx="5">
                    <c:v>1.1062073940910638E-2</c:v>
                  </c:pt>
                  <c:pt idx="6">
                    <c:v>1.1329201891441262E-2</c:v>
                  </c:pt>
                  <c:pt idx="7">
                    <c:v>8.1994410553437522E-3</c:v>
                  </c:pt>
                  <c:pt idx="8">
                    <c:v>1.3302768211549031E-2</c:v>
                  </c:pt>
                  <c:pt idx="9">
                    <c:v>1.5344169311369688E-2</c:v>
                  </c:pt>
                  <c:pt idx="10">
                    <c:v>1.0141964070537081E-2</c:v>
                  </c:pt>
                  <c:pt idx="11">
                    <c:v>1.1461221820421244E-2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(' Bar chart'!$E$2:$E$12,' Bar chart'!$E$13)</c15:sqref>
                    </c15:fullRef>
                  </c:ext>
                </c:extLst>
                <c:f>(' Bar chart'!$E$2:$E$12,' Bar chart'!$E$13)</c:f>
                <c:numCache>
                  <c:formatCode>General</c:formatCode>
                  <c:ptCount val="12"/>
                  <c:pt idx="0">
                    <c:v>1.8565524129926347E-2</c:v>
                  </c:pt>
                  <c:pt idx="1">
                    <c:v>1.3376819575387918E-2</c:v>
                  </c:pt>
                  <c:pt idx="2">
                    <c:v>5.8390920508816875E-3</c:v>
                  </c:pt>
                  <c:pt idx="3">
                    <c:v>1.1083932651353243E-2</c:v>
                  </c:pt>
                  <c:pt idx="4">
                    <c:v>1.5411224848382938E-2</c:v>
                  </c:pt>
                  <c:pt idx="5">
                    <c:v>1.1062073940910638E-2</c:v>
                  </c:pt>
                  <c:pt idx="6">
                    <c:v>1.1329201891441262E-2</c:v>
                  </c:pt>
                  <c:pt idx="7">
                    <c:v>8.1994410553437522E-3</c:v>
                  </c:pt>
                  <c:pt idx="8">
                    <c:v>1.3302768211549031E-2</c:v>
                  </c:pt>
                  <c:pt idx="9">
                    <c:v>1.5344169311369688E-2</c:v>
                  </c:pt>
                  <c:pt idx="10">
                    <c:v>1.0141964070537081E-2</c:v>
                  </c:pt>
                  <c:pt idx="11">
                    <c:v>1.1461221820421244E-2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 Bar chart'!$A$2:$A$15</c15:sqref>
                  </c15:fullRef>
                </c:ext>
              </c:extLst>
              <c:f>' Bar chart'!$A$2:$A$14</c:f>
              <c:strCache>
                <c:ptCount val="13"/>
                <c:pt idx="0">
                  <c:v>HN</c:v>
                </c:pt>
                <c:pt idx="1">
                  <c:v>HH</c:v>
                </c:pt>
                <c:pt idx="2">
                  <c:v>HW</c:v>
                </c:pt>
                <c:pt idx="3">
                  <c:v>HD</c:v>
                </c:pt>
                <c:pt idx="4">
                  <c:v>HT</c:v>
                </c:pt>
                <c:pt idx="5">
                  <c:v>AN </c:v>
                </c:pt>
                <c:pt idx="6">
                  <c:v>AF</c:v>
                </c:pt>
                <c:pt idx="7">
                  <c:v>AFf </c:v>
                </c:pt>
                <c:pt idx="8">
                  <c:v>AF2</c:v>
                </c:pt>
                <c:pt idx="9">
                  <c:v>BN</c:v>
                </c:pt>
                <c:pt idx="10">
                  <c:v>BF </c:v>
                </c:pt>
                <c:pt idx="11">
                  <c:v>BFf </c:v>
                </c:pt>
                <c:pt idx="12">
                  <c:v>BF2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Bar chart'!$D$2:$D$15</c15:sqref>
                  </c15:fullRef>
                </c:ext>
              </c:extLst>
              <c:f>' Bar chart'!$D$2:$D$14</c:f>
              <c:numCache>
                <c:formatCode>General</c:formatCode>
                <c:ptCount val="13"/>
                <c:pt idx="0">
                  <c:v>5.5626465793679539E-2</c:v>
                </c:pt>
                <c:pt idx="1">
                  <c:v>3.6593787795170821E-2</c:v>
                </c:pt>
                <c:pt idx="2">
                  <c:v>5.0303376992751593E-2</c:v>
                </c:pt>
                <c:pt idx="3">
                  <c:v>4.8767233113679385E-2</c:v>
                </c:pt>
                <c:pt idx="4">
                  <c:v>4.5350423634056024E-2</c:v>
                </c:pt>
                <c:pt idx="5">
                  <c:v>4.6322041323715465E-2</c:v>
                </c:pt>
                <c:pt idx="6">
                  <c:v>2.8836204353128871E-2</c:v>
                </c:pt>
                <c:pt idx="7">
                  <c:v>2.3258872200024962E-2</c:v>
                </c:pt>
                <c:pt idx="8">
                  <c:v>2.0181108489049839E-2</c:v>
                </c:pt>
                <c:pt idx="9">
                  <c:v>4.6144625571016472E-2</c:v>
                </c:pt>
                <c:pt idx="10">
                  <c:v>2.8056119370913325E-2</c:v>
                </c:pt>
                <c:pt idx="11">
                  <c:v>2.4798070481235678E-2</c:v>
                </c:pt>
                <c:pt idx="12">
                  <c:v>2.403180299580799E-2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6-7A41-9104-1814A64E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318992"/>
        <c:axId val="2079320640"/>
      </c:barChart>
      <c:catAx>
        <c:axId val="207931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Sample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320640"/>
        <c:crosses val="autoZero"/>
        <c:auto val="1"/>
        <c:lblAlgn val="ctr"/>
        <c:lblOffset val="100"/>
        <c:noMultiLvlLbl val="0"/>
      </c:catAx>
      <c:valAx>
        <c:axId val="207932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31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400572246065808"/>
          <c:y val="5.4155570860116312E-2"/>
          <c:w val="0.79804601812112541"/>
          <c:h val="0.7705245638200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Bar chart'!$B$1</c:f>
              <c:strCache>
                <c:ptCount val="1"/>
                <c:pt idx="0">
                  <c:v>Average R2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A6-7A41-9104-1814A64E2B9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A6-7A41-9104-1814A64E2B95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A6-7A41-9104-1814A64E2B9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A6-7A41-9104-1814A64E2B95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A6-7A41-9104-1814A64E2B9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A6-7A41-9104-1814A64E2B9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A6-7A41-9104-1814A64E2B9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A6-7A41-9104-1814A64E2B95}"/>
              </c:ext>
            </c:extLst>
          </c:dPt>
          <c:dPt>
            <c:idx val="8"/>
            <c:invertIfNegative val="0"/>
            <c:bubble3D val="0"/>
            <c:spPr>
              <a:solidFill>
                <a:srgbClr val="FA7A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7C-4636-898B-1550893E3D43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A6-7A41-9104-1814A64E2B95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A6-7A41-9104-1814A64E2B95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A6-7A41-9104-1814A64E2B9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E34-4BB3-B185-853E78593347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87C-4636-898B-1550893E3D43}"/>
              </c:ext>
            </c:extLst>
          </c:dPt>
          <c:errBars>
            <c:errBarType val="both"/>
            <c:errValType val="cust"/>
            <c:noEndCap val="0"/>
            <c:plus>
              <c:numRef>
                <c:f>' Bar chart'!$C$2:$C$15</c:f>
                <c:numCache>
                  <c:formatCode>General</c:formatCode>
                  <c:ptCount val="14"/>
                  <c:pt idx="0">
                    <c:v>0.16599473112603655</c:v>
                  </c:pt>
                  <c:pt idx="1">
                    <c:v>0.10862032586002598</c:v>
                  </c:pt>
                  <c:pt idx="2">
                    <c:v>0.38552615473811541</c:v>
                  </c:pt>
                  <c:pt idx="3">
                    <c:v>9.0884196799237288E-2</c:v>
                  </c:pt>
                  <c:pt idx="4">
                    <c:v>0.16948810243461712</c:v>
                  </c:pt>
                  <c:pt idx="5">
                    <c:v>0.14236317636321813</c:v>
                  </c:pt>
                  <c:pt idx="6">
                    <c:v>9.9473744291153715E-2</c:v>
                  </c:pt>
                  <c:pt idx="7">
                    <c:v>0.10826733333182412</c:v>
                  </c:pt>
                  <c:pt idx="8">
                    <c:v>0.12597818476960546</c:v>
                  </c:pt>
                  <c:pt idx="9">
                    <c:v>0.17005714285804949</c:v>
                  </c:pt>
                  <c:pt idx="10">
                    <c:v>8.7462280129497985E-2</c:v>
                  </c:pt>
                  <c:pt idx="11">
                    <c:v>0.14344528922867245</c:v>
                  </c:pt>
                  <c:pt idx="12">
                    <c:v>8.4800379143712329E-2</c:v>
                  </c:pt>
                  <c:pt idx="13">
                    <c:v>7.5046719156809702E-2</c:v>
                  </c:pt>
                </c:numCache>
              </c:numRef>
            </c:plus>
            <c:minus>
              <c:numRef>
                <c:f>' Bar chart'!$C$2:$C$15</c:f>
                <c:numCache>
                  <c:formatCode>General</c:formatCode>
                  <c:ptCount val="14"/>
                  <c:pt idx="0">
                    <c:v>0.16599473112603655</c:v>
                  </c:pt>
                  <c:pt idx="1">
                    <c:v>0.10862032586002598</c:v>
                  </c:pt>
                  <c:pt idx="2">
                    <c:v>0.38552615473811541</c:v>
                  </c:pt>
                  <c:pt idx="3">
                    <c:v>9.0884196799237288E-2</c:v>
                  </c:pt>
                  <c:pt idx="4">
                    <c:v>0.16948810243461712</c:v>
                  </c:pt>
                  <c:pt idx="5">
                    <c:v>0.14236317636321813</c:v>
                  </c:pt>
                  <c:pt idx="6">
                    <c:v>9.9473744291153715E-2</c:v>
                  </c:pt>
                  <c:pt idx="7">
                    <c:v>0.10826733333182412</c:v>
                  </c:pt>
                  <c:pt idx="8">
                    <c:v>0.12597818476960546</c:v>
                  </c:pt>
                  <c:pt idx="9">
                    <c:v>0.17005714285804949</c:v>
                  </c:pt>
                  <c:pt idx="10">
                    <c:v>8.7462280129497985E-2</c:v>
                  </c:pt>
                  <c:pt idx="11">
                    <c:v>0.14344528922867245</c:v>
                  </c:pt>
                  <c:pt idx="12">
                    <c:v>8.4800379143712329E-2</c:v>
                  </c:pt>
                  <c:pt idx="13">
                    <c:v>7.5046719156809702E-2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 Bar chart'!$A$2:$A$15</c:f>
              <c:strCache>
                <c:ptCount val="14"/>
                <c:pt idx="0">
                  <c:v>HN</c:v>
                </c:pt>
                <c:pt idx="1">
                  <c:v>HH</c:v>
                </c:pt>
                <c:pt idx="2">
                  <c:v>HW</c:v>
                </c:pt>
                <c:pt idx="3">
                  <c:v>HD</c:v>
                </c:pt>
                <c:pt idx="4">
                  <c:v>HT</c:v>
                </c:pt>
                <c:pt idx="5">
                  <c:v>AN </c:v>
                </c:pt>
                <c:pt idx="6">
                  <c:v>AF</c:v>
                </c:pt>
                <c:pt idx="7">
                  <c:v>AFf </c:v>
                </c:pt>
                <c:pt idx="8">
                  <c:v>AF2</c:v>
                </c:pt>
                <c:pt idx="9">
                  <c:v>BN</c:v>
                </c:pt>
                <c:pt idx="10">
                  <c:v>BF </c:v>
                </c:pt>
                <c:pt idx="11">
                  <c:v>BFf </c:v>
                </c:pt>
                <c:pt idx="12">
                  <c:v>BF2</c:v>
                </c:pt>
                <c:pt idx="13">
                  <c:v>NH</c:v>
                </c:pt>
              </c:strCache>
            </c:strRef>
          </c:cat>
          <c:val>
            <c:numRef>
              <c:f>' Bar chart'!$B$2:$B$15</c:f>
              <c:numCache>
                <c:formatCode>General</c:formatCode>
                <c:ptCount val="14"/>
                <c:pt idx="0">
                  <c:v>1.7619454463913964</c:v>
                </c:pt>
                <c:pt idx="1">
                  <c:v>0.99471840377725884</c:v>
                </c:pt>
                <c:pt idx="2">
                  <c:v>1.3855643503240638</c:v>
                </c:pt>
                <c:pt idx="3">
                  <c:v>1.4158205909435115</c:v>
                </c:pt>
                <c:pt idx="4">
                  <c:v>1.6903565647614269</c:v>
                </c:pt>
                <c:pt idx="5">
                  <c:v>1.7616375026209543</c:v>
                </c:pt>
                <c:pt idx="6">
                  <c:v>1.0087700759840101</c:v>
                </c:pt>
                <c:pt idx="7">
                  <c:v>0.99388987613196489</c:v>
                </c:pt>
                <c:pt idx="8">
                  <c:v>0.38494732291836053</c:v>
                </c:pt>
                <c:pt idx="9">
                  <c:v>1.6336094551477001</c:v>
                </c:pt>
                <c:pt idx="10">
                  <c:v>1.1123605352006076</c:v>
                </c:pt>
                <c:pt idx="11">
                  <c:v>0.98871952375297467</c:v>
                </c:pt>
                <c:pt idx="12">
                  <c:v>0.50688719942348603</c:v>
                </c:pt>
                <c:pt idx="13">
                  <c:v>1.0406884701226713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6-7A41-9104-1814A64E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318992"/>
        <c:axId val="2079320640"/>
      </c:barChart>
      <c:catAx>
        <c:axId val="20793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320640"/>
        <c:crosses val="autoZero"/>
        <c:auto val="1"/>
        <c:lblAlgn val="ctr"/>
        <c:lblOffset val="100"/>
        <c:noMultiLvlLbl val="0"/>
      </c:catAx>
      <c:valAx>
        <c:axId val="2079320640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R2</a:t>
                </a:r>
              </a:p>
            </c:rich>
          </c:tx>
          <c:layout>
            <c:manualLayout>
              <c:xMode val="edge"/>
              <c:yMode val="edge"/>
              <c:x val="2.7253218884120172E-2"/>
              <c:y val="0.388238445056626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318992"/>
        <c:crosses val="autoZero"/>
        <c:crossBetween val="between"/>
        <c:majorUnit val="0.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374366237090412"/>
          <c:y val="5.6879759462295072E-2"/>
          <c:w val="0.79830419379443018"/>
          <c:h val="0.76937934813302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Bar chart'!$D$1</c:f>
              <c:strCache>
                <c:ptCount val="1"/>
                <c:pt idx="0">
                  <c:v>Average 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FB-47BD-8D29-142B380310E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FB-47BD-8D29-142B380310EE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FB-47BD-8D29-142B380310EE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FB-47BD-8D29-142B380310EE}"/>
              </c:ext>
            </c:extLst>
          </c:dPt>
          <c:dPt>
            <c:idx val="5"/>
            <c:invertIfNegative val="0"/>
            <c:bubble3D val="0"/>
            <c:spPr>
              <a:solidFill>
                <a:srgbClr val="9FE2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FB-47BD-8D29-142B380310EE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FB-47BD-8D29-142B380310E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FB-47BD-8D29-142B380310EE}"/>
              </c:ext>
            </c:extLst>
          </c:dPt>
          <c:dPt>
            <c:idx val="8"/>
            <c:invertIfNegative val="0"/>
            <c:bubble3D val="0"/>
            <c:spPr>
              <a:solidFill>
                <a:srgbClr val="FA7A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786-4291-8257-86B402F50006}"/>
              </c:ext>
            </c:extLst>
          </c:dPt>
          <c:dPt>
            <c:idx val="9"/>
            <c:invertIfNegative val="0"/>
            <c:bubble3D val="0"/>
            <c:spPr>
              <a:solidFill>
                <a:srgbClr val="42C4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EFB-47BD-8D29-142B380310EE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EFB-47BD-8D29-142B380310EE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EFB-47BD-8D29-142B380310EE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DC-4AD7-A891-E1F90F512202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F786-4291-8257-86B402F50006}"/>
              </c:ext>
            </c:extLst>
          </c:dPt>
          <c:errBars>
            <c:errBarType val="both"/>
            <c:errValType val="cust"/>
            <c:noEndCap val="0"/>
            <c:plus>
              <c:numRef>
                <c:f>' Bar chart'!$E$2:$E$15</c:f>
                <c:numCache>
                  <c:formatCode>General</c:formatCode>
                  <c:ptCount val="14"/>
                  <c:pt idx="0">
                    <c:v>1.8565524129926347E-2</c:v>
                  </c:pt>
                  <c:pt idx="1">
                    <c:v>1.3376819575387918E-2</c:v>
                  </c:pt>
                  <c:pt idx="2">
                    <c:v>5.8390920508816875E-3</c:v>
                  </c:pt>
                  <c:pt idx="3">
                    <c:v>1.1083932651353243E-2</c:v>
                  </c:pt>
                  <c:pt idx="4">
                    <c:v>1.5411224848382938E-2</c:v>
                  </c:pt>
                  <c:pt idx="5">
                    <c:v>1.1062073940910638E-2</c:v>
                  </c:pt>
                  <c:pt idx="6">
                    <c:v>1.1329201891441262E-2</c:v>
                  </c:pt>
                  <c:pt idx="7">
                    <c:v>8.1994410553437522E-3</c:v>
                  </c:pt>
                  <c:pt idx="8">
                    <c:v>1.3302768211549031E-2</c:v>
                  </c:pt>
                  <c:pt idx="9">
                    <c:v>1.5344169311369688E-2</c:v>
                  </c:pt>
                  <c:pt idx="10">
                    <c:v>1.0141964070537081E-2</c:v>
                  </c:pt>
                  <c:pt idx="11">
                    <c:v>1.1461221820421244E-2</c:v>
                  </c:pt>
                  <c:pt idx="12">
                    <c:v>6.8548026111801942E-3</c:v>
                  </c:pt>
                  <c:pt idx="13">
                    <c:v>1.2564387626691058E-2</c:v>
                  </c:pt>
                </c:numCache>
              </c:numRef>
            </c:plus>
            <c:minus>
              <c:numRef>
                <c:f>' Bar chart'!$E$2:$E$15</c:f>
                <c:numCache>
                  <c:formatCode>General</c:formatCode>
                  <c:ptCount val="14"/>
                  <c:pt idx="0">
                    <c:v>1.8565524129926347E-2</c:v>
                  </c:pt>
                  <c:pt idx="1">
                    <c:v>1.3376819575387918E-2</c:v>
                  </c:pt>
                  <c:pt idx="2">
                    <c:v>5.8390920508816875E-3</c:v>
                  </c:pt>
                  <c:pt idx="3">
                    <c:v>1.1083932651353243E-2</c:v>
                  </c:pt>
                  <c:pt idx="4">
                    <c:v>1.5411224848382938E-2</c:v>
                  </c:pt>
                  <c:pt idx="5">
                    <c:v>1.1062073940910638E-2</c:v>
                  </c:pt>
                  <c:pt idx="6">
                    <c:v>1.1329201891441262E-2</c:v>
                  </c:pt>
                  <c:pt idx="7">
                    <c:v>8.1994410553437522E-3</c:v>
                  </c:pt>
                  <c:pt idx="8">
                    <c:v>1.3302768211549031E-2</c:v>
                  </c:pt>
                  <c:pt idx="9">
                    <c:v>1.5344169311369688E-2</c:v>
                  </c:pt>
                  <c:pt idx="10">
                    <c:v>1.0141964070537081E-2</c:v>
                  </c:pt>
                  <c:pt idx="11">
                    <c:v>1.1461221820421244E-2</c:v>
                  </c:pt>
                  <c:pt idx="12">
                    <c:v>6.8548026111801942E-3</c:v>
                  </c:pt>
                  <c:pt idx="13">
                    <c:v>1.2564387626691058E-2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 Bar chart'!$A$2:$A$15</c:f>
              <c:strCache>
                <c:ptCount val="14"/>
                <c:pt idx="0">
                  <c:v>HN</c:v>
                </c:pt>
                <c:pt idx="1">
                  <c:v>HH</c:v>
                </c:pt>
                <c:pt idx="2">
                  <c:v>HW</c:v>
                </c:pt>
                <c:pt idx="3">
                  <c:v>HD</c:v>
                </c:pt>
                <c:pt idx="4">
                  <c:v>HT</c:v>
                </c:pt>
                <c:pt idx="5">
                  <c:v>AN </c:v>
                </c:pt>
                <c:pt idx="6">
                  <c:v>AF</c:v>
                </c:pt>
                <c:pt idx="7">
                  <c:v>AFf </c:v>
                </c:pt>
                <c:pt idx="8">
                  <c:v>AF2</c:v>
                </c:pt>
                <c:pt idx="9">
                  <c:v>BN</c:v>
                </c:pt>
                <c:pt idx="10">
                  <c:v>BF </c:v>
                </c:pt>
                <c:pt idx="11">
                  <c:v>BFf </c:v>
                </c:pt>
                <c:pt idx="12">
                  <c:v>BF2</c:v>
                </c:pt>
                <c:pt idx="13">
                  <c:v>NH</c:v>
                </c:pt>
              </c:strCache>
            </c:strRef>
          </c:cat>
          <c:val>
            <c:numRef>
              <c:f>' Bar chart'!$D$2:$D$15</c:f>
              <c:numCache>
                <c:formatCode>General</c:formatCode>
                <c:ptCount val="14"/>
                <c:pt idx="0">
                  <c:v>5.5626465793679539E-2</c:v>
                </c:pt>
                <c:pt idx="1">
                  <c:v>3.6593787795170821E-2</c:v>
                </c:pt>
                <c:pt idx="2">
                  <c:v>5.0303376992751593E-2</c:v>
                </c:pt>
                <c:pt idx="3">
                  <c:v>4.8767233113679385E-2</c:v>
                </c:pt>
                <c:pt idx="4">
                  <c:v>4.5350423634056024E-2</c:v>
                </c:pt>
                <c:pt idx="5">
                  <c:v>4.6322041323715465E-2</c:v>
                </c:pt>
                <c:pt idx="6">
                  <c:v>2.8836204353128871E-2</c:v>
                </c:pt>
                <c:pt idx="7">
                  <c:v>2.3258872200024962E-2</c:v>
                </c:pt>
                <c:pt idx="8">
                  <c:v>2.0181108489049839E-2</c:v>
                </c:pt>
                <c:pt idx="9">
                  <c:v>4.6144625571016472E-2</c:v>
                </c:pt>
                <c:pt idx="10">
                  <c:v>2.8056119370913325E-2</c:v>
                </c:pt>
                <c:pt idx="11">
                  <c:v>2.4798070481235678E-2</c:v>
                </c:pt>
                <c:pt idx="12">
                  <c:v>2.403180299580799E-2</c:v>
                </c:pt>
                <c:pt idx="13">
                  <c:v>0.22343363601489569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FB-47BD-8D29-142B3803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318992"/>
        <c:axId val="2079320640"/>
      </c:barChart>
      <c:catAx>
        <c:axId val="20793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320640"/>
        <c:crosses val="autoZero"/>
        <c:auto val="1"/>
        <c:lblAlgn val="ctr"/>
        <c:lblOffset val="100"/>
        <c:noMultiLvlLbl val="0"/>
      </c:catAx>
      <c:valAx>
        <c:axId val="2079320640"/>
        <c:scaling>
          <c:orientation val="minMax"/>
          <c:max val="0.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R1</a:t>
                </a:r>
              </a:p>
            </c:rich>
          </c:tx>
          <c:layout>
            <c:manualLayout>
              <c:xMode val="edge"/>
              <c:yMode val="edge"/>
              <c:x val="1.2115967939431609E-2"/>
              <c:y val="0.376895462674642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31899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</xdr:row>
      <xdr:rowOff>81643</xdr:rowOff>
    </xdr:from>
    <xdr:to>
      <xdr:col>19</xdr:col>
      <xdr:colOff>571500</xdr:colOff>
      <xdr:row>52</xdr:row>
      <xdr:rowOff>108857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9F61557-F1B6-48FA-908F-208EF527D0AC}"/>
            </a:ext>
          </a:extLst>
        </xdr:cNvPr>
        <xdr:cNvGrpSpPr/>
      </xdr:nvGrpSpPr>
      <xdr:grpSpPr>
        <a:xfrm>
          <a:off x="677333" y="462643"/>
          <a:ext cx="11557000" cy="9552214"/>
          <a:chOff x="6680200" y="684893"/>
          <a:chExt cx="11595100" cy="924106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64EEF18-3980-4EF6-913C-2EA19D93321F}"/>
              </a:ext>
            </a:extLst>
          </xdr:cNvPr>
          <xdr:cNvGraphicFramePr/>
        </xdr:nvGraphicFramePr>
        <xdr:xfrm>
          <a:off x="6680200" y="684893"/>
          <a:ext cx="11595100" cy="9241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D0318127-24AF-47C7-9F56-95BF624F0FD4}"/>
              </a:ext>
            </a:extLst>
          </xdr:cNvPr>
          <xdr:cNvSpPr/>
        </xdr:nvSpPr>
        <xdr:spPr>
          <a:xfrm rot="21356190">
            <a:off x="13437887" y="6210866"/>
            <a:ext cx="3054517" cy="2316963"/>
          </a:xfrm>
          <a:prstGeom prst="ellipse">
            <a:avLst/>
          </a:prstGeom>
          <a:noFill/>
          <a:ln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4B61A113-4AB8-457A-ADB8-7AD6B2DC0A5B}"/>
              </a:ext>
            </a:extLst>
          </xdr:cNvPr>
          <xdr:cNvSpPr/>
        </xdr:nvSpPr>
        <xdr:spPr>
          <a:xfrm>
            <a:off x="9874249" y="7181852"/>
            <a:ext cx="2597151" cy="1784348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4348C295-478B-4818-AE1B-12C6500214C2}"/>
              </a:ext>
            </a:extLst>
          </xdr:cNvPr>
          <xdr:cNvSpPr/>
        </xdr:nvSpPr>
        <xdr:spPr>
          <a:xfrm>
            <a:off x="10642600" y="7359651"/>
            <a:ext cx="1879600" cy="1606550"/>
          </a:xfrm>
          <a:prstGeom prst="ellipse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25FFA381-F125-42BA-BE18-EF0875173A0E}"/>
              </a:ext>
            </a:extLst>
          </xdr:cNvPr>
          <xdr:cNvSpPr/>
        </xdr:nvSpPr>
        <xdr:spPr>
          <a:xfrm rot="20927325">
            <a:off x="10963407" y="7386963"/>
            <a:ext cx="1534371" cy="1516694"/>
          </a:xfrm>
          <a:prstGeom prst="ellipse">
            <a:avLst/>
          </a:prstGeom>
          <a:noFill/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Oval 7">
            <a:extLst>
              <a:ext uri="{FF2B5EF4-FFF2-40B4-BE49-F238E27FC236}">
                <a16:creationId xmlns:a16="http://schemas.microsoft.com/office/drawing/2014/main" id="{2E195F87-58C9-4F03-BFA7-C1CF8A18FF4F}"/>
              </a:ext>
            </a:extLst>
          </xdr:cNvPr>
          <xdr:cNvSpPr/>
        </xdr:nvSpPr>
        <xdr:spPr>
          <a:xfrm rot="21031455">
            <a:off x="11538104" y="7213881"/>
            <a:ext cx="1199483" cy="151489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AEFC1E74-937E-451E-AC1F-E5C56411244E}"/>
              </a:ext>
            </a:extLst>
          </xdr:cNvPr>
          <xdr:cNvSpPr/>
        </xdr:nvSpPr>
        <xdr:spPr>
          <a:xfrm rot="20824124">
            <a:off x="10885664" y="6859631"/>
            <a:ext cx="1588263" cy="1630164"/>
          </a:xfrm>
          <a:prstGeom prst="ellipse">
            <a:avLst/>
          </a:prstGeom>
          <a:noFill/>
          <a:ln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5C5E024F-5F63-44C2-9C44-89A672D9A739}"/>
              </a:ext>
            </a:extLst>
          </xdr:cNvPr>
          <xdr:cNvSpPr/>
        </xdr:nvSpPr>
        <xdr:spPr>
          <a:xfrm rot="18551878">
            <a:off x="14016395" y="5486572"/>
            <a:ext cx="2483628" cy="3370318"/>
          </a:xfrm>
          <a:prstGeom prst="ellipse">
            <a:avLst/>
          </a:prstGeom>
          <a:noFill/>
          <a:ln>
            <a:solidFill>
              <a:srgbClr val="00B0B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A66AFEE7-9A53-4226-BBBE-E7AA510FDA74}"/>
              </a:ext>
            </a:extLst>
          </xdr:cNvPr>
          <xdr:cNvSpPr/>
        </xdr:nvSpPr>
        <xdr:spPr>
          <a:xfrm rot="220367">
            <a:off x="13662870" y="6464678"/>
            <a:ext cx="2185495" cy="1665976"/>
          </a:xfrm>
          <a:prstGeom prst="ellipse">
            <a:avLst/>
          </a:prstGeom>
          <a:noFill/>
          <a:ln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811E414A-02E8-4733-B13A-AEFCF57F5A75}"/>
              </a:ext>
            </a:extLst>
          </xdr:cNvPr>
          <xdr:cNvSpPr/>
        </xdr:nvSpPr>
        <xdr:spPr>
          <a:xfrm rot="2460629">
            <a:off x="12698450" y="6493574"/>
            <a:ext cx="1200226" cy="1894382"/>
          </a:xfrm>
          <a:prstGeom prst="ellipse">
            <a:avLst/>
          </a:prstGeom>
          <a:noFill/>
          <a:ln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117FAEFE-B788-452B-83C3-8D716E15DDC3}"/>
              </a:ext>
            </a:extLst>
          </xdr:cNvPr>
          <xdr:cNvSpPr/>
        </xdr:nvSpPr>
        <xdr:spPr>
          <a:xfrm>
            <a:off x="12708097" y="6743700"/>
            <a:ext cx="1909602" cy="962230"/>
          </a:xfrm>
          <a:prstGeom prst="ellipse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DC587387-C0D2-49E6-9F45-FE4CB3A7FE0E}"/>
              </a:ext>
            </a:extLst>
          </xdr:cNvPr>
          <xdr:cNvSpPr/>
        </xdr:nvSpPr>
        <xdr:spPr>
          <a:xfrm rot="836026">
            <a:off x="11210910" y="885264"/>
            <a:ext cx="1238239" cy="1920437"/>
          </a:xfrm>
          <a:prstGeom prst="ellipse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361691</xdr:colOff>
      <xdr:row>40</xdr:row>
      <xdr:rowOff>88241</xdr:rowOff>
    </xdr:from>
    <xdr:to>
      <xdr:col>6</xdr:col>
      <xdr:colOff>451691</xdr:colOff>
      <xdr:row>47</xdr:row>
      <xdr:rowOff>155353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BE93A9C3-618E-4AFD-B1DF-681ACD62FB77}"/>
            </a:ext>
          </a:extLst>
        </xdr:cNvPr>
        <xdr:cNvGrpSpPr/>
      </xdr:nvGrpSpPr>
      <xdr:grpSpPr>
        <a:xfrm>
          <a:off x="1589358" y="7708241"/>
          <a:ext cx="2545333" cy="1400612"/>
          <a:chOff x="7594341" y="7695541"/>
          <a:chExt cx="2553800" cy="1356162"/>
        </a:xfrm>
      </xdr:grpSpPr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2CCC770C-85A4-4238-86BB-B656E29B06D2}"/>
              </a:ext>
            </a:extLst>
          </xdr:cNvPr>
          <xdr:cNvSpPr/>
        </xdr:nvSpPr>
        <xdr:spPr>
          <a:xfrm rot="19664720">
            <a:off x="7594341" y="7695541"/>
            <a:ext cx="2129497" cy="1356162"/>
          </a:xfrm>
          <a:prstGeom prst="ellipse">
            <a:avLst/>
          </a:prstGeom>
          <a:noFill/>
          <a:ln>
            <a:solidFill>
              <a:srgbClr val="FA7AEB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D79232A2-3291-4460-9F3D-00E7CFF7C8BB}"/>
              </a:ext>
            </a:extLst>
          </xdr:cNvPr>
          <xdr:cNvSpPr/>
        </xdr:nvSpPr>
        <xdr:spPr>
          <a:xfrm rot="21145356">
            <a:off x="8985509" y="7826795"/>
            <a:ext cx="1162632" cy="730109"/>
          </a:xfrm>
          <a:prstGeom prst="ellipse">
            <a:avLst/>
          </a:prstGeom>
          <a:noFill/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3</xdr:col>
      <xdr:colOff>222250</xdr:colOff>
      <xdr:row>11</xdr:row>
      <xdr:rowOff>36286</xdr:rowOff>
    </xdr:from>
    <xdr:to>
      <xdr:col>17</xdr:col>
      <xdr:colOff>482439</xdr:colOff>
      <xdr:row>45</xdr:row>
      <xdr:rowOff>107950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FC310B48-5E86-4B41-A86B-89B3DA5B102E}"/>
            </a:ext>
          </a:extLst>
        </xdr:cNvPr>
        <xdr:cNvGrpSpPr/>
      </xdr:nvGrpSpPr>
      <xdr:grpSpPr>
        <a:xfrm>
          <a:off x="2063750" y="2131786"/>
          <a:ext cx="8853856" cy="6548664"/>
          <a:chOff x="8070850" y="2303061"/>
          <a:chExt cx="8883650" cy="6332939"/>
        </a:xfrm>
      </xdr:grpSpPr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5005E947-5088-442F-902A-C852037865B1}"/>
              </a:ext>
            </a:extLst>
          </xdr:cNvPr>
          <xdr:cNvCxnSpPr/>
        </xdr:nvCxnSpPr>
        <xdr:spPr>
          <a:xfrm>
            <a:off x="9563100" y="3143250"/>
            <a:ext cx="1079500" cy="4886326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Arrow Connector 19">
            <a:extLst>
              <a:ext uri="{FF2B5EF4-FFF2-40B4-BE49-F238E27FC236}">
                <a16:creationId xmlns:a16="http://schemas.microsoft.com/office/drawing/2014/main" id="{30D18173-A711-476C-BC35-2EFFBFA77DC3}"/>
              </a:ext>
            </a:extLst>
          </xdr:cNvPr>
          <xdr:cNvCxnSpPr/>
        </xdr:nvCxnSpPr>
        <xdr:spPr>
          <a:xfrm>
            <a:off x="10858500" y="5168900"/>
            <a:ext cx="0" cy="201930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Arrow Connector 20">
            <a:extLst>
              <a:ext uri="{FF2B5EF4-FFF2-40B4-BE49-F238E27FC236}">
                <a16:creationId xmlns:a16="http://schemas.microsoft.com/office/drawing/2014/main" id="{4AB36120-17B7-494D-81F9-AF6E6A587093}"/>
              </a:ext>
            </a:extLst>
          </xdr:cNvPr>
          <xdr:cNvCxnSpPr/>
        </xdr:nvCxnSpPr>
        <xdr:spPr>
          <a:xfrm flipH="1">
            <a:off x="11982450" y="5010150"/>
            <a:ext cx="698500" cy="19240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43C56EA2-0A16-4860-AAF7-66A9CD2F8566}"/>
              </a:ext>
            </a:extLst>
          </xdr:cNvPr>
          <xdr:cNvCxnSpPr/>
        </xdr:nvCxnSpPr>
        <xdr:spPr>
          <a:xfrm flipH="1">
            <a:off x="11156950" y="3683000"/>
            <a:ext cx="781050" cy="3937000"/>
          </a:xfrm>
          <a:prstGeom prst="straightConnector1">
            <a:avLst/>
          </a:prstGeom>
          <a:ln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>
            <a:extLst>
              <a:ext uri="{FF2B5EF4-FFF2-40B4-BE49-F238E27FC236}">
                <a16:creationId xmlns:a16="http://schemas.microsoft.com/office/drawing/2014/main" id="{2C40AA61-8A0F-4560-817B-395711CDD72E}"/>
              </a:ext>
            </a:extLst>
          </xdr:cNvPr>
          <xdr:cNvCxnSpPr/>
        </xdr:nvCxnSpPr>
        <xdr:spPr>
          <a:xfrm flipH="1">
            <a:off x="12121098" y="4248150"/>
            <a:ext cx="2026702" cy="2963366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Arrow Connector 23">
            <a:extLst>
              <a:ext uri="{FF2B5EF4-FFF2-40B4-BE49-F238E27FC236}">
                <a16:creationId xmlns:a16="http://schemas.microsoft.com/office/drawing/2014/main" id="{6D5E31EF-79DA-46D3-84D1-23DAF923E3D3}"/>
              </a:ext>
            </a:extLst>
          </xdr:cNvPr>
          <xdr:cNvCxnSpPr/>
        </xdr:nvCxnSpPr>
        <xdr:spPr>
          <a:xfrm flipH="1" flipV="1">
            <a:off x="12953470" y="8249600"/>
            <a:ext cx="121180" cy="386400"/>
          </a:xfrm>
          <a:prstGeom prst="straightConnector1">
            <a:avLst/>
          </a:prstGeom>
          <a:ln>
            <a:solidFill>
              <a:srgbClr val="7030A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02873250-FCE4-4FA3-8364-99E66FE39A71}"/>
              </a:ext>
            </a:extLst>
          </xdr:cNvPr>
          <xdr:cNvCxnSpPr/>
        </xdr:nvCxnSpPr>
        <xdr:spPr>
          <a:xfrm flipH="1">
            <a:off x="12309024" y="2303061"/>
            <a:ext cx="1029427" cy="0"/>
          </a:xfrm>
          <a:prstGeom prst="straightConnector1">
            <a:avLst/>
          </a:prstGeom>
          <a:ln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Arrow Connector 25">
            <a:extLst>
              <a:ext uri="{FF2B5EF4-FFF2-40B4-BE49-F238E27FC236}">
                <a16:creationId xmlns:a16="http://schemas.microsoft.com/office/drawing/2014/main" id="{DE432870-02B9-4009-9BEA-FB8EB31D2752}"/>
              </a:ext>
            </a:extLst>
          </xdr:cNvPr>
          <xdr:cNvCxnSpPr>
            <a:cxnSpLocks/>
            <a:endCxn id="13" idx="7"/>
          </xdr:cNvCxnSpPr>
        </xdr:nvCxnSpPr>
        <xdr:spPr>
          <a:xfrm flipH="1">
            <a:off x="14338167" y="3067174"/>
            <a:ext cx="1464234" cy="3816628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F2A65238-8F57-4F70-8145-E2B593539225}"/>
              </a:ext>
            </a:extLst>
          </xdr:cNvPr>
          <xdr:cNvCxnSpPr/>
        </xdr:nvCxnSpPr>
        <xdr:spPr>
          <a:xfrm flipH="1">
            <a:off x="15455901" y="4807145"/>
            <a:ext cx="717905" cy="1873054"/>
          </a:xfrm>
          <a:prstGeom prst="straightConnector1">
            <a:avLst/>
          </a:prstGeom>
          <a:ln>
            <a:solidFill>
              <a:srgbClr val="92D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00E1E772-DF4E-4E02-97E1-CD0B8395DF57}"/>
              </a:ext>
            </a:extLst>
          </xdr:cNvPr>
          <xdr:cNvCxnSpPr>
            <a:endCxn id="4" idx="7"/>
          </xdr:cNvCxnSpPr>
        </xdr:nvCxnSpPr>
        <xdr:spPr>
          <a:xfrm flipH="1">
            <a:off x="15979402" y="5302250"/>
            <a:ext cx="975098" cy="1179761"/>
          </a:xfrm>
          <a:prstGeom prst="straightConnector1">
            <a:avLst/>
          </a:prstGeom>
          <a:ln>
            <a:solidFill>
              <a:srgbClr val="00206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8A17E3C4-5B83-4B0D-9F46-E73DE70E1EB3}"/>
              </a:ext>
            </a:extLst>
          </xdr:cNvPr>
          <xdr:cNvCxnSpPr/>
        </xdr:nvCxnSpPr>
        <xdr:spPr>
          <a:xfrm flipH="1" flipV="1">
            <a:off x="16499917" y="6731239"/>
            <a:ext cx="434817" cy="1"/>
          </a:xfrm>
          <a:prstGeom prst="straightConnector1">
            <a:avLst/>
          </a:prstGeom>
          <a:ln>
            <a:solidFill>
              <a:srgbClr val="00B0B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Arrow Connector 29">
            <a:extLst>
              <a:ext uri="{FF2B5EF4-FFF2-40B4-BE49-F238E27FC236}">
                <a16:creationId xmlns:a16="http://schemas.microsoft.com/office/drawing/2014/main" id="{61F5F1E4-75D7-4F85-8DFF-04856AA73ABB}"/>
              </a:ext>
            </a:extLst>
          </xdr:cNvPr>
          <xdr:cNvCxnSpPr/>
        </xdr:nvCxnSpPr>
        <xdr:spPr>
          <a:xfrm flipH="1" flipV="1">
            <a:off x="15246352" y="7448552"/>
            <a:ext cx="1516266" cy="1004246"/>
          </a:xfrm>
          <a:prstGeom prst="straightConnector1">
            <a:avLst/>
          </a:prstGeom>
          <a:ln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A3BBA0EE-45BB-4029-AAF4-8EC0461042FD}"/>
              </a:ext>
            </a:extLst>
          </xdr:cNvPr>
          <xdr:cNvCxnSpPr>
            <a:endCxn id="16" idx="0"/>
          </xdr:cNvCxnSpPr>
        </xdr:nvCxnSpPr>
        <xdr:spPr>
          <a:xfrm>
            <a:off x="8070850" y="7181850"/>
            <a:ext cx="220848" cy="615409"/>
          </a:xfrm>
          <a:prstGeom prst="straightConnector1">
            <a:avLst/>
          </a:prstGeom>
          <a:ln>
            <a:solidFill>
              <a:srgbClr val="FA7AE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BDC2F924-A0CF-4EDF-9F73-FE8AC0E1FF2F}"/>
              </a:ext>
            </a:extLst>
          </xdr:cNvPr>
          <xdr:cNvCxnSpPr/>
        </xdr:nvCxnSpPr>
        <xdr:spPr>
          <a:xfrm>
            <a:off x="9370765" y="5617290"/>
            <a:ext cx="363785" cy="2199560"/>
          </a:xfrm>
          <a:prstGeom prst="straightConnector1">
            <a:avLst/>
          </a:prstGeom>
          <a:ln>
            <a:solidFill>
              <a:schemeClr val="accent4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156028</xdr:colOff>
      <xdr:row>2</xdr:row>
      <xdr:rowOff>176038</xdr:rowOff>
    </xdr:from>
    <xdr:to>
      <xdr:col>20</xdr:col>
      <xdr:colOff>447360</xdr:colOff>
      <xdr:row>50</xdr:row>
      <xdr:rowOff>42209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2E128DFE-FA9E-40E5-A6EE-AAF0F8C6CC16}"/>
            </a:ext>
          </a:extLst>
        </xdr:cNvPr>
        <xdr:cNvGrpSpPr/>
      </xdr:nvGrpSpPr>
      <xdr:grpSpPr>
        <a:xfrm>
          <a:off x="1383695" y="557038"/>
          <a:ext cx="11340332" cy="9010171"/>
          <a:chOff x="7395028" y="774752"/>
          <a:chExt cx="11394761" cy="8583814"/>
        </a:xfrm>
      </xdr:grpSpPr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6A50B814-EFE6-4F4C-AF8D-9F4511E8C628}"/>
              </a:ext>
            </a:extLst>
          </xdr:cNvPr>
          <xdr:cNvSpPr txBox="1"/>
        </xdr:nvSpPr>
        <xdr:spPr>
          <a:xfrm>
            <a:off x="13374078" y="2119502"/>
            <a:ext cx="1729851" cy="573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NH: Hessian new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D2D68071-220F-4867-8931-B668ED96208F}"/>
              </a:ext>
            </a:extLst>
          </xdr:cNvPr>
          <xdr:cNvSpPr txBox="1"/>
        </xdr:nvSpPr>
        <xdr:spPr>
          <a:xfrm>
            <a:off x="16798601" y="7942207"/>
            <a:ext cx="1400796" cy="9473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BN: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no treatment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D354D679-27E5-40A6-B326-E1E9A8A0176D}"/>
              </a:ext>
            </a:extLst>
          </xdr:cNvPr>
          <xdr:cNvSpPr txBox="1"/>
        </xdr:nvSpPr>
        <xdr:spPr>
          <a:xfrm>
            <a:off x="15838715" y="3920235"/>
            <a:ext cx="1941285" cy="7996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AN: Hessian 1 mm away from bottom, no treatment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FCDAD18D-615E-4F61-9F54-B3EDDB0CE772}"/>
              </a:ext>
            </a:extLst>
          </xdr:cNvPr>
          <xdr:cNvSpPr txBox="1"/>
        </xdr:nvSpPr>
        <xdr:spPr>
          <a:xfrm>
            <a:off x="17004904" y="4904730"/>
            <a:ext cx="1784885" cy="695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HT: Hessian freeze-thaw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99EB22E-EBA0-4515-B748-4204D7B28EB8}"/>
              </a:ext>
            </a:extLst>
          </xdr:cNvPr>
          <xdr:cNvSpPr txBox="1"/>
        </xdr:nvSpPr>
        <xdr:spPr>
          <a:xfrm>
            <a:off x="12490998" y="8524161"/>
            <a:ext cx="3347716" cy="834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HD: Hessian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wetting and drying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1B249648-0458-4EE8-A9B2-98D944F6F0B4}"/>
              </a:ext>
            </a:extLst>
          </xdr:cNvPr>
          <xdr:cNvSpPr txBox="1"/>
        </xdr:nvSpPr>
        <xdr:spPr>
          <a:xfrm>
            <a:off x="15419845" y="2210776"/>
            <a:ext cx="1905383" cy="814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HW: Hessian submerged in water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A92C3368-9210-4D02-A15E-C0A492D43860}"/>
              </a:ext>
            </a:extLst>
          </xdr:cNvPr>
          <xdr:cNvSpPr txBox="1"/>
        </xdr:nvSpPr>
        <xdr:spPr>
          <a:xfrm>
            <a:off x="12120380" y="4295846"/>
            <a:ext cx="1589075" cy="7127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HH: Hessian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100% humidity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91447AE3-D172-4003-A6FF-F469967F0904}"/>
              </a:ext>
            </a:extLst>
          </xdr:cNvPr>
          <xdr:cNvSpPr txBox="1"/>
        </xdr:nvSpPr>
        <xdr:spPr>
          <a:xfrm>
            <a:off x="16939721" y="6352154"/>
            <a:ext cx="1415858" cy="7301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HN: Hessian,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no treatment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DD81247D-1302-4F58-AC50-D4D9C4745427}"/>
              </a:ext>
            </a:extLst>
          </xdr:cNvPr>
          <xdr:cNvSpPr txBox="1"/>
        </xdr:nvSpPr>
        <xdr:spPr>
          <a:xfrm>
            <a:off x="10836358" y="2995687"/>
            <a:ext cx="2809122" cy="123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AFf: Hessian 1mm away from bottom fungal spores with food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6CB988BD-5196-463B-954E-409C54E44586}"/>
              </a:ext>
            </a:extLst>
          </xdr:cNvPr>
          <xdr:cNvSpPr txBox="1"/>
        </xdr:nvSpPr>
        <xdr:spPr>
          <a:xfrm>
            <a:off x="8708041" y="2256300"/>
            <a:ext cx="2025883" cy="9560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AF: Hessian 1mm away from bottom fungal spores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A52F957B-07F1-40DC-90F9-4150D52C0C1A}"/>
              </a:ext>
            </a:extLst>
          </xdr:cNvPr>
          <xdr:cNvSpPr txBox="1"/>
        </xdr:nvSpPr>
        <xdr:spPr>
          <a:xfrm>
            <a:off x="10178731" y="4269266"/>
            <a:ext cx="1581542" cy="13211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BFf: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fungal spores with food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19BE598C-0C91-4150-A322-13E9A61EB070}"/>
              </a:ext>
            </a:extLst>
          </xdr:cNvPr>
          <xdr:cNvSpPr txBox="1"/>
        </xdr:nvSpPr>
        <xdr:spPr>
          <a:xfrm>
            <a:off x="13717509" y="3361883"/>
            <a:ext cx="1966991" cy="9651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fungal spores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31A6FE03-B69F-490D-B779-BD9883C7509C}"/>
              </a:ext>
            </a:extLst>
          </xdr:cNvPr>
          <xdr:cNvSpPr txBox="1"/>
        </xdr:nvSpPr>
        <xdr:spPr>
          <a:xfrm>
            <a:off x="7395028" y="6025702"/>
            <a:ext cx="2238829" cy="1051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AF2: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Hessian 1 mm away from bottom fungal spores for 2 years in 100% RH</a:t>
            </a: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589F474B-623F-4CE0-8F3E-94B9E5FA8FB1}"/>
              </a:ext>
            </a:extLst>
          </xdr:cNvPr>
          <xdr:cNvSpPr txBox="1"/>
        </xdr:nvSpPr>
        <xdr:spPr>
          <a:xfrm>
            <a:off x="7569629" y="4487611"/>
            <a:ext cx="2281942" cy="1390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BF2: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Hessian almost at the Base of sample - and fungal spores - for 2 years in 100% RH</a:t>
            </a:r>
          </a:p>
        </xdr:txBody>
      </xdr:sp>
      <xdr:grpSp>
        <xdr:nvGrpSpPr>
          <xdr:cNvPr id="48" name="Group 47">
            <a:extLst>
              <a:ext uri="{FF2B5EF4-FFF2-40B4-BE49-F238E27FC236}">
                <a16:creationId xmlns:a16="http://schemas.microsoft.com/office/drawing/2014/main" id="{ED543676-1C0B-4127-9449-E826603A201E}"/>
              </a:ext>
            </a:extLst>
          </xdr:cNvPr>
          <xdr:cNvGrpSpPr/>
        </xdr:nvGrpSpPr>
        <xdr:grpSpPr>
          <a:xfrm>
            <a:off x="17502288" y="774752"/>
            <a:ext cx="586409" cy="2943339"/>
            <a:chOff x="17481124" y="779288"/>
            <a:chExt cx="585549" cy="2986506"/>
          </a:xfrm>
        </xdr:grpSpPr>
        <xdr:grpSp>
          <xdr:nvGrpSpPr>
            <xdr:cNvPr id="49" name="Group 48">
              <a:extLst>
                <a:ext uri="{FF2B5EF4-FFF2-40B4-BE49-F238E27FC236}">
                  <a16:creationId xmlns:a16="http://schemas.microsoft.com/office/drawing/2014/main" id="{B212A169-FAF6-4C50-B45F-3072553197E0}"/>
                </a:ext>
              </a:extLst>
            </xdr:cNvPr>
            <xdr:cNvGrpSpPr/>
          </xdr:nvGrpSpPr>
          <xdr:grpSpPr>
            <a:xfrm>
              <a:off x="17481124" y="779288"/>
              <a:ext cx="585549" cy="2986506"/>
              <a:chOff x="17619239" y="10806357"/>
              <a:chExt cx="648816" cy="2915611"/>
            </a:xfrm>
          </xdr:grpSpPr>
          <xdr:sp macro="" textlink="">
            <xdr:nvSpPr>
              <xdr:cNvPr id="52" name="TextBox 2">
                <a:extLst>
                  <a:ext uri="{FF2B5EF4-FFF2-40B4-BE49-F238E27FC236}">
                    <a16:creationId xmlns:a16="http://schemas.microsoft.com/office/drawing/2014/main" id="{003A5B16-3FF7-4B56-9104-F2EA0F06171F}"/>
                  </a:ext>
                </a:extLst>
              </xdr:cNvPr>
              <xdr:cNvSpPr txBox="1"/>
            </xdr:nvSpPr>
            <xdr:spPr>
              <a:xfrm>
                <a:off x="17664485" y="10806357"/>
                <a:ext cx="603570" cy="2915611"/>
              </a:xfrm>
              <a:prstGeom prst="rect">
                <a:avLst/>
              </a:prstGeom>
            </xdr:spPr>
            <xdr:txBody>
              <a:bodyPr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HH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HW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HD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HT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AF2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</a:t>
                </a:r>
                <a:b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BF2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NH</a:t>
                </a:r>
              </a:p>
            </xdr:txBody>
          </xdr:sp>
          <xdr:grpSp>
            <xdr:nvGrpSpPr>
              <xdr:cNvPr id="53" name="Group 52">
                <a:extLst>
                  <a:ext uri="{FF2B5EF4-FFF2-40B4-BE49-F238E27FC236}">
                    <a16:creationId xmlns:a16="http://schemas.microsoft.com/office/drawing/2014/main" id="{ADE4CFD0-83BE-40BB-BF3A-6F0CFCE514C7}"/>
                  </a:ext>
                </a:extLst>
              </xdr:cNvPr>
              <xdr:cNvGrpSpPr/>
            </xdr:nvGrpSpPr>
            <xdr:grpSpPr>
              <a:xfrm>
                <a:off x="17619239" y="10903415"/>
                <a:ext cx="67834" cy="2472232"/>
                <a:chOff x="-6030" y="88666"/>
                <a:chExt cx="69530" cy="2481330"/>
              </a:xfrm>
            </xdr:grpSpPr>
            <xdr:sp macro="" textlink="">
              <xdr:nvSpPr>
                <xdr:cNvPr id="54" name="Oval 53">
                  <a:extLst>
                    <a:ext uri="{FF2B5EF4-FFF2-40B4-BE49-F238E27FC236}">
                      <a16:creationId xmlns:a16="http://schemas.microsoft.com/office/drawing/2014/main" id="{FDB0CB54-B565-47EB-BB35-33E6A2D98AB5}"/>
                    </a:ext>
                  </a:extLst>
                </xdr:cNvPr>
                <xdr:cNvSpPr/>
              </xdr:nvSpPr>
              <xdr:spPr>
                <a:xfrm>
                  <a:off x="0" y="1901886"/>
                  <a:ext cx="63500" cy="63500"/>
                </a:xfrm>
                <a:prstGeom prst="ellipse">
                  <a:avLst/>
                </a:prstGeom>
                <a:solidFill>
                  <a:srgbClr val="00B050"/>
                </a:solidFill>
                <a:ln>
                  <a:solidFill>
                    <a:srgbClr val="00B05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55" name="Oval 54">
                  <a:extLst>
                    <a:ext uri="{FF2B5EF4-FFF2-40B4-BE49-F238E27FC236}">
                      <a16:creationId xmlns:a16="http://schemas.microsoft.com/office/drawing/2014/main" id="{E16577E1-6296-4A7B-B013-6E412C986984}"/>
                    </a:ext>
                  </a:extLst>
                </xdr:cNvPr>
                <xdr:cNvSpPr/>
              </xdr:nvSpPr>
              <xdr:spPr>
                <a:xfrm>
                  <a:off x="0" y="88666"/>
                  <a:ext cx="63500" cy="63500"/>
                </a:xfrm>
                <a:prstGeom prst="ellipse">
                  <a:avLst/>
                </a:prstGeom>
                <a:solidFill>
                  <a:srgbClr val="00B0B0"/>
                </a:solidFill>
                <a:ln>
                  <a:solidFill>
                    <a:srgbClr val="00B0B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56" name="Oval 55">
                  <a:extLst>
                    <a:ext uri="{FF2B5EF4-FFF2-40B4-BE49-F238E27FC236}">
                      <a16:creationId xmlns:a16="http://schemas.microsoft.com/office/drawing/2014/main" id="{B4A5EFE6-F930-4D03-865E-B70B0161E155}"/>
                    </a:ext>
                  </a:extLst>
                </xdr:cNvPr>
                <xdr:cNvSpPr/>
              </xdr:nvSpPr>
              <xdr:spPr>
                <a:xfrm>
                  <a:off x="0" y="297393"/>
                  <a:ext cx="63500" cy="63500"/>
                </a:xfrm>
                <a:prstGeom prst="ellipse">
                  <a:avLst/>
                </a:prstGeom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57" name="Oval 56">
                  <a:extLst>
                    <a:ext uri="{FF2B5EF4-FFF2-40B4-BE49-F238E27FC236}">
                      <a16:creationId xmlns:a16="http://schemas.microsoft.com/office/drawing/2014/main" id="{D13045A1-FB87-4E4F-A3B9-993668EEEB1D}"/>
                    </a:ext>
                  </a:extLst>
                </xdr:cNvPr>
                <xdr:cNvSpPr/>
              </xdr:nvSpPr>
              <xdr:spPr>
                <a:xfrm>
                  <a:off x="0" y="506120"/>
                  <a:ext cx="63500" cy="63500"/>
                </a:xfrm>
                <a:prstGeom prst="ellipse">
                  <a:avLst/>
                </a:prstGeom>
                <a:solidFill>
                  <a:srgbClr val="0070C0"/>
                </a:solidFill>
                <a:ln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58" name="Oval 57">
                  <a:extLst>
                    <a:ext uri="{FF2B5EF4-FFF2-40B4-BE49-F238E27FC236}">
                      <a16:creationId xmlns:a16="http://schemas.microsoft.com/office/drawing/2014/main" id="{B0EE3D9E-9F53-4B68-B3D4-7F5F8773C98C}"/>
                    </a:ext>
                  </a:extLst>
                </xdr:cNvPr>
                <xdr:cNvSpPr/>
              </xdr:nvSpPr>
              <xdr:spPr>
                <a:xfrm>
                  <a:off x="0" y="709691"/>
                  <a:ext cx="63500" cy="63500"/>
                </a:xfrm>
                <a:prstGeom prst="ellipse">
                  <a:avLst/>
                </a:prstGeom>
                <a:solidFill>
                  <a:srgbClr val="7030A0"/>
                </a:solidFill>
                <a:ln>
                  <a:solidFill>
                    <a:srgbClr val="7030A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59" name="Oval 58">
                  <a:extLst>
                    <a:ext uri="{FF2B5EF4-FFF2-40B4-BE49-F238E27FC236}">
                      <a16:creationId xmlns:a16="http://schemas.microsoft.com/office/drawing/2014/main" id="{E9849F7A-0CC1-403C-B381-640D86F3AAB4}"/>
                    </a:ext>
                  </a:extLst>
                </xdr:cNvPr>
                <xdr:cNvSpPr/>
              </xdr:nvSpPr>
              <xdr:spPr>
                <a:xfrm>
                  <a:off x="0" y="905717"/>
                  <a:ext cx="63500" cy="63500"/>
                </a:xfrm>
                <a:prstGeom prst="ellipse">
                  <a:avLst/>
                </a:prstGeom>
                <a:solidFill>
                  <a:srgbClr val="002060"/>
                </a:solidFill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0" name="Oval 59">
                  <a:extLst>
                    <a:ext uri="{FF2B5EF4-FFF2-40B4-BE49-F238E27FC236}">
                      <a16:creationId xmlns:a16="http://schemas.microsoft.com/office/drawing/2014/main" id="{018DA062-AE26-4E6B-8BDF-18E65DE30EE5}"/>
                    </a:ext>
                  </a:extLst>
                </xdr:cNvPr>
                <xdr:cNvSpPr/>
              </xdr:nvSpPr>
              <xdr:spPr>
                <a:xfrm>
                  <a:off x="0" y="1101744"/>
                  <a:ext cx="63500" cy="63500"/>
                </a:xfrm>
                <a:prstGeom prst="ellipse">
                  <a:avLst/>
                </a:prstGeom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1" name="Oval 60">
                  <a:extLst>
                    <a:ext uri="{FF2B5EF4-FFF2-40B4-BE49-F238E27FC236}">
                      <a16:creationId xmlns:a16="http://schemas.microsoft.com/office/drawing/2014/main" id="{56508EEE-4318-4A79-B4C0-1085807EE0DE}"/>
                    </a:ext>
                  </a:extLst>
                </xdr:cNvPr>
                <xdr:cNvSpPr/>
              </xdr:nvSpPr>
              <xdr:spPr>
                <a:xfrm>
                  <a:off x="0" y="1300163"/>
                  <a:ext cx="63500" cy="63500"/>
                </a:xfrm>
                <a:prstGeom prst="ellipse">
                  <a:avLst/>
                </a:prstGeom>
                <a:solidFill>
                  <a:srgbClr val="FFFF00"/>
                </a:solidFill>
                <a:ln>
                  <a:solidFill>
                    <a:srgbClr val="FFFF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2" name="Oval 61">
                  <a:extLst>
                    <a:ext uri="{FF2B5EF4-FFF2-40B4-BE49-F238E27FC236}">
                      <a16:creationId xmlns:a16="http://schemas.microsoft.com/office/drawing/2014/main" id="{815AE6D1-A3A5-4D46-800F-8C700E39A082}"/>
                    </a:ext>
                  </a:extLst>
                </xdr:cNvPr>
                <xdr:cNvSpPr/>
              </xdr:nvSpPr>
              <xdr:spPr>
                <a:xfrm>
                  <a:off x="0" y="1498580"/>
                  <a:ext cx="63500" cy="63500"/>
                </a:xfrm>
                <a:prstGeom prst="ellipse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3" name="Oval 62">
                  <a:extLst>
                    <a:ext uri="{FF2B5EF4-FFF2-40B4-BE49-F238E27FC236}">
                      <a16:creationId xmlns:a16="http://schemas.microsoft.com/office/drawing/2014/main" id="{4F8D1850-4BBB-4B85-8A0B-8FE45DFD4D44}"/>
                    </a:ext>
                  </a:extLst>
                </xdr:cNvPr>
                <xdr:cNvSpPr/>
              </xdr:nvSpPr>
              <xdr:spPr>
                <a:xfrm>
                  <a:off x="0" y="2100677"/>
                  <a:ext cx="63500" cy="63500"/>
                </a:xfrm>
                <a:prstGeom prst="ellipse">
                  <a:avLst/>
                </a:prstGeom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4" name="Oval 63">
                  <a:extLst>
                    <a:ext uri="{FF2B5EF4-FFF2-40B4-BE49-F238E27FC236}">
                      <a16:creationId xmlns:a16="http://schemas.microsoft.com/office/drawing/2014/main" id="{56D5D45F-9AD6-4514-BDB8-45497B473020}"/>
                    </a:ext>
                  </a:extLst>
                </xdr:cNvPr>
                <xdr:cNvSpPr/>
              </xdr:nvSpPr>
              <xdr:spPr>
                <a:xfrm>
                  <a:off x="-5" y="2295007"/>
                  <a:ext cx="63500" cy="63500"/>
                </a:xfrm>
                <a:prstGeom prst="ellipse">
                  <a:avLst/>
                </a:prstGeom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65" name="Oval 64">
                  <a:extLst>
                    <a:ext uri="{FF2B5EF4-FFF2-40B4-BE49-F238E27FC236}">
                      <a16:creationId xmlns:a16="http://schemas.microsoft.com/office/drawing/2014/main" id="{81ED483B-0420-48F9-A61F-99B513B58944}"/>
                    </a:ext>
                  </a:extLst>
                </xdr:cNvPr>
                <xdr:cNvSpPr/>
              </xdr:nvSpPr>
              <xdr:spPr>
                <a:xfrm>
                  <a:off x="-6030" y="2506496"/>
                  <a:ext cx="63500" cy="63500"/>
                </a:xfrm>
                <a:prstGeom prst="ellipse">
                  <a:avLst/>
                </a:prstGeom>
                <a:solidFill>
                  <a:schemeClr val="accent4">
                    <a:lumMod val="75000"/>
                  </a:schemeClr>
                </a:solidFill>
                <a:ln>
                  <a:solidFill>
                    <a:schemeClr val="accent4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</xdr:grpSp>
        </xdr:grpSp>
        <xdr:sp macro="" textlink="">
          <xdr:nvSpPr>
            <xdr:cNvPr id="50" name="Oval 49">
              <a:extLst>
                <a:ext uri="{FF2B5EF4-FFF2-40B4-BE49-F238E27FC236}">
                  <a16:creationId xmlns:a16="http://schemas.microsoft.com/office/drawing/2014/main" id="{325E09DA-DA6C-4B50-A688-27B7BA23F666}"/>
                </a:ext>
              </a:extLst>
            </xdr:cNvPr>
            <xdr:cNvSpPr/>
          </xdr:nvSpPr>
          <xdr:spPr>
            <a:xfrm>
              <a:off x="17485764" y="2518730"/>
              <a:ext cx="57600" cy="64800"/>
            </a:xfrm>
            <a:prstGeom prst="ellipse">
              <a:avLst/>
            </a:prstGeom>
            <a:solidFill>
              <a:srgbClr val="FA7AEB"/>
            </a:solidFill>
            <a:ln>
              <a:solidFill>
                <a:srgbClr val="FA7AEB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>
                <a:solidFill>
                  <a:srgbClr val="FA7AEB"/>
                </a:solidFill>
              </a:endParaRPr>
            </a:p>
          </xdr:txBody>
        </xdr:sp>
        <xdr:sp macro="" textlink="">
          <xdr:nvSpPr>
            <xdr:cNvPr id="51" name="Oval 50">
              <a:extLst>
                <a:ext uri="{FF2B5EF4-FFF2-40B4-BE49-F238E27FC236}">
                  <a16:creationId xmlns:a16="http://schemas.microsoft.com/office/drawing/2014/main" id="{F90E54DE-680D-474F-9C19-4C873EFDD71E}"/>
                </a:ext>
              </a:extLst>
            </xdr:cNvPr>
            <xdr:cNvSpPr/>
          </xdr:nvSpPr>
          <xdr:spPr>
            <a:xfrm>
              <a:off x="17481550" y="3555002"/>
              <a:ext cx="57600" cy="64800"/>
            </a:xfrm>
            <a:prstGeom prst="ellipse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0.50039</cdr:x>
      <cdr:y>0.63214</cdr:y>
    </cdr:from>
    <cdr:to>
      <cdr:x>0.76054</cdr:x>
      <cdr:y>0.80186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E104B01E-FB52-5A49-815F-73A2CAB6D845}"/>
            </a:ext>
          </a:extLst>
        </cdr:cNvPr>
        <cdr:cNvSpPr/>
      </cdr:nvSpPr>
      <cdr:spPr>
        <a:xfrm xmlns:a="http://schemas.openxmlformats.org/drawingml/2006/main" rot="20561203">
          <a:off x="5802068" y="5841618"/>
          <a:ext cx="3016524" cy="156843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3</xdr:row>
      <xdr:rowOff>81643</xdr:rowOff>
    </xdr:from>
    <xdr:to>
      <xdr:col>26</xdr:col>
      <xdr:colOff>571500</xdr:colOff>
      <xdr:row>53</xdr:row>
      <xdr:rowOff>108857</xdr:rowOff>
    </xdr:to>
    <xdr:grpSp>
      <xdr:nvGrpSpPr>
        <xdr:cNvPr id="200" name="Group 199">
          <a:extLst>
            <a:ext uri="{FF2B5EF4-FFF2-40B4-BE49-F238E27FC236}">
              <a16:creationId xmlns:a16="http://schemas.microsoft.com/office/drawing/2014/main" id="{CBD59358-9F75-4D82-BD3D-E188D9934419}"/>
            </a:ext>
          </a:extLst>
        </xdr:cNvPr>
        <xdr:cNvGrpSpPr/>
      </xdr:nvGrpSpPr>
      <xdr:grpSpPr>
        <a:xfrm>
          <a:off x="6667500" y="695476"/>
          <a:ext cx="11557000" cy="9552214"/>
          <a:chOff x="6680200" y="684893"/>
          <a:chExt cx="11595100" cy="9241064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6680200" y="684893"/>
          <a:ext cx="11595100" cy="9241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21356190">
            <a:off x="13437887" y="6210866"/>
            <a:ext cx="3054517" cy="2316963"/>
          </a:xfrm>
          <a:prstGeom prst="ellipse">
            <a:avLst/>
          </a:prstGeom>
          <a:noFill/>
          <a:ln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9874249" y="7181852"/>
            <a:ext cx="2597151" cy="1784348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0642600" y="7359651"/>
            <a:ext cx="1879600" cy="1606550"/>
          </a:xfrm>
          <a:prstGeom prst="ellipse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20927325">
            <a:off x="10963407" y="7386963"/>
            <a:ext cx="1534371" cy="1516694"/>
          </a:xfrm>
          <a:prstGeom prst="ellipse">
            <a:avLst/>
          </a:prstGeom>
          <a:noFill/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 rot="21031455">
            <a:off x="11538104" y="7213881"/>
            <a:ext cx="1199483" cy="151489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 rot="20824124">
            <a:off x="10885664" y="6859631"/>
            <a:ext cx="1588263" cy="1630164"/>
          </a:xfrm>
          <a:prstGeom prst="ellipse">
            <a:avLst/>
          </a:prstGeom>
          <a:noFill/>
          <a:ln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18551878">
            <a:off x="14016395" y="5486572"/>
            <a:ext cx="2483628" cy="3370318"/>
          </a:xfrm>
          <a:prstGeom prst="ellipse">
            <a:avLst/>
          </a:prstGeom>
          <a:noFill/>
          <a:ln>
            <a:solidFill>
              <a:srgbClr val="00B0B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220367">
            <a:off x="13662870" y="6464678"/>
            <a:ext cx="2185495" cy="1665976"/>
          </a:xfrm>
          <a:prstGeom prst="ellipse">
            <a:avLst/>
          </a:prstGeom>
          <a:noFill/>
          <a:ln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Oval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2460629">
            <a:off x="12698450" y="6493574"/>
            <a:ext cx="1200226" cy="1894382"/>
          </a:xfrm>
          <a:prstGeom prst="ellipse">
            <a:avLst/>
          </a:prstGeom>
          <a:noFill/>
          <a:ln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Oval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12708097" y="6743700"/>
            <a:ext cx="1909602" cy="962230"/>
          </a:xfrm>
          <a:prstGeom prst="ellipse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Oval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836026">
            <a:off x="11210910" y="885264"/>
            <a:ext cx="1238239" cy="1920437"/>
          </a:xfrm>
          <a:prstGeom prst="ellipse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9</xdr:col>
      <xdr:colOff>774</xdr:colOff>
      <xdr:row>55</xdr:row>
      <xdr:rowOff>0</xdr:rowOff>
    </xdr:from>
    <xdr:to>
      <xdr:col>24</xdr:col>
      <xdr:colOff>449147</xdr:colOff>
      <xdr:row>76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99889</xdr:colOff>
      <xdr:row>61</xdr:row>
      <xdr:rowOff>24523</xdr:rowOff>
    </xdr:from>
    <xdr:to>
      <xdr:col>27</xdr:col>
      <xdr:colOff>560970</xdr:colOff>
      <xdr:row>75</xdr:row>
      <xdr:rowOff>21066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66722" y="11729690"/>
          <a:ext cx="461081" cy="2663543"/>
          <a:chOff x="17625122" y="10806358"/>
          <a:chExt cx="511107" cy="2598495"/>
        </a:xfrm>
      </xdr:grpSpPr>
      <xdr:sp macro="" textlink="">
        <xdr:nvSpPr>
          <xdr:cNvPr id="23" name="TextBox 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7718057" y="10806358"/>
            <a:ext cx="418172" cy="25984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100"/>
              <a:t>HN</a:t>
            </a:r>
          </a:p>
          <a:p>
            <a:r>
              <a:rPr lang="en-GB" sz="1100"/>
              <a:t>HH</a:t>
            </a:r>
          </a:p>
          <a:p>
            <a:r>
              <a:rPr lang="en-GB" sz="1100"/>
              <a:t>HW</a:t>
            </a:r>
          </a:p>
          <a:p>
            <a:r>
              <a:rPr lang="en-GB" sz="1100"/>
              <a:t>HD</a:t>
            </a:r>
          </a:p>
          <a:p>
            <a:r>
              <a:rPr lang="en-GB" sz="1100"/>
              <a:t>HT</a:t>
            </a:r>
          </a:p>
          <a:p>
            <a:r>
              <a:rPr lang="en-GB" sz="1100"/>
              <a:t>AN</a:t>
            </a:r>
          </a:p>
          <a:p>
            <a:r>
              <a:rPr lang="en-GB" sz="1100"/>
              <a:t>AF</a:t>
            </a:r>
          </a:p>
          <a:p>
            <a:r>
              <a:rPr lang="en-GB" sz="1100"/>
              <a:t>AFf</a:t>
            </a:r>
          </a:p>
          <a:p>
            <a:r>
              <a:rPr lang="en-GB" sz="1100"/>
              <a:t>BN</a:t>
            </a:r>
          </a:p>
          <a:p>
            <a:r>
              <a:rPr lang="en-GB" sz="1100"/>
              <a:t>BF</a:t>
            </a:r>
            <a:br>
              <a:rPr lang="en-GB" sz="1100"/>
            </a:br>
            <a:r>
              <a:rPr lang="en-GB" sz="1100"/>
              <a:t>NH</a:t>
            </a:r>
          </a:p>
          <a:p>
            <a:r>
              <a:rPr lang="en-GB" sz="1100"/>
              <a:t>BFf</a:t>
            </a:r>
          </a:p>
        </xdr:txBody>
      </xdr: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17625122" y="10903415"/>
            <a:ext cx="61951" cy="1935975"/>
            <a:chOff x="0" y="88666"/>
            <a:chExt cx="63500" cy="1943100"/>
          </a:xfrm>
        </xdr:grpSpPr>
        <xdr:sp macro="" textlink="">
          <xdr:nvSpPr>
            <xdr:cNvPr id="27" name="Oval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0" y="1472966"/>
              <a:ext cx="63500" cy="63500"/>
            </a:xfrm>
            <a:prstGeom prst="ellipse">
              <a:avLst/>
            </a:prstGeom>
            <a:solidFill>
              <a:srgbClr val="00B050"/>
            </a:solidFill>
            <a:ln>
              <a:solidFill>
                <a:srgbClr val="00B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28" name="Oval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0" y="88666"/>
              <a:ext cx="63500" cy="63500"/>
            </a:xfrm>
            <a:prstGeom prst="ellipse">
              <a:avLst/>
            </a:prstGeom>
            <a:solidFill>
              <a:srgbClr val="00B0B0"/>
            </a:solidFill>
            <a:ln>
              <a:solidFill>
                <a:srgbClr val="00B0B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29" name="Oval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0" y="266466"/>
              <a:ext cx="63500" cy="63500"/>
            </a:xfrm>
            <a:prstGeom prst="ellipse">
              <a:avLst/>
            </a:prstGeom>
            <a:solidFill>
              <a:srgbClr val="00B0F0"/>
            </a:solidFill>
            <a:ln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0" name="Oval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0" y="444266"/>
              <a:ext cx="63500" cy="63500"/>
            </a:xfrm>
            <a:prstGeom prst="ellipse">
              <a:avLst/>
            </a:prstGeom>
            <a:solidFill>
              <a:srgbClr val="0070C0"/>
            </a:solidFill>
            <a:ln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1" name="Oval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0" y="622066"/>
              <a:ext cx="63500" cy="63500"/>
            </a:xfrm>
            <a:prstGeom prst="ellipse">
              <a:avLst/>
            </a:prstGeom>
            <a:solidFill>
              <a:srgbClr val="7030A0"/>
            </a:solidFill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2" name="Oval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0" y="787166"/>
              <a:ext cx="63500" cy="63500"/>
            </a:xfrm>
            <a:prstGeom prst="ellipse">
              <a:avLst/>
            </a:pr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3" name="Oval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0" y="952266"/>
              <a:ext cx="63500" cy="63500"/>
            </a:xfrm>
            <a:prstGeom prst="ellipse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4" name="Oval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0" y="1130066"/>
              <a:ext cx="63500" cy="63500"/>
            </a:xfrm>
            <a:prstGeom prst="ellipse">
              <a:avLst/>
            </a:prstGeom>
            <a:solidFill>
              <a:srgbClr val="FFFF00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5" name="Oval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0" y="1307866"/>
              <a:ext cx="63500" cy="63500"/>
            </a:xfrm>
            <a:prstGeom prst="ellipse">
              <a:avLst/>
            </a:prstGeom>
            <a:solidFill>
              <a:srgbClr val="FFC000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6" name="Oval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0" y="1625366"/>
              <a:ext cx="63500" cy="63500"/>
            </a:xfrm>
            <a:prstGeom prst="ellipse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7" name="Oval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0" y="1803166"/>
              <a:ext cx="63500" cy="63500"/>
            </a:xfrm>
            <a:prstGeom prst="ellipse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0" y="1968266"/>
              <a:ext cx="63500" cy="63500"/>
            </a:xfrm>
            <a:prstGeom prst="ellipse">
              <a:avLst/>
            </a:prstGeom>
            <a:solidFill>
              <a:srgbClr val="C00000"/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</xdr:grpSp>
    </xdr:grpSp>
    <xdr:clientData/>
  </xdr:twoCellAnchor>
  <xdr:twoCellAnchor>
    <xdr:from>
      <xdr:col>6</xdr:col>
      <xdr:colOff>0</xdr:colOff>
      <xdr:row>7</xdr:row>
      <xdr:rowOff>20315</xdr:rowOff>
    </xdr:from>
    <xdr:to>
      <xdr:col>6</xdr:col>
      <xdr:colOff>450139</xdr:colOff>
      <xdr:row>22</xdr:row>
      <xdr:rowOff>142235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4191000" y="1396148"/>
          <a:ext cx="450139" cy="2979420"/>
          <a:chOff x="17625122" y="10825973"/>
          <a:chExt cx="450139" cy="2912798"/>
        </a:xfrm>
      </xdr:grpSpPr>
      <xdr:sp macro="" textlink="">
        <xdr:nvSpPr>
          <xdr:cNvPr id="55" name="TextBox 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7657089" y="10825973"/>
            <a:ext cx="418172" cy="291279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100"/>
              <a:t>HN</a:t>
            </a:r>
          </a:p>
          <a:p>
            <a:r>
              <a:rPr lang="en-GB" sz="1100"/>
              <a:t>HH</a:t>
            </a:r>
          </a:p>
          <a:p>
            <a:r>
              <a:rPr lang="en-GB" sz="1100"/>
              <a:t>HW</a:t>
            </a:r>
          </a:p>
          <a:p>
            <a:r>
              <a:rPr lang="en-GB" sz="1100"/>
              <a:t>HD</a:t>
            </a:r>
          </a:p>
          <a:p>
            <a:r>
              <a:rPr lang="en-GB" sz="1100"/>
              <a:t>HT</a:t>
            </a:r>
          </a:p>
          <a:p>
            <a:r>
              <a:rPr lang="en-GB" sz="1100"/>
              <a:t>AN</a:t>
            </a:r>
          </a:p>
          <a:p>
            <a:r>
              <a:rPr lang="en-GB" sz="1100"/>
              <a:t>AF</a:t>
            </a:r>
          </a:p>
          <a:p>
            <a:r>
              <a:rPr lang="en-GB" sz="1100"/>
              <a:t>AFf</a:t>
            </a:r>
          </a:p>
          <a:p>
            <a:r>
              <a:rPr lang="en-GB" sz="1100"/>
              <a:t>AF2</a:t>
            </a:r>
          </a:p>
          <a:p>
            <a:r>
              <a:rPr lang="en-GB" sz="1100"/>
              <a:t>BN</a:t>
            </a:r>
          </a:p>
          <a:p>
            <a:r>
              <a:rPr lang="en-GB" sz="1100"/>
              <a:t>BF</a:t>
            </a:r>
            <a:br>
              <a:rPr lang="en-GB" sz="1100"/>
            </a:br>
            <a:r>
              <a:rPr lang="en-GB" sz="1100"/>
              <a:t>NH</a:t>
            </a:r>
          </a:p>
          <a:p>
            <a:r>
              <a:rPr lang="en-GB" sz="1100"/>
              <a:t>BFf</a:t>
            </a:r>
          </a:p>
          <a:p>
            <a:r>
              <a:rPr lang="en-GB" sz="1100"/>
              <a:t>BF2</a:t>
            </a:r>
          </a:p>
        </xdr:txBody>
      </xdr:sp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GrpSpPr/>
        </xdr:nvGrpSpPr>
        <xdr:grpSpPr>
          <a:xfrm>
            <a:off x="17625122" y="10903415"/>
            <a:ext cx="61951" cy="1935975"/>
            <a:chOff x="0" y="88666"/>
            <a:chExt cx="63500" cy="1943100"/>
          </a:xfrm>
        </xdr:grpSpPr>
        <xdr:sp macro="" textlink="">
          <xdr:nvSpPr>
            <xdr:cNvPr id="57" name="Oval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>
              <a:off x="0" y="1472966"/>
              <a:ext cx="63500" cy="63500"/>
            </a:xfrm>
            <a:prstGeom prst="ellipse">
              <a:avLst/>
            </a:prstGeom>
            <a:solidFill>
              <a:srgbClr val="00B050"/>
            </a:solidFill>
            <a:ln>
              <a:solidFill>
                <a:srgbClr val="00B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58" name="Oval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>
            <a:xfrm>
              <a:off x="0" y="88666"/>
              <a:ext cx="63500" cy="63500"/>
            </a:xfrm>
            <a:prstGeom prst="ellipse">
              <a:avLst/>
            </a:prstGeom>
            <a:solidFill>
              <a:srgbClr val="00B0B0"/>
            </a:solidFill>
            <a:ln>
              <a:solidFill>
                <a:srgbClr val="00B0B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59" name="Oval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>
            <a:xfrm>
              <a:off x="0" y="266466"/>
              <a:ext cx="63500" cy="63500"/>
            </a:xfrm>
            <a:prstGeom prst="ellipse">
              <a:avLst/>
            </a:prstGeom>
            <a:solidFill>
              <a:srgbClr val="00B0F0"/>
            </a:solidFill>
            <a:ln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0" name="Oval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>
            <a:xfrm>
              <a:off x="0" y="444266"/>
              <a:ext cx="63500" cy="63500"/>
            </a:xfrm>
            <a:prstGeom prst="ellipse">
              <a:avLst/>
            </a:prstGeom>
            <a:solidFill>
              <a:srgbClr val="0070C0"/>
            </a:solidFill>
            <a:ln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1" name="Oval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>
            <a:xfrm>
              <a:off x="0" y="622066"/>
              <a:ext cx="63500" cy="63500"/>
            </a:xfrm>
            <a:prstGeom prst="ellipse">
              <a:avLst/>
            </a:prstGeom>
            <a:solidFill>
              <a:srgbClr val="7030A0"/>
            </a:solidFill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2" name="Oval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>
            <a:xfrm>
              <a:off x="0" y="787166"/>
              <a:ext cx="63500" cy="63500"/>
            </a:xfrm>
            <a:prstGeom prst="ellipse">
              <a:avLst/>
            </a:pr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3" name="Oval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>
            <a:xfrm>
              <a:off x="0" y="952266"/>
              <a:ext cx="63500" cy="63500"/>
            </a:xfrm>
            <a:prstGeom prst="ellipse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4" name="Oval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0" y="1130066"/>
              <a:ext cx="63500" cy="63500"/>
            </a:xfrm>
            <a:prstGeom prst="ellipse">
              <a:avLst/>
            </a:prstGeom>
            <a:solidFill>
              <a:srgbClr val="FFFF00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5" name="Oval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/>
          </xdr:nvSpPr>
          <xdr:spPr>
            <a:xfrm>
              <a:off x="0" y="1307866"/>
              <a:ext cx="63500" cy="63500"/>
            </a:xfrm>
            <a:prstGeom prst="ellipse">
              <a:avLst/>
            </a:prstGeom>
            <a:solidFill>
              <a:srgbClr val="FFC000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6" name="Oval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>
            <a:xfrm>
              <a:off x="0" y="1625366"/>
              <a:ext cx="63500" cy="63500"/>
            </a:xfrm>
            <a:prstGeom prst="ellipse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7" name="Oval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>
            <a:xfrm>
              <a:off x="0" y="1803166"/>
              <a:ext cx="63500" cy="63500"/>
            </a:xfrm>
            <a:prstGeom prst="ellipse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  <xdr:sp macro="" textlink="">
          <xdr:nvSpPr>
            <xdr:cNvPr id="68" name="Oval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>
              <a:off x="0" y="1968266"/>
              <a:ext cx="63500" cy="63500"/>
            </a:xfrm>
            <a:prstGeom prst="ellipse">
              <a:avLst/>
            </a:prstGeom>
            <a:solidFill>
              <a:srgbClr val="C00000"/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/>
            </a:p>
          </xdr:txBody>
        </xdr:sp>
      </xdr:grpSp>
    </xdr:grpSp>
    <xdr:clientData/>
  </xdr:twoCellAnchor>
  <xdr:twoCellAnchor>
    <xdr:from>
      <xdr:col>9</xdr:col>
      <xdr:colOff>361691</xdr:colOff>
      <xdr:row>41</xdr:row>
      <xdr:rowOff>88241</xdr:rowOff>
    </xdr:from>
    <xdr:to>
      <xdr:col>13</xdr:col>
      <xdr:colOff>451691</xdr:colOff>
      <xdr:row>48</xdr:row>
      <xdr:rowOff>155353</xdr:rowOff>
    </xdr:to>
    <xdr:grpSp>
      <xdr:nvGrpSpPr>
        <xdr:cNvPr id="199" name="Group 198">
          <a:extLst>
            <a:ext uri="{FF2B5EF4-FFF2-40B4-BE49-F238E27FC236}">
              <a16:creationId xmlns:a16="http://schemas.microsoft.com/office/drawing/2014/main" id="{A4E552CF-F4F6-422C-90E8-8E78C33B391F}"/>
            </a:ext>
          </a:extLst>
        </xdr:cNvPr>
        <xdr:cNvGrpSpPr/>
      </xdr:nvGrpSpPr>
      <xdr:grpSpPr>
        <a:xfrm>
          <a:off x="7579524" y="7941074"/>
          <a:ext cx="2545334" cy="1400612"/>
          <a:chOff x="7594341" y="7695541"/>
          <a:chExt cx="2553800" cy="1356162"/>
        </a:xfrm>
      </xdr:grpSpPr>
      <xdr:sp macro="" textlink="">
        <xdr:nvSpPr>
          <xdr:cNvPr id="103" name="Oval 102">
            <a:extLst>
              <a:ext uri="{FF2B5EF4-FFF2-40B4-BE49-F238E27FC236}">
                <a16:creationId xmlns:a16="http://schemas.microsoft.com/office/drawing/2014/main" id="{5AB0CE48-721E-4270-A624-C691FAAF76B8}"/>
              </a:ext>
            </a:extLst>
          </xdr:cNvPr>
          <xdr:cNvSpPr/>
        </xdr:nvSpPr>
        <xdr:spPr>
          <a:xfrm rot="19664720">
            <a:off x="7594341" y="7695541"/>
            <a:ext cx="2129497" cy="1356162"/>
          </a:xfrm>
          <a:prstGeom prst="ellipse">
            <a:avLst/>
          </a:prstGeom>
          <a:noFill/>
          <a:ln>
            <a:solidFill>
              <a:srgbClr val="FA7AEB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05" name="Oval 104">
            <a:extLst>
              <a:ext uri="{FF2B5EF4-FFF2-40B4-BE49-F238E27FC236}">
                <a16:creationId xmlns:a16="http://schemas.microsoft.com/office/drawing/2014/main" id="{5E5355D4-BB70-43A5-AA86-9050164CEA10}"/>
              </a:ext>
            </a:extLst>
          </xdr:cNvPr>
          <xdr:cNvSpPr/>
        </xdr:nvSpPr>
        <xdr:spPr>
          <a:xfrm rot="21145356">
            <a:off x="8985509" y="7826795"/>
            <a:ext cx="1162632" cy="730109"/>
          </a:xfrm>
          <a:prstGeom prst="ellipse">
            <a:avLst/>
          </a:prstGeom>
          <a:noFill/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10</xdr:col>
      <xdr:colOff>222250</xdr:colOff>
      <xdr:row>12</xdr:row>
      <xdr:rowOff>36286</xdr:rowOff>
    </xdr:from>
    <xdr:to>
      <xdr:col>24</xdr:col>
      <xdr:colOff>482439</xdr:colOff>
      <xdr:row>46</xdr:row>
      <xdr:rowOff>107950</xdr:rowOff>
    </xdr:to>
    <xdr:grpSp>
      <xdr:nvGrpSpPr>
        <xdr:cNvPr id="234" name="Group 233">
          <a:extLst>
            <a:ext uri="{FF2B5EF4-FFF2-40B4-BE49-F238E27FC236}">
              <a16:creationId xmlns:a16="http://schemas.microsoft.com/office/drawing/2014/main" id="{985AEE3C-C829-47CF-9707-1AFF9C88A2CE}"/>
            </a:ext>
          </a:extLst>
        </xdr:cNvPr>
        <xdr:cNvGrpSpPr/>
      </xdr:nvGrpSpPr>
      <xdr:grpSpPr>
        <a:xfrm>
          <a:off x="8053917" y="2364619"/>
          <a:ext cx="8853855" cy="6548664"/>
          <a:chOff x="8070850" y="2303061"/>
          <a:chExt cx="8883650" cy="6332939"/>
        </a:xfrm>
      </xdr:grpSpPr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9563100" y="3143250"/>
            <a:ext cx="1079500" cy="4886326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10858500" y="5168900"/>
            <a:ext cx="0" cy="201930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Arrow Connector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/>
        </xdr:nvCxnSpPr>
        <xdr:spPr>
          <a:xfrm flipH="1">
            <a:off x="11982450" y="5010150"/>
            <a:ext cx="698500" cy="19240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 flipH="1">
            <a:off x="11156950" y="3683000"/>
            <a:ext cx="781050" cy="3937000"/>
          </a:xfrm>
          <a:prstGeom prst="straightConnector1">
            <a:avLst/>
          </a:prstGeom>
          <a:ln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Straight Arrow Connector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 flipH="1">
            <a:off x="12121098" y="4248150"/>
            <a:ext cx="2026702" cy="2963366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Arrow Connector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 flipH="1" flipV="1">
            <a:off x="12953470" y="8249600"/>
            <a:ext cx="121180" cy="386400"/>
          </a:xfrm>
          <a:prstGeom prst="straightConnector1">
            <a:avLst/>
          </a:prstGeom>
          <a:ln>
            <a:solidFill>
              <a:srgbClr val="7030A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Arrow Connector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 flipH="1">
            <a:off x="12309024" y="2303061"/>
            <a:ext cx="1029427" cy="0"/>
          </a:xfrm>
          <a:prstGeom prst="straightConnector1">
            <a:avLst/>
          </a:prstGeom>
          <a:ln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Arrow Connector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>
            <a:cxnSpLocks/>
            <a:endCxn id="21" idx="7"/>
          </xdr:cNvCxnSpPr>
        </xdr:nvCxnSpPr>
        <xdr:spPr>
          <a:xfrm flipH="1">
            <a:off x="14338167" y="3067174"/>
            <a:ext cx="1464234" cy="3816628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Arrow Connector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/>
        </xdr:nvCxnSpPr>
        <xdr:spPr>
          <a:xfrm flipH="1">
            <a:off x="15455901" y="4807145"/>
            <a:ext cx="717905" cy="1873054"/>
          </a:xfrm>
          <a:prstGeom prst="straightConnector1">
            <a:avLst/>
          </a:prstGeom>
          <a:ln>
            <a:solidFill>
              <a:srgbClr val="92D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Straight Arrow Connector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>
            <a:endCxn id="19" idx="7"/>
          </xdr:cNvCxnSpPr>
        </xdr:nvCxnSpPr>
        <xdr:spPr>
          <a:xfrm flipH="1">
            <a:off x="15979402" y="5302250"/>
            <a:ext cx="975098" cy="1179761"/>
          </a:xfrm>
          <a:prstGeom prst="straightConnector1">
            <a:avLst/>
          </a:prstGeom>
          <a:ln>
            <a:solidFill>
              <a:srgbClr val="00206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Straight Arrow Connector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/>
        </xdr:nvCxnSpPr>
        <xdr:spPr>
          <a:xfrm flipH="1" flipV="1">
            <a:off x="16499917" y="6731239"/>
            <a:ext cx="434817" cy="1"/>
          </a:xfrm>
          <a:prstGeom prst="straightConnector1">
            <a:avLst/>
          </a:prstGeom>
          <a:ln>
            <a:solidFill>
              <a:srgbClr val="00B0B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Straight Arrow Connector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/>
        </xdr:nvCxnSpPr>
        <xdr:spPr>
          <a:xfrm flipH="1" flipV="1">
            <a:off x="15246352" y="7448552"/>
            <a:ext cx="1516266" cy="1004246"/>
          </a:xfrm>
          <a:prstGeom prst="straightConnector1">
            <a:avLst/>
          </a:prstGeom>
          <a:ln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Straight Arrow Connector 85">
            <a:extLst>
              <a:ext uri="{FF2B5EF4-FFF2-40B4-BE49-F238E27FC236}">
                <a16:creationId xmlns:a16="http://schemas.microsoft.com/office/drawing/2014/main" id="{DBFDAAF7-B6C9-4EF6-9884-5CDF051F8967}"/>
              </a:ext>
            </a:extLst>
          </xdr:cNvPr>
          <xdr:cNvCxnSpPr>
            <a:endCxn id="103" idx="0"/>
          </xdr:cNvCxnSpPr>
        </xdr:nvCxnSpPr>
        <xdr:spPr>
          <a:xfrm>
            <a:off x="8070850" y="7181850"/>
            <a:ext cx="220848" cy="615409"/>
          </a:xfrm>
          <a:prstGeom prst="straightConnector1">
            <a:avLst/>
          </a:prstGeom>
          <a:ln>
            <a:solidFill>
              <a:srgbClr val="FA7AE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Straight Arrow Connector 105">
            <a:extLst>
              <a:ext uri="{FF2B5EF4-FFF2-40B4-BE49-F238E27FC236}">
                <a16:creationId xmlns:a16="http://schemas.microsoft.com/office/drawing/2014/main" id="{48A15E87-A227-4983-83ED-D8AEEA844C16}"/>
              </a:ext>
            </a:extLst>
          </xdr:cNvPr>
          <xdr:cNvCxnSpPr/>
        </xdr:nvCxnSpPr>
        <xdr:spPr>
          <a:xfrm>
            <a:off x="9370765" y="5617290"/>
            <a:ext cx="363785" cy="2199560"/>
          </a:xfrm>
          <a:prstGeom prst="straightConnector1">
            <a:avLst/>
          </a:prstGeom>
          <a:ln>
            <a:solidFill>
              <a:schemeClr val="accent4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156028</xdr:colOff>
      <xdr:row>3</xdr:row>
      <xdr:rowOff>176038</xdr:rowOff>
    </xdr:from>
    <xdr:to>
      <xdr:col>27</xdr:col>
      <xdr:colOff>447360</xdr:colOff>
      <xdr:row>51</xdr:row>
      <xdr:rowOff>42209</xdr:rowOff>
    </xdr:to>
    <xdr:grpSp>
      <xdr:nvGrpSpPr>
        <xdr:cNvPr id="235" name="Group 234">
          <a:extLst>
            <a:ext uri="{FF2B5EF4-FFF2-40B4-BE49-F238E27FC236}">
              <a16:creationId xmlns:a16="http://schemas.microsoft.com/office/drawing/2014/main" id="{B8CD5975-D1F6-458D-8B1A-28B0A4AAD64F}"/>
            </a:ext>
          </a:extLst>
        </xdr:cNvPr>
        <xdr:cNvGrpSpPr/>
      </xdr:nvGrpSpPr>
      <xdr:grpSpPr>
        <a:xfrm>
          <a:off x="7373861" y="789871"/>
          <a:ext cx="11340332" cy="9010171"/>
          <a:chOff x="7395028" y="774752"/>
          <a:chExt cx="11394761" cy="858381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3374078" y="2119502"/>
            <a:ext cx="1729851" cy="573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NH: Hessian new</a:t>
            </a:r>
          </a:p>
        </xdr:txBody>
      </xdr:sp>
      <xdr:sp macro="" textlink="">
        <xdr:nvSpPr>
          <xdr:cNvPr id="88" name="TextBox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/>
        </xdr:nvSpPr>
        <xdr:spPr>
          <a:xfrm>
            <a:off x="16798601" y="7942207"/>
            <a:ext cx="1400796" cy="9473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BN: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no treatment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/>
        </xdr:nvSpPr>
        <xdr:spPr>
          <a:xfrm>
            <a:off x="15838715" y="3920235"/>
            <a:ext cx="1941285" cy="7996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AN: Hessian 1 mm away from bottom, no treatment</a:t>
            </a:r>
          </a:p>
        </xdr:txBody>
      </xdr:sp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 txBox="1"/>
        </xdr:nvSpPr>
        <xdr:spPr>
          <a:xfrm>
            <a:off x="17004904" y="4904730"/>
            <a:ext cx="1784885" cy="695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HT: Hessian freeze-thaw</a:t>
            </a:r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/>
        </xdr:nvSpPr>
        <xdr:spPr>
          <a:xfrm>
            <a:off x="12490998" y="8524161"/>
            <a:ext cx="3347716" cy="834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HD: Hessian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wetting and drying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/>
        </xdr:nvSpPr>
        <xdr:spPr>
          <a:xfrm>
            <a:off x="15419845" y="2210776"/>
            <a:ext cx="1905383" cy="814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HW: Hessian submerged in water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 txBox="1"/>
        </xdr:nvSpPr>
        <xdr:spPr>
          <a:xfrm>
            <a:off x="12120380" y="4295846"/>
            <a:ext cx="1589075" cy="7127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HH: Hessian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100% humidity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/>
        </xdr:nvSpPr>
        <xdr:spPr>
          <a:xfrm>
            <a:off x="16939721" y="6352154"/>
            <a:ext cx="1415858" cy="7301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HN: Hessian,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no treatment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/>
        </xdr:nvSpPr>
        <xdr:spPr>
          <a:xfrm>
            <a:off x="10836358" y="2995687"/>
            <a:ext cx="2809122" cy="123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AFf: Hessian 1mm away from bottom fungal spores with food</a:t>
            </a:r>
          </a:p>
        </xdr:txBody>
      </xdr:sp>
      <xdr:sp macro="" textlink="">
        <xdr:nvSpPr>
          <xdr:cNvPr id="96" name="TextBox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 txBox="1"/>
        </xdr:nvSpPr>
        <xdr:spPr>
          <a:xfrm>
            <a:off x="8708041" y="2256300"/>
            <a:ext cx="2025883" cy="9560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AF: Hessian 1mm away from bottom fungal spores</a:t>
            </a:r>
          </a:p>
        </xdr:txBody>
      </xdr:sp>
      <xdr:sp macro="" textlink="">
        <xdr:nvSpPr>
          <xdr:cNvPr id="97" name="TextBox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/>
        </xdr:nvSpPr>
        <xdr:spPr>
          <a:xfrm>
            <a:off x="10178731" y="4269266"/>
            <a:ext cx="1581542" cy="13211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BFf: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fungal spores with food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13717509" y="3361883"/>
            <a:ext cx="1966991" cy="9651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Hessian at bottom, fungal spores</a:t>
            </a:r>
            <a:endParaRPr lang="en-GB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35A599DA-4EAB-4292-B93C-DC865A7DD810}"/>
              </a:ext>
            </a:extLst>
          </xdr:cNvPr>
          <xdr:cNvSpPr txBox="1"/>
        </xdr:nvSpPr>
        <xdr:spPr>
          <a:xfrm>
            <a:off x="7395028" y="6025702"/>
            <a:ext cx="2238829" cy="1051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AF2: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Hessian 1 mm away from bottom fungal spores for 2 years in 100% RH</a:t>
            </a: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3284220D-F0E6-4759-AD8F-9D16D74560D1}"/>
              </a:ext>
            </a:extLst>
          </xdr:cNvPr>
          <xdr:cNvSpPr txBox="1"/>
        </xdr:nvSpPr>
        <xdr:spPr>
          <a:xfrm>
            <a:off x="7569629" y="4487611"/>
            <a:ext cx="2281942" cy="1390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BF2:</a:t>
            </a:r>
            <a:r>
              <a:rPr lang="en-GB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Hessian almost at the Base of sample - and fungal spores - for 2 years in 100% RH</a:t>
            </a:r>
          </a:p>
        </xdr:txBody>
      </xdr:sp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A4902850-BF77-4162-853C-5FD1EEF62D0D}"/>
              </a:ext>
            </a:extLst>
          </xdr:cNvPr>
          <xdr:cNvGrpSpPr/>
        </xdr:nvGrpSpPr>
        <xdr:grpSpPr>
          <a:xfrm>
            <a:off x="17502288" y="774752"/>
            <a:ext cx="586409" cy="2943339"/>
            <a:chOff x="17481124" y="779288"/>
            <a:chExt cx="585549" cy="2986506"/>
          </a:xfrm>
        </xdr:grpSpPr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17481124" y="779288"/>
              <a:ext cx="585549" cy="2986506"/>
              <a:chOff x="17619239" y="10806357"/>
              <a:chExt cx="648816" cy="2915611"/>
            </a:xfrm>
          </xdr:grpSpPr>
          <xdr:sp macro="" textlink="">
            <xdr:nvSpPr>
              <xdr:cNvPr id="70" name="TextBox 2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SpPr txBox="1"/>
            </xdr:nvSpPr>
            <xdr:spPr>
              <a:xfrm>
                <a:off x="17664485" y="10806357"/>
                <a:ext cx="603570" cy="2915611"/>
              </a:xfrm>
              <a:prstGeom prst="rect">
                <a:avLst/>
              </a:prstGeom>
            </xdr:spPr>
            <xdr:txBody>
              <a:bodyPr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HH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HW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HD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HT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AF2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BN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</a:t>
                </a:r>
                <a:b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BFf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BF2</a:t>
                </a:r>
              </a:p>
              <a:p>
                <a:r>
                  <a:rPr lang="en-GB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NH</a:t>
                </a:r>
              </a:p>
            </xdr:txBody>
          </xdr:sp>
          <xdr:grpSp>
            <xdr:nvGrpSpPr>
              <xdr:cNvPr id="71" name="Group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GrpSpPr/>
            </xdr:nvGrpSpPr>
            <xdr:grpSpPr>
              <a:xfrm>
                <a:off x="17619239" y="10903415"/>
                <a:ext cx="67834" cy="2472232"/>
                <a:chOff x="-6030" y="88666"/>
                <a:chExt cx="69530" cy="2481330"/>
              </a:xfrm>
            </xdr:grpSpPr>
            <xdr:sp macro="" textlink="">
              <xdr:nvSpPr>
                <xdr:cNvPr id="72" name="Oval 71">
                  <a:extLst>
                    <a:ext uri="{FF2B5EF4-FFF2-40B4-BE49-F238E27FC236}">
                      <a16:creationId xmlns:a16="http://schemas.microsoft.com/office/drawing/2014/main" id="{00000000-0008-0000-0000-000048000000}"/>
                    </a:ext>
                  </a:extLst>
                </xdr:cNvPr>
                <xdr:cNvSpPr/>
              </xdr:nvSpPr>
              <xdr:spPr>
                <a:xfrm>
                  <a:off x="0" y="1901886"/>
                  <a:ext cx="63500" cy="63500"/>
                </a:xfrm>
                <a:prstGeom prst="ellipse">
                  <a:avLst/>
                </a:prstGeom>
                <a:solidFill>
                  <a:srgbClr val="00B050"/>
                </a:solidFill>
                <a:ln>
                  <a:solidFill>
                    <a:srgbClr val="00B05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3" name="Oval 72">
                  <a:extLst>
                    <a:ext uri="{FF2B5EF4-FFF2-40B4-BE49-F238E27FC236}">
                      <a16:creationId xmlns:a16="http://schemas.microsoft.com/office/drawing/2014/main" id="{00000000-0008-0000-0000-000049000000}"/>
                    </a:ext>
                  </a:extLst>
                </xdr:cNvPr>
                <xdr:cNvSpPr/>
              </xdr:nvSpPr>
              <xdr:spPr>
                <a:xfrm>
                  <a:off x="0" y="88666"/>
                  <a:ext cx="63500" cy="63500"/>
                </a:xfrm>
                <a:prstGeom prst="ellipse">
                  <a:avLst/>
                </a:prstGeom>
                <a:solidFill>
                  <a:srgbClr val="00B0B0"/>
                </a:solidFill>
                <a:ln>
                  <a:solidFill>
                    <a:srgbClr val="00B0B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4" name="Oval 73">
                  <a:extLst>
                    <a:ext uri="{FF2B5EF4-FFF2-40B4-BE49-F238E27FC236}">
                      <a16:creationId xmlns:a16="http://schemas.microsoft.com/office/drawing/2014/main" id="{00000000-0008-0000-0000-00004A000000}"/>
                    </a:ext>
                  </a:extLst>
                </xdr:cNvPr>
                <xdr:cNvSpPr/>
              </xdr:nvSpPr>
              <xdr:spPr>
                <a:xfrm>
                  <a:off x="0" y="297393"/>
                  <a:ext cx="63500" cy="63500"/>
                </a:xfrm>
                <a:prstGeom prst="ellipse">
                  <a:avLst/>
                </a:prstGeom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5" name="Oval 74">
                  <a:extLst>
                    <a:ext uri="{FF2B5EF4-FFF2-40B4-BE49-F238E27FC236}">
                      <a16:creationId xmlns:a16="http://schemas.microsoft.com/office/drawing/2014/main" id="{00000000-0008-0000-0000-00004B000000}"/>
                    </a:ext>
                  </a:extLst>
                </xdr:cNvPr>
                <xdr:cNvSpPr/>
              </xdr:nvSpPr>
              <xdr:spPr>
                <a:xfrm>
                  <a:off x="0" y="506120"/>
                  <a:ext cx="63500" cy="63500"/>
                </a:xfrm>
                <a:prstGeom prst="ellipse">
                  <a:avLst/>
                </a:prstGeom>
                <a:solidFill>
                  <a:srgbClr val="0070C0"/>
                </a:solidFill>
                <a:ln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6" name="Oval 75">
                  <a:extLst>
                    <a:ext uri="{FF2B5EF4-FFF2-40B4-BE49-F238E27FC236}">
                      <a16:creationId xmlns:a16="http://schemas.microsoft.com/office/drawing/2014/main" id="{00000000-0008-0000-0000-00004C000000}"/>
                    </a:ext>
                  </a:extLst>
                </xdr:cNvPr>
                <xdr:cNvSpPr/>
              </xdr:nvSpPr>
              <xdr:spPr>
                <a:xfrm>
                  <a:off x="0" y="709691"/>
                  <a:ext cx="63500" cy="63500"/>
                </a:xfrm>
                <a:prstGeom prst="ellipse">
                  <a:avLst/>
                </a:prstGeom>
                <a:solidFill>
                  <a:srgbClr val="7030A0"/>
                </a:solidFill>
                <a:ln>
                  <a:solidFill>
                    <a:srgbClr val="7030A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7" name="Oval 76">
                  <a:extLst>
                    <a:ext uri="{FF2B5EF4-FFF2-40B4-BE49-F238E27FC236}">
                      <a16:creationId xmlns:a16="http://schemas.microsoft.com/office/drawing/2014/main" id="{00000000-0008-0000-0000-00004D000000}"/>
                    </a:ext>
                  </a:extLst>
                </xdr:cNvPr>
                <xdr:cNvSpPr/>
              </xdr:nvSpPr>
              <xdr:spPr>
                <a:xfrm>
                  <a:off x="0" y="905717"/>
                  <a:ext cx="63500" cy="63500"/>
                </a:xfrm>
                <a:prstGeom prst="ellipse">
                  <a:avLst/>
                </a:prstGeom>
                <a:solidFill>
                  <a:srgbClr val="002060"/>
                </a:solidFill>
                <a:ln>
                  <a:solidFill>
                    <a:srgbClr val="00206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8" name="Oval 77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SpPr/>
              </xdr:nvSpPr>
              <xdr:spPr>
                <a:xfrm>
                  <a:off x="0" y="1101744"/>
                  <a:ext cx="63500" cy="63500"/>
                </a:xfrm>
                <a:prstGeom prst="ellipse">
                  <a:avLst/>
                </a:prstGeom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79" name="Oval 78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SpPr/>
              </xdr:nvSpPr>
              <xdr:spPr>
                <a:xfrm>
                  <a:off x="0" y="1300163"/>
                  <a:ext cx="63500" cy="63500"/>
                </a:xfrm>
                <a:prstGeom prst="ellipse">
                  <a:avLst/>
                </a:prstGeom>
                <a:solidFill>
                  <a:srgbClr val="FFFF00"/>
                </a:solidFill>
                <a:ln>
                  <a:solidFill>
                    <a:srgbClr val="FFFF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80" name="Oval 79">
                  <a:extLst>
                    <a:ext uri="{FF2B5EF4-FFF2-40B4-BE49-F238E27FC236}">
                      <a16:creationId xmlns:a16="http://schemas.microsoft.com/office/drawing/2014/main" id="{00000000-0008-0000-0000-000050000000}"/>
                    </a:ext>
                  </a:extLst>
                </xdr:cNvPr>
                <xdr:cNvSpPr/>
              </xdr:nvSpPr>
              <xdr:spPr>
                <a:xfrm>
                  <a:off x="0" y="1498580"/>
                  <a:ext cx="63500" cy="63500"/>
                </a:xfrm>
                <a:prstGeom prst="ellipse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81" name="Oval 80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/>
              </xdr:nvSpPr>
              <xdr:spPr>
                <a:xfrm>
                  <a:off x="0" y="2100677"/>
                  <a:ext cx="63500" cy="63500"/>
                </a:xfrm>
                <a:prstGeom prst="ellipse">
                  <a:avLst/>
                </a:prstGeom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82" name="Oval 81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/>
              </xdr:nvSpPr>
              <xdr:spPr>
                <a:xfrm>
                  <a:off x="-5" y="2295007"/>
                  <a:ext cx="63500" cy="63500"/>
                </a:xfrm>
                <a:prstGeom prst="ellipse">
                  <a:avLst/>
                </a:prstGeom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  <xdr:sp macro="" textlink="">
              <xdr:nvSpPr>
                <xdr:cNvPr id="83" name="Oval 82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SpPr/>
              </xdr:nvSpPr>
              <xdr:spPr>
                <a:xfrm>
                  <a:off x="-6030" y="2506496"/>
                  <a:ext cx="63500" cy="63500"/>
                </a:xfrm>
                <a:prstGeom prst="ellipse">
                  <a:avLst/>
                </a:prstGeom>
                <a:solidFill>
                  <a:schemeClr val="accent4">
                    <a:lumMod val="75000"/>
                  </a:schemeClr>
                </a:solidFill>
                <a:ln>
                  <a:solidFill>
                    <a:schemeClr val="accent4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GB" sz="1100"/>
                </a:p>
              </xdr:txBody>
            </xdr:sp>
          </xdr:grpSp>
        </xdr:grpSp>
        <xdr:sp macro="" textlink="">
          <xdr:nvSpPr>
            <xdr:cNvPr id="139" name="Oval 138">
              <a:extLst>
                <a:ext uri="{FF2B5EF4-FFF2-40B4-BE49-F238E27FC236}">
                  <a16:creationId xmlns:a16="http://schemas.microsoft.com/office/drawing/2014/main" id="{4E2EE190-C683-4F2B-9783-D76E625EDBE9}"/>
                </a:ext>
              </a:extLst>
            </xdr:cNvPr>
            <xdr:cNvSpPr/>
          </xdr:nvSpPr>
          <xdr:spPr>
            <a:xfrm>
              <a:off x="17485764" y="2518730"/>
              <a:ext cx="57600" cy="64800"/>
            </a:xfrm>
            <a:prstGeom prst="ellipse">
              <a:avLst/>
            </a:prstGeom>
            <a:solidFill>
              <a:srgbClr val="FA7AEB"/>
            </a:solidFill>
            <a:ln>
              <a:solidFill>
                <a:srgbClr val="FA7AEB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>
                <a:solidFill>
                  <a:srgbClr val="FA7AEB"/>
                </a:solidFill>
              </a:endParaRPr>
            </a:p>
          </xdr:txBody>
        </xdr:sp>
        <xdr:sp macro="" textlink="">
          <xdr:nvSpPr>
            <xdr:cNvPr id="140" name="Oval 139">
              <a:extLst>
                <a:ext uri="{FF2B5EF4-FFF2-40B4-BE49-F238E27FC236}">
                  <a16:creationId xmlns:a16="http://schemas.microsoft.com/office/drawing/2014/main" id="{DB74C932-CE31-4502-A197-AEAE73B6BE30}"/>
                </a:ext>
              </a:extLst>
            </xdr:cNvPr>
            <xdr:cNvSpPr/>
          </xdr:nvSpPr>
          <xdr:spPr>
            <a:xfrm>
              <a:off x="17481550" y="3555002"/>
              <a:ext cx="57600" cy="64800"/>
            </a:xfrm>
            <a:prstGeom prst="ellipse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GB" sz="1100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0.50039</cdr:x>
      <cdr:y>0.63214</cdr:y>
    </cdr:from>
    <cdr:to>
      <cdr:x>0.76054</cdr:x>
      <cdr:y>0.80186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E104B01E-FB52-5A49-815F-73A2CAB6D845}"/>
            </a:ext>
          </a:extLst>
        </cdr:cNvPr>
        <cdr:cNvSpPr/>
      </cdr:nvSpPr>
      <cdr:spPr>
        <a:xfrm xmlns:a="http://schemas.openxmlformats.org/drawingml/2006/main" rot="20561203">
          <a:off x="5802068" y="5841618"/>
          <a:ext cx="3016524" cy="156843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0.93363</cdr:x>
      <cdr:y>0.02375</cdr:y>
    </cdr:from>
    <cdr:to>
      <cdr:x>1</cdr:x>
      <cdr:y>0.6745</cdr:y>
    </cdr:to>
    <cdr:grpSp>
      <cdr:nvGrpSpPr>
        <cdr:cNvPr id="17" name="Group 16">
          <a:extLst xmlns:a="http://schemas.openxmlformats.org/drawingml/2006/main">
            <a:ext uri="{FF2B5EF4-FFF2-40B4-BE49-F238E27FC236}">
              <a16:creationId xmlns:a16="http://schemas.microsoft.com/office/drawing/2014/main" id="{A4902850-BF77-4162-853C-5FD1EEF62D0D}"/>
            </a:ext>
          </a:extLst>
        </cdr:cNvPr>
        <cdr:cNvGrpSpPr/>
      </cdr:nvGrpSpPr>
      <cdr:grpSpPr>
        <a:xfrm xmlns:a="http://schemas.openxmlformats.org/drawingml/2006/main">
          <a:off x="9015013" y="96017"/>
          <a:ext cx="640860" cy="2630875"/>
          <a:chOff x="0" y="0"/>
          <a:chExt cx="642938" cy="2516548"/>
        </a:xfrm>
      </cdr:grpSpPr>
      <cdr:grpSp>
        <cdr:nvGrpSpPr>
          <cdr:cNvPr id="18" name="Group 17">
            <a:extLst xmlns:a="http://schemas.openxmlformats.org/drawingml/2006/main">
              <a:ext uri="{FF2B5EF4-FFF2-40B4-BE49-F238E27FC236}">
                <a16:creationId xmlns:a16="http://schemas.microsoft.com/office/drawing/2014/main" id="{00000000-0008-0000-0000-0000450000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42938" cy="2516548"/>
            <a:chOff x="0" y="0"/>
            <a:chExt cx="712406" cy="2456809"/>
          </a:xfrm>
        </cdr:grpSpPr>
        <cdr:sp macro="" textlink="">
          <cdr:nvSpPr>
            <cdr:cNvPr id="21" name="TextBox 2">
              <a:extLst xmlns:a="http://schemas.openxmlformats.org/drawingml/2006/main"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cdr:cNvPr>
            <cdr:cNvSpPr txBox="1"/>
          </cdr:nvSpPr>
          <cdr:spPr>
            <a:xfrm xmlns:a="http://schemas.openxmlformats.org/drawingml/2006/main">
              <a:off x="43622" y="0"/>
              <a:ext cx="668784" cy="245680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1200">
                  <a:solidFill>
                    <a:srgbClr val="00B0B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HN</a:t>
              </a:r>
            </a:p>
            <a:p xmlns:a="http://schemas.openxmlformats.org/drawingml/2006/main">
              <a:r>
                <a:rPr lang="en-GB" sz="1200">
                  <a:solidFill>
                    <a:srgbClr val="00B0F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HH</a:t>
              </a:r>
            </a:p>
            <a:p xmlns:a="http://schemas.openxmlformats.org/drawingml/2006/main">
              <a:r>
                <a:rPr lang="en-GB" sz="1200">
                  <a:solidFill>
                    <a:srgbClr val="0070C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HW</a:t>
              </a:r>
            </a:p>
            <a:p xmlns:a="http://schemas.openxmlformats.org/drawingml/2006/main">
              <a:r>
                <a:rPr lang="en-GB" sz="1200">
                  <a:solidFill>
                    <a:srgbClr val="7030A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HD</a:t>
              </a:r>
            </a:p>
            <a:p xmlns:a="http://schemas.openxmlformats.org/drawingml/2006/main">
              <a:r>
                <a:rPr lang="en-GB" sz="1200">
                  <a:solidFill>
                    <a:srgbClr val="00206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HT</a:t>
              </a:r>
            </a:p>
            <a:p xmlns:a="http://schemas.openxmlformats.org/drawingml/2006/main">
              <a:r>
                <a:rPr lang="en-GB" sz="1200">
                  <a:solidFill>
                    <a:srgbClr val="92D05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AN</a:t>
              </a:r>
            </a:p>
            <a:p xmlns:a="http://schemas.openxmlformats.org/drawingml/2006/main">
              <a:r>
                <a:rPr lang="en-GB" sz="1200">
                  <a:solidFill>
                    <a:srgbClr val="FFFF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AF</a:t>
              </a:r>
            </a:p>
            <a:p xmlns:a="http://schemas.openxmlformats.org/drawingml/2006/main">
              <a:r>
                <a:rPr lang="en-GB" sz="1200">
                  <a:solidFill>
                    <a:srgbClr val="FFC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AFf</a:t>
              </a:r>
            </a:p>
            <a:p xmlns:a="http://schemas.openxmlformats.org/drawingml/2006/main">
              <a:r>
                <a:rPr lang="en-GB" sz="1200">
                  <a:solidFill>
                    <a:srgbClr val="FA7AEB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AF2</a:t>
              </a:r>
            </a:p>
            <a:p xmlns:a="http://schemas.openxmlformats.org/drawingml/2006/main">
              <a:r>
                <a:rPr lang="en-GB" sz="1200">
                  <a:solidFill>
                    <a:srgbClr val="00B05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BN</a:t>
              </a:r>
            </a:p>
            <a:p xmlns:a="http://schemas.openxmlformats.org/drawingml/2006/main">
              <a:r>
                <a:rPr lang="en-GB" sz="1200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BF</a:t>
              </a:r>
              <a:b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en-GB" sz="120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BFf</a:t>
              </a:r>
            </a:p>
            <a:p xmlns:a="http://schemas.openxmlformats.org/drawingml/2006/main">
              <a:r>
                <a:rPr lang="en-GB" sz="1200">
                  <a:solidFill>
                    <a:schemeClr val="accent4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BF2</a:t>
              </a:r>
            </a:p>
            <a:p xmlns:a="http://schemas.openxmlformats.org/drawingml/2006/main">
              <a:r>
                <a:rPr lang="en-GB" sz="1200">
                  <a:solidFill>
                    <a:schemeClr val="bg1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NH</a:t>
              </a:r>
            </a:p>
          </cdr:txBody>
        </cdr:sp>
        <cdr:grpSp>
          <cdr:nvGrpSpPr>
            <cdr:cNvPr id="22" name="Group 21">
              <a:extLst xmlns:a="http://schemas.openxmlformats.org/drawingml/2006/main"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cdr:cNvPr>
            <cdr:cNvGrpSpPr/>
          </cdr:nvGrpSpPr>
          <cdr:grpSpPr>
            <a:xfrm xmlns:a="http://schemas.openxmlformats.org/drawingml/2006/main">
              <a:off x="0" y="94754"/>
              <a:ext cx="70363" cy="2085278"/>
              <a:chOff x="0" y="97058"/>
              <a:chExt cx="65093" cy="2143850"/>
            </a:xfrm>
          </cdr:grpSpPr>
          <cdr:sp macro="" textlink="">
            <cdr:nvSpPr>
              <cdr:cNvPr id="23" name="Oval 22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1673805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00B050"/>
              </a:solidFill>
              <a:ln xmlns:a="http://schemas.openxmlformats.org/drawingml/2006/main">
                <a:solidFill>
                  <a:srgbClr val="00B05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4" name="Oval 23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97058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00B0B0"/>
              </a:solidFill>
              <a:ln xmlns:a="http://schemas.openxmlformats.org/drawingml/2006/main">
                <a:solidFill>
                  <a:srgbClr val="00B0B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5" name="Oval 24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275513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00B0F0"/>
              </a:solidFill>
              <a:ln xmlns:a="http://schemas.openxmlformats.org/drawingml/2006/main">
                <a:solidFill>
                  <a:srgbClr val="00B0F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6" name="Oval 25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B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453968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0070C0"/>
              </a:solidFill>
              <a:ln xmlns:a="http://schemas.openxmlformats.org/drawingml/2006/main">
                <a:solidFill>
                  <a:srgbClr val="0070C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7" name="Oval 26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C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632422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7030A0"/>
              </a:solidFill>
              <a:ln xmlns:a="http://schemas.openxmlformats.org/drawingml/2006/main">
                <a:solidFill>
                  <a:srgbClr val="7030A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8" name="Oval 27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798130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002060"/>
              </a:solidFill>
              <a:ln xmlns:a="http://schemas.openxmlformats.org/drawingml/2006/main">
                <a:solidFill>
                  <a:srgbClr val="00206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29" name="Oval 28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E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963838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92D050"/>
              </a:solidFill>
              <a:ln xmlns:a="http://schemas.openxmlformats.org/drawingml/2006/main">
                <a:solidFill>
                  <a:srgbClr val="92D05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30" name="Oval 29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4F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1142293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FFFF00"/>
              </a:solidFill>
              <a:ln xmlns:a="http://schemas.openxmlformats.org/drawingml/2006/main">
                <a:solidFill>
                  <a:srgbClr val="FFFF0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31" name="Oval 30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1320748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FFC000"/>
              </a:solidFill>
              <a:ln xmlns:a="http://schemas.openxmlformats.org/drawingml/2006/main">
                <a:solidFill>
                  <a:srgbClr val="FFC00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32" name="Oval 31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51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1826767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FF0000"/>
              </a:solidFill>
              <a:ln xmlns:a="http://schemas.openxmlformats.org/drawingml/2006/main">
                <a:solidFill>
                  <a:srgbClr val="FF000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33" name="Oval 32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52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0" y="2011466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rgbClr val="C00000"/>
              </a:solidFill>
              <a:ln xmlns:a="http://schemas.openxmlformats.org/drawingml/2006/main">
                <a:solidFill>
                  <a:srgbClr val="C00000"/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  <cdr:sp macro="" textlink="">
            <cdr:nvSpPr>
              <cdr:cNvPr id="34" name="Oval 33">
                <a:extLst xmlns:a="http://schemas.openxmlformats.org/drawingml/2006/main">
                  <a:ext uri="{FF2B5EF4-FFF2-40B4-BE49-F238E27FC236}">
                    <a16:creationId xmlns:a16="http://schemas.microsoft.com/office/drawing/2014/main" id="{00000000-0008-0000-0000-000053000000}"/>
                  </a:ext>
                </a:extLst>
              </cdr:cNvPr>
              <cdr:cNvSpPr/>
            </cdr:nvSpPr>
            <cdr:spPr>
              <a:xfrm xmlns:a="http://schemas.openxmlformats.org/drawingml/2006/main">
                <a:off x="5" y="2177174"/>
                <a:ext cx="65088" cy="63734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accent4">
                  <a:lumMod val="75000"/>
                </a:schemeClr>
              </a:solidFill>
              <a:ln xmlns:a="http://schemas.openxmlformats.org/drawingml/2006/main">
                <a:solidFill>
                  <a:schemeClr val="accent4">
                    <a:lumMod val="75000"/>
                  </a:schemeClr>
                </a:solidFill>
              </a:ln>
            </cdr:spPr>
            <cdr:style>
              <a:lnRef xmlns:a="http://schemas.openxmlformats.org/drawingml/2006/main" idx="2">
                <a:schemeClr val="accent1">
                  <a:shade val="50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GB" sz="1100"/>
              </a:p>
            </cdr:txBody>
          </cdr:sp>
        </cdr:grpSp>
      </cdr:grpSp>
      <cdr:sp macro="" textlink="">
        <cdr:nvSpPr>
          <cdr:cNvPr id="19" name="Oval 18">
            <a:extLst xmlns:a="http://schemas.openxmlformats.org/drawingml/2006/main">
              <a:ext uri="{FF2B5EF4-FFF2-40B4-BE49-F238E27FC236}">
                <a16:creationId xmlns:a16="http://schemas.microsoft.com/office/drawing/2014/main" id="{4E2EE190-C683-4F2B-9783-D76E625EDBE9}"/>
              </a:ext>
            </a:extLst>
          </cdr:cNvPr>
          <cdr:cNvSpPr/>
        </cdr:nvSpPr>
        <cdr:spPr>
          <a:xfrm xmlns:a="http://schemas.openxmlformats.org/drawingml/2006/main">
            <a:off x="4650" y="1518502"/>
            <a:ext cx="57600" cy="648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FA7AEB"/>
          </a:solidFill>
          <a:ln xmlns:a="http://schemas.openxmlformats.org/drawingml/2006/main">
            <a:solidFill>
              <a:srgbClr val="FA7AEB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GB" sz="1100">
              <a:solidFill>
                <a:srgbClr val="FA7AEB"/>
              </a:solidFill>
            </a:endParaRPr>
          </a:p>
        </cdr:txBody>
      </cdr:sp>
      <cdr:sp macro="" textlink="">
        <cdr:nvSpPr>
          <cdr:cNvPr id="20" name="Oval 19">
            <a:extLst xmlns:a="http://schemas.openxmlformats.org/drawingml/2006/main">
              <a:ext uri="{FF2B5EF4-FFF2-40B4-BE49-F238E27FC236}">
                <a16:creationId xmlns:a16="http://schemas.microsoft.com/office/drawing/2014/main" id="{DB74C932-CE31-4502-A197-AEAE73B6BE30}"/>
              </a:ext>
            </a:extLst>
          </cdr:cNvPr>
          <cdr:cNvSpPr/>
        </cdr:nvSpPr>
        <cdr:spPr>
          <a:xfrm xmlns:a="http://schemas.openxmlformats.org/drawingml/2006/main">
            <a:off x="7826" y="2344496"/>
            <a:ext cx="57600" cy="648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>
            <a:solidFill>
              <a:schemeClr val="bg1">
                <a:lumMod val="7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GB" sz="1100">
              <a:solidFill>
                <a:schemeClr val="bg1">
                  <a:lumMod val="75000"/>
                </a:schemeClr>
              </a:solidFill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35378</xdr:colOff>
      <xdr:row>17</xdr:row>
      <xdr:rowOff>171450</xdr:rowOff>
    </xdr:from>
    <xdr:to>
      <xdr:col>23</xdr:col>
      <xdr:colOff>416378</xdr:colOff>
      <xdr:row>32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20865</xdr:colOff>
      <xdr:row>1</xdr:row>
      <xdr:rowOff>178706</xdr:rowOff>
    </xdr:from>
    <xdr:to>
      <xdr:col>23</xdr:col>
      <xdr:colOff>401865</xdr:colOff>
      <xdr:row>16</xdr:row>
      <xdr:rowOff>73477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4535</xdr:colOff>
      <xdr:row>1</xdr:row>
      <xdr:rowOff>8163</xdr:rowOff>
    </xdr:from>
    <xdr:to>
      <xdr:col>17</xdr:col>
      <xdr:colOff>388535</xdr:colOff>
      <xdr:row>15</xdr:row>
      <xdr:rowOff>81763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8164</xdr:colOff>
      <xdr:row>0</xdr:row>
      <xdr:rowOff>186871</xdr:rowOff>
    </xdr:from>
    <xdr:to>
      <xdr:col>11</xdr:col>
      <xdr:colOff>390978</xdr:colOff>
      <xdr:row>15</xdr:row>
      <xdr:rowOff>69849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2A046AC-A8AA-46F8-B967-08F28608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588E-4760-4348-AD88-78337D5A860F}">
  <dimension ref="B3:T53"/>
  <sheetViews>
    <sheetView tabSelected="1" zoomScale="30" zoomScaleNormal="30" workbookViewId="0">
      <selection activeCell="R63" sqref="R63"/>
    </sheetView>
  </sheetViews>
  <sheetFormatPr defaultRowHeight="14.5"/>
  <sheetData>
    <row r="3" spans="2:20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2:20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2:20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2:20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2:20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2:20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2:20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2:20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2:20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2:20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2:20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2:20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2:20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2:20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2:20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2:20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2:20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2:20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2:20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2:20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pans="2:20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2:20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20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2:20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2:20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2:20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2:20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2:20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2:20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2:20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2:20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2:20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20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</row>
    <row r="40" spans="2:20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2:20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  <row r="42" spans="2:20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2:20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2:20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</row>
    <row r="45" spans="2:20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spans="2:20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</row>
    <row r="47" spans="2:20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spans="2:20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</row>
    <row r="49" spans="2:20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</row>
    <row r="50" spans="2:20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  <row r="51" spans="2:20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</row>
    <row r="52" spans="2:20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2:20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</row>
  </sheetData>
  <mergeCells count="1">
    <mergeCell ref="B3:T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8FC9-38B4-41A8-A9FE-C6B635CDDEF6}">
  <dimension ref="A1:AB182"/>
  <sheetViews>
    <sheetView topLeftCell="A91" zoomScale="30" zoomScaleNormal="30" workbookViewId="0">
      <selection activeCell="AF21" sqref="AF21"/>
    </sheetView>
  </sheetViews>
  <sheetFormatPr defaultColWidth="8.81640625" defaultRowHeight="14.5"/>
  <cols>
    <col min="2" max="2" width="16.1796875" customWidth="1"/>
    <col min="7" max="7" width="15.453125" bestFit="1" customWidth="1"/>
    <col min="8" max="8" width="19" bestFit="1" customWidth="1"/>
  </cols>
  <sheetData>
    <row r="1" spans="1:27" ht="18.5">
      <c r="A1" s="49" t="s">
        <v>132</v>
      </c>
      <c r="B1" s="49"/>
    </row>
    <row r="3" spans="1:27">
      <c r="B3" s="1"/>
      <c r="C3" s="3" t="s">
        <v>1</v>
      </c>
      <c r="D3" s="3" t="s">
        <v>0</v>
      </c>
      <c r="E3" s="18"/>
      <c r="G3" s="50" t="s">
        <v>145</v>
      </c>
      <c r="H3" s="51"/>
    </row>
    <row r="4" spans="1:27">
      <c r="A4" s="21" t="s">
        <v>116</v>
      </c>
      <c r="B4" s="13" t="s">
        <v>2</v>
      </c>
      <c r="C4" s="22">
        <v>1.7047374939246998</v>
      </c>
      <c r="D4" s="4">
        <v>4.9976383161465715E-2</v>
      </c>
      <c r="E4" s="53" t="s">
        <v>155</v>
      </c>
      <c r="G4" s="5" t="s">
        <v>130</v>
      </c>
      <c r="H4" s="5" t="s">
        <v>126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>
      <c r="A5" s="16"/>
      <c r="B5" s="13" t="s">
        <v>3</v>
      </c>
      <c r="C5" s="23">
        <v>1.7269792934987005</v>
      </c>
      <c r="D5" s="5">
        <v>6.075302198562637E-2</v>
      </c>
      <c r="E5" s="54"/>
      <c r="G5" s="5" t="s">
        <v>131</v>
      </c>
      <c r="H5" s="5" t="s">
        <v>127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>
      <c r="A6" s="16"/>
      <c r="B6" s="13" t="s">
        <v>4</v>
      </c>
      <c r="C6" s="23">
        <v>2.1472887504039209</v>
      </c>
      <c r="D6" s="5">
        <v>2.6892233458012265E-2</v>
      </c>
      <c r="E6" s="54"/>
      <c r="G6" s="5" t="s">
        <v>128</v>
      </c>
      <c r="H6" s="5" t="s">
        <v>129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>
      <c r="A7" s="16"/>
      <c r="B7" s="13" t="s">
        <v>5</v>
      </c>
      <c r="C7" s="23">
        <v>1.6946544747145154</v>
      </c>
      <c r="D7" s="5">
        <v>5.2516444451644009E-2</v>
      </c>
      <c r="E7" s="54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>
      <c r="A8" s="16"/>
      <c r="B8" s="13" t="s">
        <v>6</v>
      </c>
      <c r="C8" s="23">
        <v>1.8351930073868139</v>
      </c>
      <c r="D8" s="5">
        <v>6.858726833039025E-2</v>
      </c>
      <c r="E8" s="54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5" customHeight="1">
      <c r="A9" s="16"/>
      <c r="B9" s="13" t="s">
        <v>7</v>
      </c>
      <c r="C9" s="23">
        <v>1.8251655880763427</v>
      </c>
      <c r="D9" s="5">
        <v>9.5740459416164492E-2</v>
      </c>
      <c r="E9" s="54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>
      <c r="A10" s="16"/>
      <c r="B10" s="13" t="s">
        <v>8</v>
      </c>
      <c r="C10" s="23">
        <v>1.8222526931630296</v>
      </c>
      <c r="D10" s="5">
        <v>4.6104614408173275E-2</v>
      </c>
      <c r="E10" s="54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>
      <c r="A11" s="16"/>
      <c r="B11" s="13" t="s">
        <v>9</v>
      </c>
      <c r="C11" s="23">
        <v>1.6826948925297232</v>
      </c>
      <c r="D11" s="5">
        <v>4.0269443919617294E-2</v>
      </c>
      <c r="E11" s="54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>
      <c r="A12" s="16"/>
      <c r="B12" s="13" t="s">
        <v>10</v>
      </c>
      <c r="C12" s="23">
        <v>1.668452357069077</v>
      </c>
      <c r="D12" s="5">
        <v>5.0775033036731025E-2</v>
      </c>
      <c r="E12" s="54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>
      <c r="A13" s="16"/>
      <c r="B13" s="13" t="s">
        <v>11</v>
      </c>
      <c r="C13" s="23">
        <v>1.5120359131471408</v>
      </c>
      <c r="D13" s="5">
        <v>6.464975576897064E-2</v>
      </c>
      <c r="E13" s="55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>
      <c r="A14" s="16"/>
      <c r="B14" s="13" t="s">
        <v>146</v>
      </c>
      <c r="C14" s="23">
        <v>1.7619454463913964</v>
      </c>
      <c r="D14" s="23">
        <v>5.5626465793679539E-2</v>
      </c>
      <c r="E14" s="19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>
      <c r="A15" s="16"/>
      <c r="B15" s="13" t="s">
        <v>147</v>
      </c>
      <c r="C15" s="23">
        <v>0.16599473112603655</v>
      </c>
      <c r="D15" s="23">
        <v>1.8565524129926347E-2</v>
      </c>
      <c r="E15" s="19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>
      <c r="A16" s="17" t="s">
        <v>117</v>
      </c>
      <c r="B16" s="2" t="s">
        <v>12</v>
      </c>
      <c r="C16" s="23">
        <v>1.0012974540620903</v>
      </c>
      <c r="D16" s="5">
        <v>2.7191271115360443E-2</v>
      </c>
      <c r="E16" s="19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>
      <c r="A17" s="16"/>
      <c r="B17" s="2" t="s">
        <v>13</v>
      </c>
      <c r="C17" s="23">
        <v>1.0476018236638842</v>
      </c>
      <c r="D17" s="5">
        <v>1.8111406286599779E-2</v>
      </c>
      <c r="E17" s="19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>
      <c r="A18" s="16"/>
      <c r="B18" s="2" t="s">
        <v>14</v>
      </c>
      <c r="C18" s="23">
        <v>1.0968198747741327</v>
      </c>
      <c r="D18" s="5">
        <v>2.304327091461579E-2</v>
      </c>
      <c r="E18" s="19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>
      <c r="A19" s="16"/>
      <c r="B19" s="2" t="s">
        <v>15</v>
      </c>
      <c r="C19" s="23">
        <v>0.941185885215442</v>
      </c>
      <c r="D19" s="5">
        <v>5.3549903483676227E-2</v>
      </c>
      <c r="E19" s="19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>
      <c r="A20" s="16"/>
      <c r="B20" s="2" t="s">
        <v>16</v>
      </c>
      <c r="C20" s="23">
        <v>0.8982289001675211</v>
      </c>
      <c r="D20" s="5">
        <v>5.1069114900870266E-2</v>
      </c>
      <c r="E20" s="19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>
      <c r="A21" s="16"/>
      <c r="B21" s="2" t="s">
        <v>17</v>
      </c>
      <c r="C21" s="23">
        <v>0.89398796129632185</v>
      </c>
      <c r="D21" s="5">
        <v>5.6405144058074445E-2</v>
      </c>
      <c r="E21" s="19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>
      <c r="A22" s="16"/>
      <c r="B22" s="2" t="s">
        <v>18</v>
      </c>
      <c r="C22" s="23">
        <v>1.1882603993173777</v>
      </c>
      <c r="D22" s="5">
        <v>4.154334837055685E-2</v>
      </c>
      <c r="E22" s="1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>
      <c r="A23" s="16"/>
      <c r="B23" s="2" t="s">
        <v>19</v>
      </c>
      <c r="C23" s="23">
        <v>0.87457008204850806</v>
      </c>
      <c r="D23" s="5">
        <v>3.0261973853283022E-2</v>
      </c>
      <c r="E23" s="19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>
      <c r="A24" s="16"/>
      <c r="B24" s="2" t="s">
        <v>20</v>
      </c>
      <c r="C24" s="23">
        <v>1.0989986267296954</v>
      </c>
      <c r="D24" s="5">
        <v>3.4280596326523055E-2</v>
      </c>
      <c r="E24" s="19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>
      <c r="A25" s="16"/>
      <c r="B25" s="2" t="s">
        <v>21</v>
      </c>
      <c r="C25" s="23">
        <v>0.90623303049761506</v>
      </c>
      <c r="D25" s="5">
        <v>3.0481848642148337E-2</v>
      </c>
      <c r="E25" s="19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>
      <c r="A26" s="16"/>
      <c r="B26" s="2" t="s">
        <v>146</v>
      </c>
      <c r="C26" s="23">
        <v>0.99471840377725884</v>
      </c>
      <c r="D26" s="23">
        <v>3.6593787795170821E-2</v>
      </c>
      <c r="E26" s="1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>
      <c r="A27" s="16"/>
      <c r="B27" s="2" t="s">
        <v>147</v>
      </c>
      <c r="C27" s="23">
        <v>0.10862032586002598</v>
      </c>
      <c r="D27" s="23">
        <v>1.3376819575387918E-2</v>
      </c>
      <c r="E27" s="19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>
      <c r="A28" s="17" t="s">
        <v>118</v>
      </c>
      <c r="B28" s="7" t="s">
        <v>22</v>
      </c>
      <c r="C28" s="23">
        <v>1.4552461350490722</v>
      </c>
      <c r="D28" s="5">
        <v>5.6321625935207065E-2</v>
      </c>
      <c r="E28" s="1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>
      <c r="A29" s="16"/>
      <c r="B29" s="7" t="s">
        <v>23</v>
      </c>
      <c r="C29" s="23">
        <v>0.32822024794173754</v>
      </c>
      <c r="D29" s="5">
        <v>4.3320818522492754E-2</v>
      </c>
      <c r="E29" s="1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>
      <c r="A30" s="16"/>
      <c r="B30" s="7" t="s">
        <v>24</v>
      </c>
      <c r="C30" s="23">
        <v>1.2849667384211911</v>
      </c>
      <c r="D30" s="5">
        <v>5.8023287674679895E-2</v>
      </c>
      <c r="E30" s="1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>
      <c r="A31" s="16"/>
      <c r="B31" s="7" t="s">
        <v>25</v>
      </c>
      <c r="C31" s="23">
        <v>1.4800370821289903</v>
      </c>
      <c r="D31" s="5">
        <v>5.4109552400315057E-2</v>
      </c>
      <c r="E31" s="1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>
      <c r="A32" s="16"/>
      <c r="B32" s="7" t="s">
        <v>26</v>
      </c>
      <c r="C32" s="23">
        <v>1.493136748160619</v>
      </c>
      <c r="D32" s="5">
        <v>4.8337803784211174E-2</v>
      </c>
      <c r="E32" s="19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7">
      <c r="A33" s="16"/>
      <c r="B33" s="7" t="s">
        <v>27</v>
      </c>
      <c r="C33" s="23">
        <v>1.6781392558825419</v>
      </c>
      <c r="D33" s="5">
        <v>5.6033314764561894E-2</v>
      </c>
      <c r="E33" s="1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1:27">
      <c r="A34" s="16"/>
      <c r="B34" s="7" t="s">
        <v>28</v>
      </c>
      <c r="C34" s="23">
        <v>1.5814785034595489</v>
      </c>
      <c r="D34" s="5">
        <v>5.2670680247737349E-2</v>
      </c>
      <c r="E34" s="19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1:27">
      <c r="A35" s="16"/>
      <c r="B35" s="7" t="s">
        <v>29</v>
      </c>
      <c r="C35" s="23">
        <v>1.455638067198386</v>
      </c>
      <c r="D35" s="5">
        <v>4.5852111409734102E-2</v>
      </c>
      <c r="E35" s="1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>
      <c r="A36" s="16"/>
      <c r="B36" s="7" t="s">
        <v>30</v>
      </c>
      <c r="C36" s="23">
        <v>1.5781493913364735</v>
      </c>
      <c r="D36" s="5">
        <v>4.6500315071202024E-2</v>
      </c>
      <c r="E36" s="19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>
      <c r="A37" s="16"/>
      <c r="B37" s="7" t="s">
        <v>31</v>
      </c>
      <c r="C37" s="23">
        <v>1.5206313336620776</v>
      </c>
      <c r="D37" s="5">
        <v>4.1864260117374576E-2</v>
      </c>
      <c r="E37" s="19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1:27">
      <c r="A38" s="16"/>
      <c r="B38" s="7" t="s">
        <v>146</v>
      </c>
      <c r="C38" s="23">
        <v>1.3855643503240638</v>
      </c>
      <c r="D38" s="23">
        <v>5.0303376992751593E-2</v>
      </c>
      <c r="E38" s="1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>
      <c r="A39" s="16"/>
      <c r="B39" s="7" t="s">
        <v>147</v>
      </c>
      <c r="C39" s="23">
        <v>0.38552615473811541</v>
      </c>
      <c r="D39" s="23">
        <v>5.8390920508816875E-3</v>
      </c>
      <c r="E39" s="1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>
      <c r="A40" s="17" t="s">
        <v>119</v>
      </c>
      <c r="B40" s="8" t="s">
        <v>32</v>
      </c>
      <c r="C40" s="23">
        <v>1.3096548435964901</v>
      </c>
      <c r="D40" s="5">
        <v>5.3053844046167309E-2</v>
      </c>
      <c r="E40" s="19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>
      <c r="A41" s="16"/>
      <c r="B41" s="8" t="s">
        <v>33</v>
      </c>
      <c r="C41" s="23">
        <v>1.4937651041212123</v>
      </c>
      <c r="D41" s="5">
        <v>5.8967605097726007E-2</v>
      </c>
      <c r="E41" s="1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>
      <c r="A42" s="16"/>
      <c r="B42" s="8" t="s">
        <v>34</v>
      </c>
      <c r="C42" s="23">
        <v>1.4266750666594434</v>
      </c>
      <c r="D42" s="5">
        <v>4.1685651054787942E-2</v>
      </c>
      <c r="E42" s="19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>
      <c r="A43" s="16"/>
      <c r="B43" s="8" t="s">
        <v>35</v>
      </c>
      <c r="C43" s="23">
        <v>1.4773877625871603</v>
      </c>
      <c r="D43" s="5">
        <v>5.417410096441122E-2</v>
      </c>
      <c r="E43" s="19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>
      <c r="A44" s="16"/>
      <c r="B44" s="8" t="s">
        <v>36</v>
      </c>
      <c r="C44" s="23">
        <v>1.479706214798314</v>
      </c>
      <c r="D44" s="5">
        <v>6.9264129144238795E-2</v>
      </c>
      <c r="E44" s="19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>
      <c r="A45" s="16"/>
      <c r="B45" s="8" t="s">
        <v>37</v>
      </c>
      <c r="C45" s="23">
        <v>1.4491446778240051</v>
      </c>
      <c r="D45" s="5">
        <v>4.4486813006988077E-2</v>
      </c>
      <c r="E45" s="19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>
      <c r="A46" s="16"/>
      <c r="B46" s="8" t="s">
        <v>38</v>
      </c>
      <c r="C46" s="23">
        <v>1.3992307535430666</v>
      </c>
      <c r="D46" s="5">
        <v>5.2975899805525396E-2</v>
      </c>
      <c r="E46" s="1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>
      <c r="A47" s="16"/>
      <c r="B47" s="8" t="s">
        <v>39</v>
      </c>
      <c r="C47" s="23">
        <v>1.2358607567815518</v>
      </c>
      <c r="D47" s="5">
        <v>3.1812274908014276E-2</v>
      </c>
      <c r="E47" s="19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>
      <c r="A48" s="16"/>
      <c r="B48" s="8" t="s">
        <v>40</v>
      </c>
      <c r="C48" s="23">
        <v>1.5261906321647292</v>
      </c>
      <c r="D48" s="5">
        <v>4.4346830040807694E-2</v>
      </c>
      <c r="E48" s="1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8">
      <c r="A49" s="16"/>
      <c r="B49" s="8" t="s">
        <v>41</v>
      </c>
      <c r="C49" s="23">
        <v>1.36059009735914</v>
      </c>
      <c r="D49" s="5">
        <v>3.6905183068127109E-2</v>
      </c>
      <c r="E49" s="19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8">
      <c r="A50" s="16"/>
      <c r="B50" s="8" t="s">
        <v>146</v>
      </c>
      <c r="C50" s="23">
        <v>1.4158205909435115</v>
      </c>
      <c r="D50" s="23">
        <v>4.8767233113679385E-2</v>
      </c>
      <c r="E50" s="19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8">
      <c r="A51" s="16"/>
      <c r="B51" s="8" t="s">
        <v>147</v>
      </c>
      <c r="C51" s="23">
        <v>9.0884196799237288E-2</v>
      </c>
      <c r="D51" s="23">
        <v>1.1083932651353243E-2</v>
      </c>
      <c r="E51" s="19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8">
      <c r="A52" s="21" t="s">
        <v>120</v>
      </c>
      <c r="B52" s="9" t="s">
        <v>42</v>
      </c>
      <c r="C52" s="23">
        <v>2.0693135527154198</v>
      </c>
      <c r="D52" s="5">
        <v>3.3166086300867682E-2</v>
      </c>
      <c r="E52" s="19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8">
      <c r="A53" s="16"/>
      <c r="B53" s="9" t="s">
        <v>43</v>
      </c>
      <c r="C53" s="23">
        <v>1.8173067310498188</v>
      </c>
      <c r="D53" s="5">
        <v>5.4244680667918578E-2</v>
      </c>
      <c r="E53" s="19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8">
      <c r="A54" s="16"/>
      <c r="B54" s="9" t="s">
        <v>44</v>
      </c>
      <c r="C54" s="23">
        <v>1.6815965270934909</v>
      </c>
      <c r="D54" s="5">
        <v>8.0793852186805057E-2</v>
      </c>
      <c r="E54" s="19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8">
      <c r="A55" s="16"/>
      <c r="B55" s="9" t="s">
        <v>45</v>
      </c>
      <c r="C55" s="23">
        <v>1.5203447971646871</v>
      </c>
      <c r="D55" s="5">
        <v>5.6849680249800069E-2</v>
      </c>
      <c r="E55" s="19"/>
    </row>
    <row r="56" spans="1:28">
      <c r="A56" s="16"/>
      <c r="B56" s="9" t="s">
        <v>46</v>
      </c>
      <c r="C56" s="23">
        <v>1.6304074041723196</v>
      </c>
      <c r="D56" s="5">
        <v>3.6230189779713116E-2</v>
      </c>
      <c r="E56" s="19"/>
    </row>
    <row r="57" spans="1:28">
      <c r="A57" s="16"/>
      <c r="B57" s="9" t="s">
        <v>47</v>
      </c>
      <c r="C57" s="23">
        <v>1.7828157031949765</v>
      </c>
      <c r="D57" s="5">
        <v>3.6409345566439606E-2</v>
      </c>
      <c r="E57" s="19"/>
    </row>
    <row r="58" spans="1:28" ht="18.5">
      <c r="A58" s="16"/>
      <c r="B58" s="9" t="s">
        <v>48</v>
      </c>
      <c r="C58" s="23">
        <v>1.5242425321764819</v>
      </c>
      <c r="D58" s="5">
        <v>2.8217304072278415E-2</v>
      </c>
      <c r="E58" s="19"/>
      <c r="AB58" s="47" t="s">
        <v>183</v>
      </c>
    </row>
    <row r="59" spans="1:28">
      <c r="A59" s="16"/>
      <c r="B59" s="9" t="s">
        <v>49</v>
      </c>
      <c r="C59" s="23">
        <v>1.6884492878029129</v>
      </c>
      <c r="D59" s="5">
        <v>4.0204838473795974E-2</v>
      </c>
      <c r="E59" s="19"/>
    </row>
    <row r="60" spans="1:28">
      <c r="A60" s="16"/>
      <c r="B60" s="9" t="s">
        <v>50</v>
      </c>
      <c r="C60" s="23">
        <v>1.5179596903860657</v>
      </c>
      <c r="D60" s="5">
        <v>4.7749265260339929E-2</v>
      </c>
      <c r="E60" s="19"/>
    </row>
    <row r="61" spans="1:28">
      <c r="A61" s="16"/>
      <c r="B61" s="9" t="s">
        <v>51</v>
      </c>
      <c r="C61" s="23">
        <v>1.6711294218580972</v>
      </c>
      <c r="D61" s="5">
        <v>3.96389937826018E-2</v>
      </c>
      <c r="E61" s="19"/>
    </row>
    <row r="62" spans="1:28">
      <c r="A62" s="16"/>
      <c r="B62" s="9" t="s">
        <v>146</v>
      </c>
      <c r="C62" s="23">
        <v>1.6903565647614269</v>
      </c>
      <c r="D62" s="23">
        <v>4.5350423634056024E-2</v>
      </c>
      <c r="E62" s="19"/>
    </row>
    <row r="63" spans="1:28">
      <c r="A63" s="16"/>
      <c r="B63" s="9" t="s">
        <v>147</v>
      </c>
      <c r="C63" s="23">
        <v>0.16948810243461712</v>
      </c>
      <c r="D63" s="23">
        <v>1.5411224848382938E-2</v>
      </c>
      <c r="E63" s="19"/>
    </row>
    <row r="64" spans="1:28">
      <c r="A64" s="17" t="s">
        <v>121</v>
      </c>
      <c r="B64" s="10" t="s">
        <v>52</v>
      </c>
      <c r="C64" s="23">
        <v>1.6780428044803655</v>
      </c>
      <c r="D64" s="5">
        <v>5.1789046767246924E-2</v>
      </c>
      <c r="E64" s="19"/>
    </row>
    <row r="65" spans="1:5">
      <c r="A65" s="16"/>
      <c r="B65" s="10" t="s">
        <v>53</v>
      </c>
      <c r="C65" s="23">
        <v>1.7909692239426289</v>
      </c>
      <c r="D65" s="5">
        <v>2.9877673128348149E-2</v>
      </c>
      <c r="E65" s="19"/>
    </row>
    <row r="66" spans="1:5">
      <c r="A66" s="16"/>
      <c r="B66" s="10" t="s">
        <v>54</v>
      </c>
      <c r="C66" s="23">
        <v>1.9562198881178612</v>
      </c>
      <c r="D66" s="5">
        <v>4.8735686490845961E-2</v>
      </c>
      <c r="E66" s="19"/>
    </row>
    <row r="67" spans="1:5">
      <c r="A67" s="16"/>
      <c r="B67" s="10" t="s">
        <v>55</v>
      </c>
      <c r="C67" s="23">
        <v>1.6093406928612521</v>
      </c>
      <c r="D67" s="5">
        <v>4.0888103936437853E-2</v>
      </c>
      <c r="E67" s="19"/>
    </row>
    <row r="68" spans="1:5">
      <c r="A68" s="16"/>
      <c r="B68" s="10" t="s">
        <v>56</v>
      </c>
      <c r="C68" s="23">
        <v>1.8629917906607365</v>
      </c>
      <c r="D68" s="5">
        <v>4.1924090286474917E-2</v>
      </c>
      <c r="E68" s="19"/>
    </row>
    <row r="69" spans="1:5">
      <c r="A69" s="16"/>
      <c r="B69" s="10" t="s">
        <v>57</v>
      </c>
      <c r="C69" s="23">
        <v>1.70701980895048</v>
      </c>
      <c r="D69" s="5">
        <v>3.8648990092094014E-2</v>
      </c>
      <c r="E69" s="19"/>
    </row>
    <row r="70" spans="1:5">
      <c r="A70" s="16"/>
      <c r="B70" s="10" t="s">
        <v>58</v>
      </c>
      <c r="C70" s="23">
        <v>1.9334874086156042</v>
      </c>
      <c r="D70" s="5">
        <v>6.293116814377385E-2</v>
      </c>
      <c r="E70" s="19"/>
    </row>
    <row r="71" spans="1:5">
      <c r="A71" s="16"/>
      <c r="B71" s="10" t="s">
        <v>59</v>
      </c>
      <c r="C71" s="23">
        <v>1.7800660680200064</v>
      </c>
      <c r="D71" s="5">
        <v>6.1706462527227238E-2</v>
      </c>
      <c r="E71" s="19"/>
    </row>
    <row r="72" spans="1:5">
      <c r="A72" s="16"/>
      <c r="B72" s="10" t="s">
        <v>60</v>
      </c>
      <c r="C72" s="23">
        <v>1.4990325986832238</v>
      </c>
      <c r="D72" s="5">
        <v>5.2229579107843857E-2</v>
      </c>
      <c r="E72" s="19"/>
    </row>
    <row r="73" spans="1:5">
      <c r="A73" s="16"/>
      <c r="B73" s="10" t="s">
        <v>61</v>
      </c>
      <c r="C73" s="23">
        <v>1.799204741877382</v>
      </c>
      <c r="D73" s="5">
        <v>3.4489612756861833E-2</v>
      </c>
      <c r="E73" s="19"/>
    </row>
    <row r="74" spans="1:5">
      <c r="A74" s="16"/>
      <c r="B74" s="10" t="s">
        <v>146</v>
      </c>
      <c r="C74" s="23">
        <v>1.7616375026209543</v>
      </c>
      <c r="D74" s="23">
        <v>4.6322041323715465E-2</v>
      </c>
      <c r="E74" s="19"/>
    </row>
    <row r="75" spans="1:5">
      <c r="A75" s="16"/>
      <c r="B75" s="10" t="s">
        <v>147</v>
      </c>
      <c r="C75" s="23">
        <v>0.14236317636321813</v>
      </c>
      <c r="D75" s="23">
        <v>1.1062073940910638E-2</v>
      </c>
      <c r="E75" s="19"/>
    </row>
    <row r="76" spans="1:5">
      <c r="A76" s="17" t="s">
        <v>122</v>
      </c>
      <c r="B76" s="14" t="s">
        <v>62</v>
      </c>
      <c r="C76" s="23">
        <v>0.81604583552228327</v>
      </c>
      <c r="D76" s="5">
        <v>2.8625455908960405E-2</v>
      </c>
      <c r="E76" s="19"/>
    </row>
    <row r="77" spans="1:5">
      <c r="A77" s="16"/>
      <c r="B77" s="14" t="s">
        <v>63</v>
      </c>
      <c r="C77" s="23">
        <v>0.92645507944861138</v>
      </c>
      <c r="D77" s="5">
        <v>2.0390638220812687E-2</v>
      </c>
      <c r="E77" s="19"/>
    </row>
    <row r="78" spans="1:5">
      <c r="A78" s="16"/>
      <c r="B78" s="14" t="s">
        <v>64</v>
      </c>
      <c r="C78" s="23">
        <v>1.0032388563198851</v>
      </c>
      <c r="D78" s="5">
        <v>2.5266027404980428E-2</v>
      </c>
      <c r="E78" s="19"/>
    </row>
    <row r="79" spans="1:5">
      <c r="A79" s="16"/>
      <c r="B79" s="14" t="s">
        <v>65</v>
      </c>
      <c r="C79" s="23">
        <v>1.0310246806581764</v>
      </c>
      <c r="D79" s="5">
        <v>3.8831829544327005E-2</v>
      </c>
      <c r="E79" s="19"/>
    </row>
    <row r="80" spans="1:5">
      <c r="A80" s="16"/>
      <c r="B80" s="14" t="s">
        <v>66</v>
      </c>
      <c r="C80" s="23">
        <v>1.0041031587756675</v>
      </c>
      <c r="D80" s="5">
        <v>3.6911937602994035E-2</v>
      </c>
      <c r="E80" s="19"/>
    </row>
    <row r="81" spans="1:5">
      <c r="A81" s="16"/>
      <c r="B81" s="14" t="s">
        <v>67</v>
      </c>
      <c r="C81" s="23">
        <v>1.0056244433137018</v>
      </c>
      <c r="D81" s="5">
        <v>4.7734292510215257E-2</v>
      </c>
      <c r="E81" s="19"/>
    </row>
    <row r="82" spans="1:5">
      <c r="A82" s="16"/>
      <c r="B82" s="14" t="s">
        <v>68</v>
      </c>
      <c r="C82" s="23">
        <v>0.83340518633282179</v>
      </c>
      <c r="D82" s="5">
        <v>1.1604022164553465E-2</v>
      </c>
      <c r="E82" s="19"/>
    </row>
    <row r="83" spans="1:5">
      <c r="A83" s="16"/>
      <c r="B83" s="14" t="s">
        <v>69</v>
      </c>
      <c r="C83" s="23">
        <v>0.91877808142600037</v>
      </c>
      <c r="D83" s="5">
        <v>2.3924951258173479E-2</v>
      </c>
      <c r="E83" s="19"/>
    </row>
    <row r="84" spans="1:5">
      <c r="A84" s="16"/>
      <c r="B84" s="14" t="s">
        <v>70</v>
      </c>
      <c r="C84" s="23">
        <v>1.1242865624024827</v>
      </c>
      <c r="D84" s="5">
        <v>3.2380334962715251E-2</v>
      </c>
      <c r="E84" s="19"/>
    </row>
    <row r="85" spans="1:5">
      <c r="A85" s="16"/>
      <c r="B85" s="14" t="s">
        <v>71</v>
      </c>
      <c r="C85" s="23">
        <v>1.0723954401211397</v>
      </c>
      <c r="D85" s="5">
        <v>1.5784864507794573E-2</v>
      </c>
      <c r="E85" s="19"/>
    </row>
    <row r="86" spans="1:5">
      <c r="A86" s="16"/>
      <c r="B86" s="14" t="s">
        <v>72</v>
      </c>
      <c r="C86" s="23">
        <v>1.1683892710416151</v>
      </c>
      <c r="D86" s="5">
        <v>3.553314535472251E-2</v>
      </c>
      <c r="E86" s="19"/>
    </row>
    <row r="87" spans="1:5">
      <c r="A87" s="16"/>
      <c r="B87" s="14" t="s">
        <v>146</v>
      </c>
      <c r="C87" s="23">
        <v>1.0087700759840101</v>
      </c>
      <c r="D87" s="23">
        <v>2.8836204353128871E-2</v>
      </c>
      <c r="E87" s="19"/>
    </row>
    <row r="88" spans="1:5">
      <c r="A88" s="16"/>
      <c r="B88" s="14" t="s">
        <v>147</v>
      </c>
      <c r="C88" s="23">
        <v>9.9473744291153715E-2</v>
      </c>
      <c r="D88" s="23">
        <v>1.1329201891441262E-2</v>
      </c>
      <c r="E88" s="19"/>
    </row>
    <row r="89" spans="1:5">
      <c r="A89" s="17" t="s">
        <v>123</v>
      </c>
      <c r="B89" s="11" t="s">
        <v>73</v>
      </c>
      <c r="C89" s="23">
        <v>0.98050987516042887</v>
      </c>
      <c r="D89" s="5">
        <v>4.6330991296903552E-2</v>
      </c>
      <c r="E89" s="19"/>
    </row>
    <row r="90" spans="1:5">
      <c r="A90" s="16"/>
      <c r="B90" s="11" t="s">
        <v>74</v>
      </c>
      <c r="C90" s="23">
        <v>0.86682369983360852</v>
      </c>
      <c r="D90" s="5">
        <v>3.1113074252997548E-2</v>
      </c>
      <c r="E90" s="19"/>
    </row>
    <row r="91" spans="1:5">
      <c r="A91" s="16"/>
      <c r="B91" s="11" t="s">
        <v>75</v>
      </c>
      <c r="C91" s="23">
        <v>1.0427842745373226</v>
      </c>
      <c r="D91" s="5">
        <v>3.6520876924037771E-2</v>
      </c>
      <c r="E91" s="19"/>
    </row>
    <row r="92" spans="1:5">
      <c r="A92" s="16"/>
      <c r="B92" s="11" t="s">
        <v>76</v>
      </c>
      <c r="C92" s="23">
        <v>0.91132240627737582</v>
      </c>
      <c r="D92" s="5">
        <v>1.659572015080352E-2</v>
      </c>
      <c r="E92" s="19"/>
    </row>
    <row r="93" spans="1:5">
      <c r="A93" s="16"/>
      <c r="B93" s="11" t="s">
        <v>77</v>
      </c>
      <c r="C93" s="23">
        <v>0.91261263652265334</v>
      </c>
      <c r="D93" s="5">
        <v>3.2961458143984448E-2</v>
      </c>
      <c r="E93" s="19"/>
    </row>
    <row r="94" spans="1:5">
      <c r="A94" s="16"/>
      <c r="B94" s="11" t="s">
        <v>78</v>
      </c>
      <c r="C94" s="23">
        <v>1.1525768225093636</v>
      </c>
      <c r="D94" s="5">
        <v>1.174000776598777E-2</v>
      </c>
      <c r="E94" s="19"/>
    </row>
    <row r="95" spans="1:5">
      <c r="A95" s="16"/>
      <c r="B95" s="11" t="s">
        <v>79</v>
      </c>
      <c r="C95" s="23">
        <v>1.0325457026094773</v>
      </c>
      <c r="D95" s="5">
        <v>2.0601599291984535E-2</v>
      </c>
      <c r="E95" s="19"/>
    </row>
    <row r="96" spans="1:5">
      <c r="A96" s="16"/>
      <c r="B96" s="11" t="s">
        <v>80</v>
      </c>
      <c r="C96" s="23">
        <v>1.1646594007819564</v>
      </c>
      <c r="D96" s="5">
        <v>1.8492841042966963E-2</v>
      </c>
      <c r="E96" s="19"/>
    </row>
    <row r="97" spans="1:5">
      <c r="A97" s="16"/>
      <c r="B97" s="11" t="s">
        <v>81</v>
      </c>
      <c r="C97" s="23">
        <v>0.87139878517583913</v>
      </c>
      <c r="D97" s="5">
        <v>2.0062758202233185E-2</v>
      </c>
      <c r="E97" s="19"/>
    </row>
    <row r="98" spans="1:5">
      <c r="A98" s="16"/>
      <c r="B98" s="11" t="s">
        <v>82</v>
      </c>
      <c r="C98" s="23">
        <v>1.0287472512976332</v>
      </c>
      <c r="D98" s="5">
        <v>1.7041542984056093E-2</v>
      </c>
      <c r="E98" s="19"/>
    </row>
    <row r="99" spans="1:5">
      <c r="A99" s="16"/>
      <c r="B99" s="11" t="s">
        <v>83</v>
      </c>
      <c r="C99" s="23">
        <v>0.95542778177441878</v>
      </c>
      <c r="D99" s="5">
        <v>2.7458843241197756E-2</v>
      </c>
      <c r="E99" s="19"/>
    </row>
    <row r="100" spans="1:5">
      <c r="A100" s="16"/>
      <c r="B100" s="11" t="s">
        <v>146</v>
      </c>
      <c r="C100" s="23">
        <v>0.99388987613196489</v>
      </c>
      <c r="D100" s="23">
        <v>2.3258872200024962E-2</v>
      </c>
      <c r="E100" s="19"/>
    </row>
    <row r="101" spans="1:5">
      <c r="A101" s="16"/>
      <c r="B101" s="11" t="s">
        <v>147</v>
      </c>
      <c r="C101" s="23">
        <v>0.10826733333182412</v>
      </c>
      <c r="D101" s="23">
        <v>8.1994410553437522E-3</v>
      </c>
      <c r="E101" s="19"/>
    </row>
    <row r="102" spans="1:5">
      <c r="A102" s="17" t="s">
        <v>143</v>
      </c>
      <c r="B102" s="6" t="s">
        <v>133</v>
      </c>
      <c r="C102" s="23">
        <v>1.6448492759652182</v>
      </c>
      <c r="D102" s="5">
        <v>7.4582738395679138E-2</v>
      </c>
      <c r="E102" s="19"/>
    </row>
    <row r="103" spans="1:5">
      <c r="A103" s="16"/>
      <c r="B103" s="6" t="s">
        <v>134</v>
      </c>
      <c r="C103" s="23">
        <v>1.8546440609158528</v>
      </c>
      <c r="D103" s="5">
        <v>6.7036459031366985E-2</v>
      </c>
      <c r="E103" s="19"/>
    </row>
    <row r="104" spans="1:5">
      <c r="A104" s="16"/>
      <c r="B104" s="6" t="s">
        <v>135</v>
      </c>
      <c r="C104" s="23">
        <v>1.7224937453481195</v>
      </c>
      <c r="D104" s="5">
        <v>3.802604928176645E-2</v>
      </c>
      <c r="E104" s="19"/>
    </row>
    <row r="105" spans="1:5">
      <c r="A105" s="16"/>
      <c r="B105" s="6" t="s">
        <v>136</v>
      </c>
      <c r="C105" s="23">
        <v>1.6682799711189711</v>
      </c>
      <c r="D105" s="5">
        <v>3.4442520612507195E-2</v>
      </c>
      <c r="E105" s="19"/>
    </row>
    <row r="106" spans="1:5">
      <c r="A106" s="16"/>
      <c r="B106" s="6" t="s">
        <v>137</v>
      </c>
      <c r="C106" s="23">
        <v>1.8072817966192294</v>
      </c>
      <c r="D106" s="5">
        <v>6.0603267221981789E-2</v>
      </c>
      <c r="E106" s="19"/>
    </row>
    <row r="107" spans="1:5">
      <c r="A107" s="16"/>
      <c r="B107" s="6" t="s">
        <v>138</v>
      </c>
      <c r="C107" s="23">
        <v>1.5875856967662592</v>
      </c>
      <c r="D107" s="5">
        <v>3.7821723902624026E-2</v>
      </c>
      <c r="E107" s="19"/>
    </row>
    <row r="108" spans="1:5">
      <c r="A108" s="16"/>
      <c r="B108" s="6" t="s">
        <v>139</v>
      </c>
      <c r="C108" s="23">
        <v>1.678894929082807</v>
      </c>
      <c r="D108" s="5">
        <v>4.3437607421670452E-2</v>
      </c>
      <c r="E108" s="19"/>
    </row>
    <row r="109" spans="1:5">
      <c r="A109" s="16"/>
      <c r="B109" s="6" t="s">
        <v>140</v>
      </c>
      <c r="C109" s="23">
        <v>1.6080387855419758</v>
      </c>
      <c r="D109" s="5">
        <v>3.7160451766450026E-2</v>
      </c>
      <c r="E109" s="19"/>
    </row>
    <row r="110" spans="1:5">
      <c r="A110" s="16"/>
      <c r="B110" s="6" t="s">
        <v>141</v>
      </c>
      <c r="C110" s="23">
        <v>1.2395289600235992</v>
      </c>
      <c r="D110" s="5">
        <v>3.7141551744645847E-2</v>
      </c>
      <c r="E110" s="19"/>
    </row>
    <row r="111" spans="1:5">
      <c r="A111" s="16"/>
      <c r="B111" s="6" t="s">
        <v>142</v>
      </c>
      <c r="C111" s="23">
        <v>1.5244973300949691</v>
      </c>
      <c r="D111" s="5">
        <v>3.1193886331472773E-2</v>
      </c>
      <c r="E111" s="19"/>
    </row>
    <row r="112" spans="1:5">
      <c r="A112" s="16"/>
      <c r="B112" s="6" t="s">
        <v>146</v>
      </c>
      <c r="C112" s="23">
        <v>1.6336094551477001</v>
      </c>
      <c r="D112" s="23">
        <v>4.6144625571016472E-2</v>
      </c>
      <c r="E112" s="19"/>
    </row>
    <row r="113" spans="1:5">
      <c r="A113" s="16"/>
      <c r="B113" s="6" t="s">
        <v>147</v>
      </c>
      <c r="C113" s="23">
        <v>0.17005714285804949</v>
      </c>
      <c r="D113" s="23">
        <v>1.5344169311369688E-2</v>
      </c>
      <c r="E113" s="19"/>
    </row>
    <row r="114" spans="1:5">
      <c r="A114" s="17" t="s">
        <v>124</v>
      </c>
      <c r="B114" s="12" t="s">
        <v>84</v>
      </c>
      <c r="C114" s="23">
        <v>1.1021404639649612</v>
      </c>
      <c r="D114" s="5">
        <v>2.9370858489910608E-2</v>
      </c>
      <c r="E114" s="19"/>
    </row>
    <row r="115" spans="1:5">
      <c r="A115" s="16"/>
      <c r="B115" s="12" t="s">
        <v>85</v>
      </c>
      <c r="C115" s="23">
        <v>1.0107430862828728</v>
      </c>
      <c r="D115" s="5">
        <v>2.4822044308383709E-2</v>
      </c>
      <c r="E115" s="19"/>
    </row>
    <row r="116" spans="1:5">
      <c r="A116" s="16"/>
      <c r="B116" s="12" t="s">
        <v>86</v>
      </c>
      <c r="C116" s="23">
        <v>1.0436465161951942</v>
      </c>
      <c r="D116" s="5">
        <v>2.7485287693543178E-2</v>
      </c>
      <c r="E116" s="19"/>
    </row>
    <row r="117" spans="1:5">
      <c r="A117" s="16"/>
      <c r="B117" s="12" t="s">
        <v>87</v>
      </c>
      <c r="C117" s="23">
        <v>1.1873641967507098</v>
      </c>
      <c r="D117" s="5">
        <v>4.1877646119482477E-2</v>
      </c>
      <c r="E117" s="19"/>
    </row>
    <row r="118" spans="1:5">
      <c r="A118" s="16"/>
      <c r="B118" s="12" t="s">
        <v>88</v>
      </c>
      <c r="C118" s="23">
        <v>1.024261122577087</v>
      </c>
      <c r="D118" s="5">
        <v>4.4889727949848461E-2</v>
      </c>
      <c r="E118" s="19"/>
    </row>
    <row r="119" spans="1:5">
      <c r="A119" s="16"/>
      <c r="B119" s="12" t="s">
        <v>89</v>
      </c>
      <c r="C119" s="23">
        <v>1.2443268100273586</v>
      </c>
      <c r="D119" s="5">
        <v>2.7140828995415617E-2</v>
      </c>
      <c r="E119" s="19"/>
    </row>
    <row r="120" spans="1:5">
      <c r="A120" s="16"/>
      <c r="B120" s="12" t="s">
        <v>90</v>
      </c>
      <c r="C120" s="23">
        <v>1.0102951053773708</v>
      </c>
      <c r="D120" s="5">
        <v>3.4705334488578772E-2</v>
      </c>
      <c r="E120" s="19"/>
    </row>
    <row r="121" spans="1:5">
      <c r="A121" s="16"/>
      <c r="B121" s="12" t="s">
        <v>91</v>
      </c>
      <c r="C121" s="23">
        <v>1.2051052261551585</v>
      </c>
      <c r="D121" s="5">
        <v>1.5671650708854123E-2</v>
      </c>
      <c r="E121" s="19"/>
    </row>
    <row r="122" spans="1:5">
      <c r="A122" s="16"/>
      <c r="B122" s="12" t="s">
        <v>92</v>
      </c>
      <c r="C122" s="23">
        <v>1.1738707775560879</v>
      </c>
      <c r="D122" s="5">
        <v>1.5182754065549647E-2</v>
      </c>
      <c r="E122" s="19"/>
    </row>
    <row r="123" spans="1:5">
      <c r="A123" s="16"/>
      <c r="B123" s="12" t="s">
        <v>93</v>
      </c>
      <c r="C123" s="23">
        <v>1.1218520471192752</v>
      </c>
      <c r="D123" s="5">
        <v>1.9415060889566606E-2</v>
      </c>
      <c r="E123" s="19"/>
    </row>
    <row r="124" spans="1:5">
      <c r="A124" s="16"/>
      <c r="B124" s="12" t="s">
        <v>146</v>
      </c>
      <c r="C124" s="23">
        <v>1.1123605352006076</v>
      </c>
      <c r="D124" s="23">
        <v>2.8056119370913325E-2</v>
      </c>
      <c r="E124" s="19"/>
    </row>
    <row r="125" spans="1:5">
      <c r="A125" s="16"/>
      <c r="B125" s="12" t="s">
        <v>147</v>
      </c>
      <c r="C125" s="23">
        <v>8.7462280129497985E-2</v>
      </c>
      <c r="D125" s="23">
        <v>1.0141964070537081E-2</v>
      </c>
      <c r="E125" s="19"/>
    </row>
    <row r="126" spans="1:5">
      <c r="A126" s="17" t="s">
        <v>144</v>
      </c>
      <c r="B126" s="20" t="s">
        <v>94</v>
      </c>
      <c r="C126" s="23">
        <v>1.0046324373195732</v>
      </c>
      <c r="D126" s="5">
        <v>0.19312261340153575</v>
      </c>
      <c r="E126" s="19"/>
    </row>
    <row r="127" spans="1:5">
      <c r="A127" s="16"/>
      <c r="B127" s="20" t="s">
        <v>95</v>
      </c>
      <c r="C127" s="23">
        <v>1.0851316999938989</v>
      </c>
      <c r="D127" s="5">
        <v>0.23850950449685557</v>
      </c>
      <c r="E127" s="19"/>
    </row>
    <row r="128" spans="1:5">
      <c r="A128" s="16"/>
      <c r="B128" s="20" t="s">
        <v>96</v>
      </c>
      <c r="C128" s="23">
        <v>1.1744819529873793</v>
      </c>
      <c r="D128" s="5">
        <v>0.23312956134609952</v>
      </c>
      <c r="E128" s="19"/>
    </row>
    <row r="129" spans="1:5">
      <c r="A129" s="16"/>
      <c r="B129" s="20" t="s">
        <v>97</v>
      </c>
      <c r="C129" s="23">
        <v>1.0769324783615637</v>
      </c>
      <c r="D129" s="5">
        <v>0.19997400975820645</v>
      </c>
      <c r="E129" s="19"/>
    </row>
    <row r="130" spans="1:5">
      <c r="A130" s="16"/>
      <c r="B130" s="20" t="s">
        <v>98</v>
      </c>
      <c r="C130" s="23">
        <v>1.0866484631555935</v>
      </c>
      <c r="D130" s="5">
        <v>0.22132189792481105</v>
      </c>
      <c r="E130" s="19"/>
    </row>
    <row r="131" spans="1:5">
      <c r="A131" s="16"/>
      <c r="B131" s="20" t="s">
        <v>99</v>
      </c>
      <c r="C131" s="23">
        <v>0.99135187765000943</v>
      </c>
      <c r="D131" s="5">
        <v>0.22514689020391929</v>
      </c>
      <c r="E131" s="19"/>
    </row>
    <row r="132" spans="1:5">
      <c r="A132" s="16"/>
      <c r="B132" s="20" t="s">
        <v>100</v>
      </c>
      <c r="C132" s="23">
        <v>1.0905984872308596</v>
      </c>
      <c r="D132" s="5">
        <v>0.23082078974472872</v>
      </c>
      <c r="E132" s="19"/>
    </row>
    <row r="133" spans="1:5">
      <c r="A133" s="16"/>
      <c r="B133" s="20" t="s">
        <v>101</v>
      </c>
      <c r="C133" s="23">
        <v>0.96442994424487682</v>
      </c>
      <c r="D133" s="5">
        <v>0.20694713928094313</v>
      </c>
      <c r="E133" s="19"/>
    </row>
    <row r="134" spans="1:5">
      <c r="A134" s="16"/>
      <c r="B134" s="20" t="s">
        <v>102</v>
      </c>
      <c r="C134" s="23">
        <v>1.0217792311231677</v>
      </c>
      <c r="D134" s="5">
        <v>0.22521694095804726</v>
      </c>
      <c r="E134" s="19"/>
    </row>
    <row r="135" spans="1:5">
      <c r="A135" s="16"/>
      <c r="B135" s="20" t="s">
        <v>103</v>
      </c>
      <c r="C135" s="23">
        <v>0.99337218970273522</v>
      </c>
      <c r="D135" s="5">
        <v>0.23642468413957443</v>
      </c>
      <c r="E135" s="19"/>
    </row>
    <row r="136" spans="1:5">
      <c r="A136" s="16"/>
      <c r="B136" s="20" t="s">
        <v>104</v>
      </c>
      <c r="C136" s="23">
        <v>0.92215837677663126</v>
      </c>
      <c r="D136" s="5">
        <v>0.21684494229577136</v>
      </c>
      <c r="E136" s="19"/>
    </row>
    <row r="137" spans="1:5">
      <c r="A137" s="16"/>
      <c r="B137" s="20" t="s">
        <v>146</v>
      </c>
      <c r="C137" s="23">
        <v>1.0406884701226713</v>
      </c>
      <c r="D137" s="23">
        <v>0.22343363601489569</v>
      </c>
      <c r="E137" s="19"/>
    </row>
    <row r="138" spans="1:5">
      <c r="A138" s="16"/>
      <c r="B138" s="20" t="s">
        <v>147</v>
      </c>
      <c r="C138" s="23">
        <v>7.5046719156809702E-2</v>
      </c>
      <c r="D138" s="23">
        <v>1.2564387626691058E-2</v>
      </c>
      <c r="E138" s="19"/>
    </row>
    <row r="139" spans="1:5">
      <c r="A139" s="17" t="s">
        <v>125</v>
      </c>
      <c r="B139" s="15" t="s">
        <v>105</v>
      </c>
      <c r="C139" s="23">
        <v>0.81528734350838084</v>
      </c>
      <c r="D139" s="5">
        <v>3.7443266401802427E-2</v>
      </c>
      <c r="E139" s="52" t="s">
        <v>155</v>
      </c>
    </row>
    <row r="140" spans="1:5">
      <c r="A140" s="16"/>
      <c r="B140" s="15" t="s">
        <v>106</v>
      </c>
      <c r="C140" s="23">
        <v>1.0136561542721223</v>
      </c>
      <c r="D140" s="5">
        <v>5.0348370716781395E-2</v>
      </c>
      <c r="E140" s="52"/>
    </row>
    <row r="141" spans="1:5">
      <c r="A141" s="16"/>
      <c r="B141" s="15" t="s">
        <v>107</v>
      </c>
      <c r="C141" s="23">
        <v>1.0556114805129186</v>
      </c>
      <c r="D141" s="5">
        <v>1.9085919809025249E-2</v>
      </c>
      <c r="E141" s="52"/>
    </row>
    <row r="142" spans="1:5">
      <c r="A142" s="16"/>
      <c r="B142" s="15" t="s">
        <v>108</v>
      </c>
      <c r="C142" s="23">
        <v>0.98808277135529332</v>
      </c>
      <c r="D142" s="5">
        <v>3.150326421076028E-2</v>
      </c>
      <c r="E142" s="52"/>
    </row>
    <row r="143" spans="1:5">
      <c r="A143" s="16"/>
      <c r="B143" s="15" t="s">
        <v>109</v>
      </c>
      <c r="C143" s="23">
        <v>0.94872675904671155</v>
      </c>
      <c r="D143" s="5">
        <v>1.4353377058158591E-2</v>
      </c>
      <c r="E143" s="52"/>
    </row>
    <row r="144" spans="1:5">
      <c r="A144" s="16"/>
      <c r="B144" s="15" t="s">
        <v>110</v>
      </c>
      <c r="C144" s="23">
        <v>1.1349596091716017</v>
      </c>
      <c r="D144" s="5">
        <v>1.4415209181374497E-2</v>
      </c>
      <c r="E144" s="52"/>
    </row>
    <row r="145" spans="1:5">
      <c r="A145" s="16"/>
      <c r="B145" s="15" t="s">
        <v>111</v>
      </c>
      <c r="C145" s="23">
        <v>1.0732809433628681</v>
      </c>
      <c r="D145" s="5">
        <v>2.0213697586354221E-2</v>
      </c>
      <c r="E145" s="52"/>
    </row>
    <row r="146" spans="1:5">
      <c r="A146" s="16"/>
      <c r="B146" s="15" t="s">
        <v>112</v>
      </c>
      <c r="C146" s="23">
        <v>0.84614747548811953</v>
      </c>
      <c r="D146" s="5">
        <v>2.5518303524955738E-2</v>
      </c>
      <c r="E146" s="52"/>
    </row>
    <row r="147" spans="1:5">
      <c r="A147" s="16"/>
      <c r="B147" s="15" t="s">
        <v>113</v>
      </c>
      <c r="C147" s="23">
        <v>0.65793410020453169</v>
      </c>
      <c r="D147" s="5">
        <v>1.6314240313970729E-2</v>
      </c>
      <c r="E147" s="52"/>
    </row>
    <row r="148" spans="1:5">
      <c r="A148" s="16"/>
      <c r="B148" s="15" t="s">
        <v>114</v>
      </c>
      <c r="C148" s="23">
        <v>1.1152318035218551</v>
      </c>
      <c r="D148" s="5">
        <v>3.5841754314999148E-2</v>
      </c>
      <c r="E148" s="52"/>
    </row>
    <row r="149" spans="1:5">
      <c r="A149" s="16"/>
      <c r="B149" s="15" t="s">
        <v>115</v>
      </c>
      <c r="C149" s="23">
        <v>1.0535641405937251</v>
      </c>
      <c r="D149" s="5">
        <v>2.0386568095976977E-2</v>
      </c>
      <c r="E149" s="52"/>
    </row>
    <row r="150" spans="1:5">
      <c r="B150" s="24" t="s">
        <v>146</v>
      </c>
      <c r="C150" s="23">
        <v>0.98871952375297467</v>
      </c>
      <c r="D150" s="23">
        <v>2.4798070481235678E-2</v>
      </c>
      <c r="E150" s="52"/>
    </row>
    <row r="151" spans="1:5">
      <c r="B151" s="24" t="s">
        <v>147</v>
      </c>
      <c r="C151" s="23">
        <v>0.14344528922867245</v>
      </c>
      <c r="D151" s="23">
        <v>1.1461221820421244E-2</v>
      </c>
      <c r="E151" s="52"/>
    </row>
    <row r="152" spans="1:5">
      <c r="A152" s="17" t="s">
        <v>153</v>
      </c>
      <c r="B152" s="45" t="s">
        <v>156</v>
      </c>
      <c r="C152" s="23">
        <v>0.60959200335690955</v>
      </c>
      <c r="D152" s="5">
        <v>8.1899169683096341E-3</v>
      </c>
    </row>
    <row r="153" spans="1:5">
      <c r="A153" s="16"/>
      <c r="B153" s="45" t="s">
        <v>157</v>
      </c>
      <c r="C153" s="23">
        <v>0.28348045929002369</v>
      </c>
      <c r="D153" s="5">
        <v>6.5502622490421422E-3</v>
      </c>
    </row>
    <row r="154" spans="1:5">
      <c r="A154" s="16"/>
      <c r="B154" s="45" t="s">
        <v>158</v>
      </c>
      <c r="C154" s="23">
        <v>0.4621028723898028</v>
      </c>
      <c r="D154" s="5">
        <v>3.869172656292106E-2</v>
      </c>
    </row>
    <row r="155" spans="1:5">
      <c r="A155" s="16"/>
      <c r="B155" s="45" t="s">
        <v>159</v>
      </c>
      <c r="C155" s="23">
        <v>0.11441962206917543</v>
      </c>
      <c r="D155" s="5">
        <v>4.102742409990613E-3</v>
      </c>
    </row>
    <row r="156" spans="1:5">
      <c r="A156" s="16"/>
      <c r="B156" s="45" t="s">
        <v>160</v>
      </c>
      <c r="C156" s="23">
        <v>0.2119277601972151</v>
      </c>
      <c r="D156" s="5">
        <v>1.9996139093064268E-2</v>
      </c>
    </row>
    <row r="157" spans="1:5">
      <c r="A157" s="16"/>
      <c r="B157" s="45" t="s">
        <v>161</v>
      </c>
      <c r="C157" s="23">
        <v>0.39755106409676694</v>
      </c>
      <c r="D157" s="5">
        <v>1.6588558046314809E-2</v>
      </c>
    </row>
    <row r="158" spans="1:5">
      <c r="A158" s="16"/>
      <c r="B158" s="45" t="s">
        <v>162</v>
      </c>
      <c r="C158" s="23">
        <v>0.38856528034541887</v>
      </c>
      <c r="D158" s="5">
        <v>1.7211668733704711E-2</v>
      </c>
    </row>
    <row r="159" spans="1:5">
      <c r="A159" s="16"/>
      <c r="B159" s="45" t="s">
        <v>163</v>
      </c>
      <c r="C159" s="23">
        <v>0.41846607241431372</v>
      </c>
      <c r="D159" s="5">
        <v>3.7232954725095364E-2</v>
      </c>
    </row>
    <row r="160" spans="1:5">
      <c r="A160" s="16"/>
      <c r="B160" s="45" t="s">
        <v>164</v>
      </c>
      <c r="C160" s="23">
        <v>0.3725579822613288</v>
      </c>
      <c r="D160" s="5">
        <v>1.5116711881681412E-2</v>
      </c>
    </row>
    <row r="161" spans="1:4">
      <c r="A161" s="16"/>
      <c r="B161" s="45" t="s">
        <v>165</v>
      </c>
      <c r="C161" s="23">
        <v>0.55622798513310667</v>
      </c>
      <c r="D161" s="5">
        <v>5.2043866263446648E-2</v>
      </c>
    </row>
    <row r="162" spans="1:4">
      <c r="A162" s="16"/>
      <c r="B162" s="45" t="s">
        <v>166</v>
      </c>
      <c r="C162" s="23">
        <v>0.35481609941079856</v>
      </c>
      <c r="D162" s="5">
        <v>1.5507161673218304E-2</v>
      </c>
    </row>
    <row r="163" spans="1:4">
      <c r="A163" s="16"/>
      <c r="B163" s="45" t="s">
        <v>167</v>
      </c>
      <c r="C163" s="23">
        <v>0.43474488323811933</v>
      </c>
      <c r="D163" s="5">
        <v>7.8929219991176816E-3</v>
      </c>
    </row>
    <row r="164" spans="1:4">
      <c r="A164" s="16"/>
      <c r="B164" s="45" t="s">
        <v>168</v>
      </c>
      <c r="C164" s="23">
        <v>0.48745089498555444</v>
      </c>
      <c r="D164" s="5">
        <v>2.4520217073889607E-2</v>
      </c>
    </row>
    <row r="165" spans="1:4">
      <c r="A165" s="16"/>
      <c r="B165" s="45" t="s">
        <v>169</v>
      </c>
      <c r="C165" s="23">
        <v>0.29735954166851458</v>
      </c>
      <c r="D165" s="5">
        <v>1.8890671166901497E-2</v>
      </c>
    </row>
    <row r="166" spans="1:4">
      <c r="B166" s="46" t="s">
        <v>146</v>
      </c>
      <c r="C166" s="23">
        <f>AVERAGE(C152:C165)</f>
        <v>0.38494732291836053</v>
      </c>
      <c r="D166" s="23">
        <f>AVERAGE(D152:D165)</f>
        <v>2.0181108489049839E-2</v>
      </c>
    </row>
    <row r="167" spans="1:4">
      <c r="B167" s="46" t="s">
        <v>147</v>
      </c>
      <c r="C167" s="23">
        <f>_xlfn.STDEV.P(C152:C165)</f>
        <v>0.12597818476960546</v>
      </c>
      <c r="D167" s="23">
        <f>_xlfn.STDEV.P(D152:D165)</f>
        <v>1.3302768211549031E-2</v>
      </c>
    </row>
    <row r="168" spans="1:4">
      <c r="A168" s="17" t="s">
        <v>154</v>
      </c>
      <c r="B168" s="41" t="s">
        <v>170</v>
      </c>
      <c r="C168" s="40">
        <v>0.60602782869858496</v>
      </c>
      <c r="D168" s="5">
        <v>1.9215981011660603E-2</v>
      </c>
    </row>
    <row r="169" spans="1:4">
      <c r="A169" s="16"/>
      <c r="B169" s="41" t="s">
        <v>171</v>
      </c>
      <c r="C169" s="23">
        <v>0.61981131919302812</v>
      </c>
      <c r="D169" s="5">
        <v>2.9568010372388646E-2</v>
      </c>
    </row>
    <row r="170" spans="1:4">
      <c r="A170" s="16"/>
      <c r="B170" s="41" t="s">
        <v>172</v>
      </c>
      <c r="C170" s="23">
        <v>0.54865704673420512</v>
      </c>
      <c r="D170" s="5">
        <v>2.8442790086523399E-2</v>
      </c>
    </row>
    <row r="171" spans="1:4">
      <c r="A171" s="16"/>
      <c r="B171" s="41" t="s">
        <v>173</v>
      </c>
      <c r="C171" s="23">
        <v>0.49539095210834699</v>
      </c>
      <c r="D171" s="5">
        <v>2.0988191124577657E-2</v>
      </c>
    </row>
    <row r="172" spans="1:4">
      <c r="A172" s="16"/>
      <c r="B172" s="41" t="s">
        <v>174</v>
      </c>
      <c r="C172" s="23">
        <v>0.46591068070060226</v>
      </c>
      <c r="D172" s="5">
        <v>3.1591590502548214E-2</v>
      </c>
    </row>
    <row r="173" spans="1:4">
      <c r="A173" s="16"/>
      <c r="B173" s="41" t="s">
        <v>175</v>
      </c>
      <c r="C173" s="23">
        <v>0.52455157905211214</v>
      </c>
      <c r="D173" s="5">
        <v>3.3036046441907899E-2</v>
      </c>
    </row>
    <row r="174" spans="1:4">
      <c r="A174" s="16"/>
      <c r="B174" s="41" t="s">
        <v>176</v>
      </c>
      <c r="C174" s="23">
        <v>0.31796979430567712</v>
      </c>
      <c r="D174" s="5">
        <v>8.3210460733669084E-3</v>
      </c>
    </row>
    <row r="175" spans="1:4">
      <c r="A175" s="16"/>
      <c r="B175" s="41" t="s">
        <v>177</v>
      </c>
      <c r="C175" s="23">
        <v>0.40648412915154852</v>
      </c>
      <c r="D175" s="5">
        <v>2.2229459159277591E-2</v>
      </c>
    </row>
    <row r="176" spans="1:4">
      <c r="A176" s="16"/>
      <c r="B176" s="41" t="s">
        <v>178</v>
      </c>
      <c r="C176" s="23">
        <v>0.6251367294555894</v>
      </c>
      <c r="D176" s="5">
        <v>2.2605892874099781E-2</v>
      </c>
    </row>
    <row r="177" spans="1:4">
      <c r="A177" s="16"/>
      <c r="B177" s="41" t="s">
        <v>179</v>
      </c>
      <c r="C177" s="23">
        <v>0.47761199542491756</v>
      </c>
      <c r="D177" s="5">
        <v>2.0070923988078932E-2</v>
      </c>
    </row>
    <row r="178" spans="1:4">
      <c r="A178" s="16"/>
      <c r="B178" s="41" t="s">
        <v>180</v>
      </c>
      <c r="C178" s="23">
        <v>0.5338992397892387</v>
      </c>
      <c r="D178" s="5">
        <v>3.3424216251782754E-2</v>
      </c>
    </row>
    <row r="179" spans="1:4">
      <c r="A179" s="16"/>
      <c r="B179" s="41" t="s">
        <v>181</v>
      </c>
      <c r="C179" s="23">
        <v>0.43581480899493541</v>
      </c>
      <c r="D179" s="5">
        <v>2.4685457092195256E-2</v>
      </c>
    </row>
    <row r="180" spans="1:4">
      <c r="A180" s="16"/>
      <c r="B180" s="41" t="s">
        <v>182</v>
      </c>
      <c r="C180" s="23">
        <v>0.53226748889653264</v>
      </c>
      <c r="D180" s="5">
        <v>1.8233833967096214E-2</v>
      </c>
    </row>
    <row r="181" spans="1:4">
      <c r="B181" s="42" t="s">
        <v>146</v>
      </c>
      <c r="C181" s="23">
        <f>AVERAGE(C168:C180)</f>
        <v>0.50688719942348603</v>
      </c>
      <c r="D181" s="23">
        <f>AVERAGE(D168:D180)</f>
        <v>2.403180299580799E-2</v>
      </c>
    </row>
    <row r="182" spans="1:4">
      <c r="B182" s="42" t="s">
        <v>147</v>
      </c>
      <c r="C182" s="23">
        <f>_xlfn.STDEV.P(C168:C180)</f>
        <v>8.4800379143712329E-2</v>
      </c>
      <c r="D182" s="23">
        <f>_xlfn.STDEV.P(D168:D180)</f>
        <v>6.8548026111801942E-3</v>
      </c>
    </row>
  </sheetData>
  <mergeCells count="5">
    <mergeCell ref="A1:B1"/>
    <mergeCell ref="G3:H3"/>
    <mergeCell ref="I4:AA54"/>
    <mergeCell ref="E139:E151"/>
    <mergeCell ref="E4:E13"/>
  </mergeCells>
  <phoneticPr fontId="3" type="noConversion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3F17-7FBA-3041-BD54-943CC699807A}">
  <dimension ref="A1:E15"/>
  <sheetViews>
    <sheetView zoomScale="70" zoomScaleNormal="70" workbookViewId="0">
      <selection activeCell="K23" sqref="K23"/>
    </sheetView>
  </sheetViews>
  <sheetFormatPr defaultColWidth="10.90625" defaultRowHeight="14.5"/>
  <cols>
    <col min="1" max="1" width="6.90625" bestFit="1" customWidth="1"/>
    <col min="2" max="2" width="11.81640625" bestFit="1" customWidth="1"/>
    <col min="3" max="3" width="15.08984375" bestFit="1" customWidth="1"/>
    <col min="4" max="4" width="11.81640625" bestFit="1" customWidth="1"/>
    <col min="5" max="5" width="15.08984375" bestFit="1" customWidth="1"/>
    <col min="6" max="6" width="3.54296875" customWidth="1"/>
  </cols>
  <sheetData>
    <row r="1" spans="1:5" ht="15" thickBot="1">
      <c r="A1" s="26" t="s">
        <v>148</v>
      </c>
      <c r="B1" s="25" t="s">
        <v>149</v>
      </c>
      <c r="C1" s="26" t="s">
        <v>150</v>
      </c>
      <c r="D1" s="25" t="s">
        <v>151</v>
      </c>
      <c r="E1" s="26" t="s">
        <v>152</v>
      </c>
    </row>
    <row r="2" spans="1:5">
      <c r="A2" s="28" t="str">
        <f>Comparison!$A$4</f>
        <v>HN</v>
      </c>
      <c r="B2" s="27">
        <f>Comparison!$C$14</f>
        <v>1.7619454463913964</v>
      </c>
      <c r="C2" s="27">
        <f>Comparison!$C$15</f>
        <v>0.16599473112603655</v>
      </c>
      <c r="D2" s="27">
        <f>Comparison!$D$14</f>
        <v>5.5626465793679539E-2</v>
      </c>
      <c r="E2" s="27">
        <f>Comparison!$D$15</f>
        <v>1.8565524129926347E-2</v>
      </c>
    </row>
    <row r="3" spans="1:5">
      <c r="A3" s="29" t="str">
        <f>Comparison!$A$16</f>
        <v>HH</v>
      </c>
      <c r="B3" s="5">
        <f>Comparison!$C$26</f>
        <v>0.99471840377725884</v>
      </c>
      <c r="C3" s="5">
        <f>Comparison!$C$27</f>
        <v>0.10862032586002598</v>
      </c>
      <c r="D3" s="5">
        <f>Comparison!$D$26</f>
        <v>3.6593787795170821E-2</v>
      </c>
      <c r="E3" s="5">
        <f>Comparison!$D$27</f>
        <v>1.3376819575387918E-2</v>
      </c>
    </row>
    <row r="4" spans="1:5">
      <c r="A4" s="30" t="str">
        <f>Comparison!$A$28</f>
        <v>HW</v>
      </c>
      <c r="B4" s="5">
        <f>Comparison!$C$38</f>
        <v>1.3855643503240638</v>
      </c>
      <c r="C4" s="5">
        <f>Comparison!$C$39</f>
        <v>0.38552615473811541</v>
      </c>
      <c r="D4" s="5">
        <f>Comparison!$D$38</f>
        <v>5.0303376992751593E-2</v>
      </c>
      <c r="E4" s="5">
        <f>Comparison!$D$39</f>
        <v>5.8390920508816875E-3</v>
      </c>
    </row>
    <row r="5" spans="1:5">
      <c r="A5" s="31" t="str">
        <f>Comparison!$A$40</f>
        <v>HD</v>
      </c>
      <c r="B5" s="5">
        <f>Comparison!$C$50</f>
        <v>1.4158205909435115</v>
      </c>
      <c r="C5" s="5">
        <f>Comparison!$C$51</f>
        <v>9.0884196799237288E-2</v>
      </c>
      <c r="D5" s="5">
        <f>Comparison!$D$50</f>
        <v>4.8767233113679385E-2</v>
      </c>
      <c r="E5" s="5">
        <f>Comparison!$D$51</f>
        <v>1.1083932651353243E-2</v>
      </c>
    </row>
    <row r="6" spans="1:5">
      <c r="A6" s="32" t="str">
        <f>Comparison!$A$52</f>
        <v>HT</v>
      </c>
      <c r="B6" s="5">
        <f>Comparison!$C$62</f>
        <v>1.6903565647614269</v>
      </c>
      <c r="C6" s="5">
        <f>Comparison!$C$63</f>
        <v>0.16948810243461712</v>
      </c>
      <c r="D6" s="5">
        <f>Comparison!$D$62</f>
        <v>4.5350423634056024E-2</v>
      </c>
      <c r="E6" s="5">
        <f>Comparison!$D$63</f>
        <v>1.5411224848382938E-2</v>
      </c>
    </row>
    <row r="7" spans="1:5">
      <c r="A7" s="33" t="str">
        <f>Comparison!$A$64</f>
        <v xml:space="preserve">AN </v>
      </c>
      <c r="B7" s="5">
        <f>Comparison!$C$74</f>
        <v>1.7616375026209543</v>
      </c>
      <c r="C7" s="5">
        <f>Comparison!$C$75</f>
        <v>0.14236317636321813</v>
      </c>
      <c r="D7" s="5">
        <f>Comparison!$D$74</f>
        <v>4.6322041323715465E-2</v>
      </c>
      <c r="E7" s="5">
        <f>Comparison!$D$75</f>
        <v>1.1062073940910638E-2</v>
      </c>
    </row>
    <row r="8" spans="1:5">
      <c r="A8" s="34" t="str">
        <f>Comparison!$A$76</f>
        <v>AF</v>
      </c>
      <c r="B8" s="5">
        <f>Comparison!$C$87</f>
        <v>1.0087700759840101</v>
      </c>
      <c r="C8" s="5">
        <f>Comparison!$C$88</f>
        <v>9.9473744291153715E-2</v>
      </c>
      <c r="D8" s="5">
        <f>Comparison!$D$87</f>
        <v>2.8836204353128871E-2</v>
      </c>
      <c r="E8" s="5">
        <f>Comparison!$D$88</f>
        <v>1.1329201891441262E-2</v>
      </c>
    </row>
    <row r="9" spans="1:5">
      <c r="A9" s="35" t="str">
        <f>Comparison!$A$89</f>
        <v xml:space="preserve">AFf </v>
      </c>
      <c r="B9" s="5">
        <f>Comparison!$C$100</f>
        <v>0.99388987613196489</v>
      </c>
      <c r="C9" s="5">
        <f>Comparison!$C$101</f>
        <v>0.10826733333182412</v>
      </c>
      <c r="D9" s="5">
        <f>Comparison!$D$100</f>
        <v>2.3258872200024962E-2</v>
      </c>
      <c r="E9" s="5">
        <f>Comparison!$D$101</f>
        <v>8.1994410553437522E-3</v>
      </c>
    </row>
    <row r="10" spans="1:5">
      <c r="A10" s="43" t="s">
        <v>153</v>
      </c>
      <c r="B10">
        <f>Comparison!C166</f>
        <v>0.38494732291836053</v>
      </c>
      <c r="C10">
        <f>Comparison!C167</f>
        <v>0.12597818476960546</v>
      </c>
      <c r="D10">
        <f>Comparison!D166</f>
        <v>2.0181108489049839E-2</v>
      </c>
      <c r="E10">
        <f>Comparison!D167</f>
        <v>1.3302768211549031E-2</v>
      </c>
    </row>
    <row r="11" spans="1:5">
      <c r="A11" s="36" t="str">
        <f>Comparison!$A$102</f>
        <v>BN</v>
      </c>
      <c r="B11" s="5">
        <f>Comparison!$C$112</f>
        <v>1.6336094551477001</v>
      </c>
      <c r="C11" s="5">
        <f>Comparison!$C$113</f>
        <v>0.17005714285804949</v>
      </c>
      <c r="D11" s="5">
        <f>Comparison!$D$112</f>
        <v>4.6144625571016472E-2</v>
      </c>
      <c r="E11" s="5">
        <f>Comparison!$D$113</f>
        <v>1.5344169311369688E-2</v>
      </c>
    </row>
    <row r="12" spans="1:5">
      <c r="A12" s="37" t="str">
        <f>Comparison!$A$114</f>
        <v xml:space="preserve">BF </v>
      </c>
      <c r="B12" s="5">
        <f>Comparison!$C$124</f>
        <v>1.1123605352006076</v>
      </c>
      <c r="C12" s="5">
        <f>Comparison!$C$125</f>
        <v>8.7462280129497985E-2</v>
      </c>
      <c r="D12" s="5">
        <f>Comparison!$D$124</f>
        <v>2.8056119370913325E-2</v>
      </c>
      <c r="E12" s="5">
        <f>Comparison!$D$125</f>
        <v>1.0141964070537081E-2</v>
      </c>
    </row>
    <row r="13" spans="1:5">
      <c r="A13" s="39" t="str">
        <f>Comparison!$A$139</f>
        <v xml:space="preserve">BFf </v>
      </c>
      <c r="B13" s="5">
        <f>Comparison!$C$150</f>
        <v>0.98871952375297467</v>
      </c>
      <c r="C13" s="5">
        <f>Comparison!$C$151</f>
        <v>0.14344528922867245</v>
      </c>
      <c r="D13" s="5">
        <f>Comparison!$D$150</f>
        <v>2.4798070481235678E-2</v>
      </c>
      <c r="E13" s="5">
        <f>Comparison!$D$151</f>
        <v>1.1461221820421244E-2</v>
      </c>
    </row>
    <row r="14" spans="1:5">
      <c r="A14" s="44" t="s">
        <v>154</v>
      </c>
      <c r="B14">
        <f>Comparison!C181</f>
        <v>0.50688719942348603</v>
      </c>
      <c r="C14">
        <f>Comparison!C182</f>
        <v>8.4800379143712329E-2</v>
      </c>
      <c r="D14">
        <f>Comparison!D181</f>
        <v>2.403180299580799E-2</v>
      </c>
      <c r="E14">
        <f>Comparison!D182</f>
        <v>6.8548026111801942E-3</v>
      </c>
    </row>
    <row r="15" spans="1:5">
      <c r="A15" s="38" t="str">
        <f>Comparison!$A$126</f>
        <v>NH</v>
      </c>
      <c r="B15" s="5">
        <f>Comparison!$C$137</f>
        <v>1.0406884701226713</v>
      </c>
      <c r="C15" s="5">
        <f>Comparison!$C$138</f>
        <v>7.5046719156809702E-2</v>
      </c>
      <c r="D15" s="5">
        <f>Comparison!$D$137</f>
        <v>0.22343363601489569</v>
      </c>
      <c r="E15" s="5">
        <f>Comparison!$D$138</f>
        <v>1.2564387626691058E-2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plotted main</vt:lpstr>
      <vt:lpstr>Comparison</vt:lpstr>
      <vt:lpstr> Bar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easrjb</dc:creator>
  <cp:lastModifiedBy>Barrie Dams</cp:lastModifiedBy>
  <dcterms:created xsi:type="dcterms:W3CDTF">2021-02-04T18:38:00Z</dcterms:created>
  <dcterms:modified xsi:type="dcterms:W3CDTF">2022-10-14T12:26:45Z</dcterms:modified>
</cp:coreProperties>
</file>