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AC_paper\Data_archive\"/>
    </mc:Choice>
  </mc:AlternateContent>
  <xr:revisionPtr revIDLastSave="0" documentId="13_ncr:1_{6CDB0A4B-45C9-451A-B4E5-2467C001162D}" xr6:coauthVersionLast="47" xr6:coauthVersionMax="47" xr10:uidLastSave="{00000000-0000-0000-0000-000000000000}"/>
  <bookViews>
    <workbookView xWindow="-120" yWindow="-120" windowWidth="25440" windowHeight="15390" activeTab="3" xr2:uid="{00000000-000D-0000-FFFF-FFFF00000000}"/>
  </bookViews>
  <sheets>
    <sheet name="Approx results (scalar)" sheetId="1" r:id="rId1"/>
    <sheet name="Approx results (vector)" sheetId="2" r:id="rId2"/>
    <sheet name="Numerical results" sheetId="3" r:id="rId3"/>
    <sheet name="Fine sca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5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5" i="1"/>
</calcChain>
</file>

<file path=xl/sharedStrings.xml><?xml version="1.0" encoding="utf-8"?>
<sst xmlns="http://schemas.openxmlformats.org/spreadsheetml/2006/main" count="183" uniqueCount="13">
  <si>
    <t>Lambda</t>
  </si>
  <si>
    <t>M = 6</t>
  </si>
  <si>
    <t>rho_in = 0.65</t>
  </si>
  <si>
    <t>scalar</t>
  </si>
  <si>
    <t>raw data</t>
  </si>
  <si>
    <t>scaled</t>
  </si>
  <si>
    <t>rho_in = 0.60</t>
  </si>
  <si>
    <t>rho_in = 0.55</t>
  </si>
  <si>
    <t>M = 7</t>
  </si>
  <si>
    <t>rho_in = 0.50</t>
  </si>
  <si>
    <t>M = 8</t>
  </si>
  <si>
    <t>rho_in = 0.45</t>
  </si>
  <si>
    <t>vector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</si>
</sst>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E+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5"/>
  <sheetViews>
    <sheetView workbookViewId="0">
      <selection activeCell="S5" sqref="S5"/>
    </sheetView>
  </sheetViews>
  <sheetFormatPr defaultRowHeight="15" x14ac:dyDescent="0.25"/>
  <cols>
    <col min="1" max="1" width="9.140625" style="2"/>
    <col min="2" max="2" width="12.28515625" style="3" bestFit="1" customWidth="1"/>
    <col min="3" max="3" width="12.28515625" bestFit="1" customWidth="1"/>
    <col min="4" max="4" width="13.42578125" style="1" customWidth="1"/>
    <col min="5" max="5" width="12.85546875" style="1" customWidth="1"/>
    <col min="6" max="7" width="12.140625" style="1" bestFit="1" customWidth="1"/>
    <col min="8" max="8" width="3.140625" customWidth="1"/>
    <col min="9" max="14" width="12.140625" style="1" bestFit="1" customWidth="1"/>
    <col min="15" max="15" width="3" customWidth="1"/>
    <col min="16" max="19" width="12.140625" style="1" bestFit="1" customWidth="1"/>
  </cols>
  <sheetData>
    <row r="1" spans="1:19" x14ac:dyDescent="0.25">
      <c r="A1" s="2" t="s">
        <v>0</v>
      </c>
      <c r="B1" s="4" t="s">
        <v>1</v>
      </c>
      <c r="C1" s="4" t="s">
        <v>1</v>
      </c>
      <c r="D1" s="3" t="s">
        <v>1</v>
      </c>
      <c r="E1" s="3" t="s">
        <v>1</v>
      </c>
      <c r="F1" s="3" t="s">
        <v>1</v>
      </c>
      <c r="G1" s="3" t="s">
        <v>1</v>
      </c>
      <c r="I1" s="3" t="s">
        <v>8</v>
      </c>
      <c r="J1" s="3" t="s">
        <v>8</v>
      </c>
      <c r="K1" s="3" t="s">
        <v>8</v>
      </c>
      <c r="L1" s="3" t="s">
        <v>8</v>
      </c>
      <c r="M1" s="3" t="s">
        <v>8</v>
      </c>
      <c r="N1" s="3" t="s">
        <v>8</v>
      </c>
      <c r="P1" s="3" t="s">
        <v>10</v>
      </c>
      <c r="Q1" s="3" t="s">
        <v>10</v>
      </c>
      <c r="R1" s="3" t="s">
        <v>10</v>
      </c>
      <c r="S1" s="3" t="s">
        <v>10</v>
      </c>
    </row>
    <row r="2" spans="1:19" x14ac:dyDescent="0.25">
      <c r="B2" s="4" t="s">
        <v>2</v>
      </c>
      <c r="C2" s="4" t="s">
        <v>2</v>
      </c>
      <c r="D2" s="3" t="s">
        <v>6</v>
      </c>
      <c r="E2" s="3" t="s">
        <v>6</v>
      </c>
      <c r="F2" s="3" t="s">
        <v>7</v>
      </c>
      <c r="G2" s="3" t="s">
        <v>7</v>
      </c>
      <c r="I2" s="3" t="s">
        <v>6</v>
      </c>
      <c r="J2" s="3" t="s">
        <v>6</v>
      </c>
      <c r="K2" s="3" t="s">
        <v>7</v>
      </c>
      <c r="L2" s="3" t="s">
        <v>7</v>
      </c>
      <c r="M2" s="3" t="s">
        <v>9</v>
      </c>
      <c r="N2" s="3" t="s">
        <v>9</v>
      </c>
      <c r="P2" s="3" t="s">
        <v>9</v>
      </c>
      <c r="Q2" s="3" t="s">
        <v>9</v>
      </c>
      <c r="R2" s="3" t="s">
        <v>11</v>
      </c>
      <c r="S2" s="3" t="s">
        <v>11</v>
      </c>
    </row>
    <row r="3" spans="1:19" x14ac:dyDescent="0.25">
      <c r="B3" s="4" t="s">
        <v>3</v>
      </c>
      <c r="C3" s="4" t="s">
        <v>3</v>
      </c>
      <c r="D3" s="3" t="s">
        <v>3</v>
      </c>
      <c r="E3" s="3" t="s">
        <v>3</v>
      </c>
      <c r="F3" s="3" t="s">
        <v>3</v>
      </c>
      <c r="G3" s="3" t="s">
        <v>3</v>
      </c>
      <c r="I3" s="3" t="s">
        <v>3</v>
      </c>
      <c r="J3" s="3" t="s">
        <v>3</v>
      </c>
      <c r="K3" s="3" t="s">
        <v>3</v>
      </c>
      <c r="L3" s="3" t="s">
        <v>3</v>
      </c>
      <c r="M3" s="3" t="s">
        <v>3</v>
      </c>
      <c r="N3" s="3" t="s">
        <v>3</v>
      </c>
      <c r="P3" s="3" t="s">
        <v>3</v>
      </c>
      <c r="Q3" s="3" t="s">
        <v>3</v>
      </c>
      <c r="R3" s="3" t="s">
        <v>3</v>
      </c>
      <c r="S3" s="3" t="s">
        <v>3</v>
      </c>
    </row>
    <row r="4" spans="1:19" x14ac:dyDescent="0.25">
      <c r="B4" s="4" t="s">
        <v>4</v>
      </c>
      <c r="C4" s="4" t="s">
        <v>5</v>
      </c>
      <c r="D4" s="3" t="s">
        <v>4</v>
      </c>
      <c r="E4" s="3" t="s">
        <v>5</v>
      </c>
      <c r="F4" s="3" t="s">
        <v>4</v>
      </c>
      <c r="G4" s="3" t="s">
        <v>5</v>
      </c>
      <c r="I4" s="3" t="s">
        <v>4</v>
      </c>
      <c r="J4" s="3" t="s">
        <v>5</v>
      </c>
      <c r="K4" s="3" t="s">
        <v>4</v>
      </c>
      <c r="L4" s="3" t="s">
        <v>5</v>
      </c>
      <c r="M4" s="3" t="s">
        <v>4</v>
      </c>
      <c r="N4" s="3" t="s">
        <v>5</v>
      </c>
      <c r="P4" s="3" t="s">
        <v>4</v>
      </c>
      <c r="Q4" s="3" t="s">
        <v>5</v>
      </c>
      <c r="R4" s="3" t="s">
        <v>4</v>
      </c>
      <c r="S4" s="3" t="s">
        <v>5</v>
      </c>
    </row>
    <row r="5" spans="1:19" x14ac:dyDescent="0.25">
      <c r="A5" s="2">
        <v>0</v>
      </c>
      <c r="B5" s="3">
        <v>6.11596E-11</v>
      </c>
      <c r="C5" s="1">
        <f>B5*0.93</f>
        <v>5.6878428000000005E-11</v>
      </c>
      <c r="D5" s="1">
        <v>4.85715E-11</v>
      </c>
      <c r="E5" s="1">
        <f>D5*1.12</f>
        <v>5.4400080000000008E-11</v>
      </c>
      <c r="F5" s="1">
        <v>4.1364200000000001E-11</v>
      </c>
      <c r="G5" s="1">
        <f>F5*1.49</f>
        <v>6.1632658000000007E-11</v>
      </c>
      <c r="I5" s="1">
        <v>4.8709600000000001E-11</v>
      </c>
      <c r="J5" s="1">
        <f>I5*0.89</f>
        <v>4.3351544000000004E-11</v>
      </c>
      <c r="K5" s="1">
        <v>4.1475700000000001E-11</v>
      </c>
      <c r="L5" s="1">
        <f>K5*1.05</f>
        <v>4.3549485000000001E-11</v>
      </c>
      <c r="M5" s="1">
        <v>3.7621999999999999E-11</v>
      </c>
      <c r="N5" s="1">
        <f>M5*1.25</f>
        <v>4.7027499999999996E-11</v>
      </c>
      <c r="P5" s="1">
        <v>3.7684999999999997E-11</v>
      </c>
      <c r="Q5" s="1">
        <f>P5*1.04</f>
        <v>3.9192399999999998E-11</v>
      </c>
      <c r="R5" s="1">
        <v>3.6303599999999997E-11</v>
      </c>
      <c r="S5" s="1">
        <f>R5*1.24</f>
        <v>4.5016463999999998E-11</v>
      </c>
    </row>
    <row r="6" spans="1:19" x14ac:dyDescent="0.25">
      <c r="A6" s="2">
        <v>0.01</v>
      </c>
      <c r="B6" s="3">
        <v>6.0129400000000006E-11</v>
      </c>
      <c r="C6" s="1">
        <f t="shared" ref="C6:C69" si="0">B6*0.93</f>
        <v>5.5920342000000009E-11</v>
      </c>
      <c r="D6" s="1">
        <v>4.7356999999999999E-11</v>
      </c>
      <c r="E6" s="1">
        <f t="shared" ref="E6:E69" si="1">D6*1.12</f>
        <v>5.3039840000000003E-11</v>
      </c>
      <c r="F6" s="1">
        <v>3.9993699999999999E-11</v>
      </c>
      <c r="G6" s="1">
        <f t="shared" ref="G6:G69" si="2">F6*1.49</f>
        <v>5.9590612999999996E-11</v>
      </c>
      <c r="I6" s="1">
        <v>4.7491199999999997E-11</v>
      </c>
      <c r="J6" s="1">
        <f t="shared" ref="J6:J69" si="3">I6*0.89</f>
        <v>4.2267168E-11</v>
      </c>
      <c r="K6" s="1">
        <v>4.0101199999999997E-11</v>
      </c>
      <c r="L6" s="1">
        <f t="shared" ref="L6:L69" si="4">K6*1.05</f>
        <v>4.2106259999999997E-11</v>
      </c>
      <c r="M6" s="1">
        <v>3.6054799999999999E-11</v>
      </c>
      <c r="N6" s="1">
        <f t="shared" ref="N6:N69" si="5">M6*1.25</f>
        <v>4.5068499999999999E-11</v>
      </c>
      <c r="P6" s="1">
        <v>3.6115100000000002E-11</v>
      </c>
      <c r="Q6" s="1">
        <f t="shared" ref="Q6:Q69" si="6">P6*1.04</f>
        <v>3.7559704000000001E-11</v>
      </c>
      <c r="R6" s="1">
        <v>3.4452700000000002E-11</v>
      </c>
      <c r="S6" s="1">
        <f t="shared" ref="S6:S69" si="7">R6*1.24</f>
        <v>4.2721348000000005E-11</v>
      </c>
    </row>
    <row r="7" spans="1:19" x14ac:dyDescent="0.25">
      <c r="A7" s="2">
        <v>0.02</v>
      </c>
      <c r="B7" s="3">
        <v>5.9126100000000004E-11</v>
      </c>
      <c r="C7" s="1">
        <f t="shared" si="0"/>
        <v>5.4987273000000005E-11</v>
      </c>
      <c r="D7" s="1">
        <v>4.6178900000000001E-11</v>
      </c>
      <c r="E7" s="1">
        <f t="shared" si="1"/>
        <v>5.1720368000000003E-11</v>
      </c>
      <c r="F7" s="1">
        <v>3.8673000000000001E-11</v>
      </c>
      <c r="G7" s="1">
        <f t="shared" si="2"/>
        <v>5.762277E-11</v>
      </c>
      <c r="I7" s="1">
        <v>4.6309200000000003E-11</v>
      </c>
      <c r="J7" s="1">
        <f t="shared" si="3"/>
        <v>4.1215188000000002E-11</v>
      </c>
      <c r="K7" s="1">
        <v>3.8776600000000003E-11</v>
      </c>
      <c r="L7" s="1">
        <f t="shared" si="4"/>
        <v>4.0715430000000008E-11</v>
      </c>
      <c r="M7" s="1">
        <v>3.4556499999999997E-11</v>
      </c>
      <c r="N7" s="1">
        <f t="shared" si="5"/>
        <v>4.3195624999999998E-11</v>
      </c>
      <c r="P7" s="1">
        <v>3.4614099999999999E-11</v>
      </c>
      <c r="Q7" s="1">
        <f t="shared" si="6"/>
        <v>3.5998664000000003E-11</v>
      </c>
      <c r="R7" s="1">
        <v>3.2699399999999997E-11</v>
      </c>
      <c r="S7" s="1">
        <f t="shared" si="7"/>
        <v>4.0547255999999998E-11</v>
      </c>
    </row>
    <row r="8" spans="1:19" x14ac:dyDescent="0.25">
      <c r="A8" s="2">
        <v>0.03</v>
      </c>
      <c r="B8" s="3">
        <v>5.81487E-11</v>
      </c>
      <c r="C8" s="1">
        <f t="shared" si="0"/>
        <v>5.4078291000000004E-11</v>
      </c>
      <c r="D8" s="1">
        <v>4.50357E-11</v>
      </c>
      <c r="E8" s="1">
        <f t="shared" si="1"/>
        <v>5.0439984000000006E-11</v>
      </c>
      <c r="F8" s="1">
        <v>3.7399800000000002E-11</v>
      </c>
      <c r="G8" s="1">
        <f t="shared" si="2"/>
        <v>5.5725702000000005E-11</v>
      </c>
      <c r="I8" s="1">
        <v>4.5162299999999999E-11</v>
      </c>
      <c r="J8" s="1">
        <f t="shared" si="3"/>
        <v>4.0194447000000001E-11</v>
      </c>
      <c r="K8" s="1">
        <v>3.7499700000000001E-11</v>
      </c>
      <c r="L8" s="1">
        <f t="shared" si="4"/>
        <v>3.9374685000000005E-11</v>
      </c>
      <c r="M8" s="1">
        <v>3.3123600000000002E-11</v>
      </c>
      <c r="N8" s="1">
        <f t="shared" si="5"/>
        <v>4.14045E-11</v>
      </c>
      <c r="P8" s="1">
        <v>3.3178700000000001E-11</v>
      </c>
      <c r="Q8" s="1">
        <f t="shared" si="6"/>
        <v>3.4505848E-11</v>
      </c>
      <c r="R8" s="1">
        <v>3.1038199999999998E-11</v>
      </c>
      <c r="S8" s="1">
        <f t="shared" si="7"/>
        <v>3.8487368E-11</v>
      </c>
    </row>
    <row r="9" spans="1:19" x14ac:dyDescent="0.25">
      <c r="A9" s="2">
        <v>0.04</v>
      </c>
      <c r="B9" s="3">
        <v>5.7196299999999997E-11</v>
      </c>
      <c r="C9" s="1">
        <f t="shared" si="0"/>
        <v>5.3192559000000003E-11</v>
      </c>
      <c r="D9" s="1">
        <v>4.3926200000000001E-11</v>
      </c>
      <c r="E9" s="1">
        <f t="shared" si="1"/>
        <v>4.9197344000000007E-11</v>
      </c>
      <c r="F9" s="1">
        <v>3.6172299999999999E-11</v>
      </c>
      <c r="G9" s="1">
        <f t="shared" si="2"/>
        <v>5.3896727E-11</v>
      </c>
      <c r="I9" s="1">
        <v>4.4049200000000003E-11</v>
      </c>
      <c r="J9" s="1">
        <f t="shared" si="3"/>
        <v>3.9203788E-11</v>
      </c>
      <c r="K9" s="1">
        <v>3.6268600000000001E-11</v>
      </c>
      <c r="L9" s="1">
        <f t="shared" si="4"/>
        <v>3.8082030000000001E-11</v>
      </c>
      <c r="M9" s="1">
        <v>3.17531E-11</v>
      </c>
      <c r="N9" s="1">
        <f t="shared" si="5"/>
        <v>3.9691375E-11</v>
      </c>
      <c r="P9" s="1">
        <v>3.1805799999999997E-11</v>
      </c>
      <c r="Q9" s="1">
        <f t="shared" si="6"/>
        <v>3.3078031999999998E-11</v>
      </c>
      <c r="R9" s="1">
        <v>2.9463899999999997E-11</v>
      </c>
      <c r="S9" s="1">
        <f t="shared" si="7"/>
        <v>3.6535235999999994E-11</v>
      </c>
    </row>
    <row r="10" spans="1:19" x14ac:dyDescent="0.25">
      <c r="A10" s="2">
        <v>0.05</v>
      </c>
      <c r="B10" s="3">
        <v>5.6268099999999999E-11</v>
      </c>
      <c r="C10" s="1">
        <f t="shared" si="0"/>
        <v>5.2329333000000004E-11</v>
      </c>
      <c r="D10" s="1">
        <v>4.2849099999999997E-11</v>
      </c>
      <c r="E10" s="1">
        <f t="shared" si="1"/>
        <v>4.7990991999999998E-11</v>
      </c>
      <c r="F10" s="1">
        <v>3.49886E-11</v>
      </c>
      <c r="G10" s="1">
        <f t="shared" si="2"/>
        <v>5.2133014E-11</v>
      </c>
      <c r="I10" s="1">
        <v>4.2968600000000001E-11</v>
      </c>
      <c r="J10" s="1">
        <f t="shared" si="3"/>
        <v>3.8242053999999998E-11</v>
      </c>
      <c r="K10" s="1">
        <v>3.5081500000000003E-11</v>
      </c>
      <c r="L10" s="1">
        <f t="shared" si="4"/>
        <v>3.6835575000000004E-11</v>
      </c>
      <c r="M10" s="1">
        <v>3.0441899999999999E-11</v>
      </c>
      <c r="N10" s="1">
        <f t="shared" si="5"/>
        <v>3.8052374999999995E-11</v>
      </c>
      <c r="P10" s="1">
        <v>3.0492399999999999E-11</v>
      </c>
      <c r="Q10" s="1">
        <f t="shared" si="6"/>
        <v>3.1712096000000001E-11</v>
      </c>
      <c r="R10" s="1">
        <v>2.79718E-11</v>
      </c>
      <c r="S10" s="1">
        <f t="shared" si="7"/>
        <v>3.4685032E-11</v>
      </c>
    </row>
    <row r="11" spans="1:19" x14ac:dyDescent="0.25">
      <c r="A11" s="2">
        <v>0.06</v>
      </c>
      <c r="B11" s="3">
        <v>5.5363300000000002E-11</v>
      </c>
      <c r="C11" s="1">
        <f t="shared" si="0"/>
        <v>5.1487869000000005E-11</v>
      </c>
      <c r="D11" s="1">
        <v>4.1803299999999999E-11</v>
      </c>
      <c r="E11" s="1">
        <f t="shared" si="1"/>
        <v>4.6819696000000005E-11</v>
      </c>
      <c r="F11" s="1">
        <v>3.3846899999999999E-11</v>
      </c>
      <c r="G11" s="1">
        <f t="shared" si="2"/>
        <v>5.0431881000000001E-11</v>
      </c>
      <c r="I11" s="1">
        <v>4.1919399999999998E-11</v>
      </c>
      <c r="J11" s="1">
        <f t="shared" si="3"/>
        <v>3.7308265999999999E-11</v>
      </c>
      <c r="K11" s="1">
        <v>3.3936399999999997E-11</v>
      </c>
      <c r="L11" s="1">
        <f t="shared" si="4"/>
        <v>3.5633220000000002E-11</v>
      </c>
      <c r="M11" s="1">
        <v>2.9187400000000003E-11</v>
      </c>
      <c r="N11" s="1">
        <f t="shared" si="5"/>
        <v>3.6484250000000004E-11</v>
      </c>
      <c r="P11" s="1">
        <v>2.92356E-11</v>
      </c>
      <c r="Q11" s="1">
        <f t="shared" si="6"/>
        <v>3.0405023999999998E-11</v>
      </c>
      <c r="R11" s="1">
        <v>2.6557400000000002E-11</v>
      </c>
      <c r="S11" s="1">
        <f t="shared" si="7"/>
        <v>3.2931176000000003E-11</v>
      </c>
    </row>
    <row r="12" spans="1:19" x14ac:dyDescent="0.25">
      <c r="A12" s="2">
        <v>7.0000000000000007E-2</v>
      </c>
      <c r="B12" s="3">
        <v>5.4481099999999997E-11</v>
      </c>
      <c r="C12" s="1">
        <f t="shared" si="0"/>
        <v>5.0667423000000003E-11</v>
      </c>
      <c r="D12" s="1">
        <v>4.07876E-11</v>
      </c>
      <c r="E12" s="1">
        <f t="shared" si="1"/>
        <v>4.5682112000000002E-11</v>
      </c>
      <c r="F12" s="1">
        <v>3.2745499999999997E-11</v>
      </c>
      <c r="G12" s="1">
        <f t="shared" si="2"/>
        <v>4.8790794999999994E-11</v>
      </c>
      <c r="I12" s="1">
        <v>4.09005E-11</v>
      </c>
      <c r="J12" s="1">
        <f t="shared" si="3"/>
        <v>3.6401444999999999E-11</v>
      </c>
      <c r="K12" s="1">
        <v>3.2831800000000003E-11</v>
      </c>
      <c r="L12" s="1">
        <f t="shared" si="4"/>
        <v>3.4473390000000004E-11</v>
      </c>
      <c r="M12" s="1">
        <v>2.7986899999999999E-11</v>
      </c>
      <c r="N12" s="1">
        <f t="shared" si="5"/>
        <v>3.4983624999999997E-11</v>
      </c>
      <c r="P12" s="1">
        <v>2.8032999999999999E-11</v>
      </c>
      <c r="Q12" s="1">
        <f t="shared" si="6"/>
        <v>2.9154319999999997E-11</v>
      </c>
      <c r="R12" s="1">
        <v>2.5216400000000001E-11</v>
      </c>
      <c r="S12" s="1">
        <f t="shared" si="7"/>
        <v>3.1268336000000001E-11</v>
      </c>
    </row>
    <row r="13" spans="1:19" x14ac:dyDescent="0.25">
      <c r="A13" s="2">
        <v>0.08</v>
      </c>
      <c r="B13" s="3">
        <v>5.3620700000000002E-11</v>
      </c>
      <c r="C13" s="1">
        <f t="shared" si="0"/>
        <v>4.9867251000000001E-11</v>
      </c>
      <c r="D13" s="1">
        <v>3.9801100000000003E-11</v>
      </c>
      <c r="E13" s="1">
        <f t="shared" si="1"/>
        <v>4.4577232000000007E-11</v>
      </c>
      <c r="F13" s="1">
        <v>3.1682800000000001E-11</v>
      </c>
      <c r="G13" s="1">
        <f t="shared" si="2"/>
        <v>4.7207371999999999E-11</v>
      </c>
      <c r="I13" s="1">
        <v>3.9910699999999998E-11</v>
      </c>
      <c r="J13" s="1">
        <f t="shared" si="3"/>
        <v>3.5520523000000002E-11</v>
      </c>
      <c r="K13" s="1">
        <v>3.1766100000000001E-11</v>
      </c>
      <c r="L13" s="1">
        <f t="shared" si="4"/>
        <v>3.3354405000000003E-11</v>
      </c>
      <c r="M13" s="1">
        <v>2.6837900000000001E-11</v>
      </c>
      <c r="N13" s="1">
        <f t="shared" si="5"/>
        <v>3.3547375E-11</v>
      </c>
      <c r="P13" s="1">
        <v>2.68819E-11</v>
      </c>
      <c r="Q13" s="1">
        <f t="shared" si="6"/>
        <v>2.7957176000000001E-11</v>
      </c>
      <c r="R13" s="1">
        <v>2.3944799999999999E-11</v>
      </c>
      <c r="S13" s="1">
        <f t="shared" si="7"/>
        <v>2.9691552000000001E-11</v>
      </c>
    </row>
    <row r="14" spans="1:19" x14ac:dyDescent="0.25">
      <c r="A14" s="2">
        <v>0.09</v>
      </c>
      <c r="B14" s="3">
        <v>5.2781399999999998E-11</v>
      </c>
      <c r="C14" s="1">
        <f t="shared" si="0"/>
        <v>4.9086701999999998E-11</v>
      </c>
      <c r="D14" s="1">
        <v>3.8842500000000001E-11</v>
      </c>
      <c r="E14" s="1">
        <f t="shared" si="1"/>
        <v>4.3503600000000002E-11</v>
      </c>
      <c r="F14" s="1">
        <v>3.0657299999999999E-11</v>
      </c>
      <c r="G14" s="1">
        <f t="shared" si="2"/>
        <v>4.5679377E-11</v>
      </c>
      <c r="I14" s="1">
        <v>3.8949100000000003E-11</v>
      </c>
      <c r="J14" s="1">
        <f t="shared" si="3"/>
        <v>3.4664699000000005E-11</v>
      </c>
      <c r="K14" s="1">
        <v>3.07375E-11</v>
      </c>
      <c r="L14" s="1">
        <f t="shared" si="4"/>
        <v>3.2274375000000001E-11</v>
      </c>
      <c r="M14" s="1">
        <v>2.5737899999999999E-11</v>
      </c>
      <c r="N14" s="1">
        <f t="shared" si="5"/>
        <v>3.2172374999999998E-11</v>
      </c>
      <c r="P14" s="1">
        <v>2.57801E-11</v>
      </c>
      <c r="Q14" s="1">
        <f t="shared" si="6"/>
        <v>2.6811304000000002E-11</v>
      </c>
      <c r="R14" s="1">
        <v>2.2738799999999999E-11</v>
      </c>
      <c r="S14" s="1">
        <f t="shared" si="7"/>
        <v>2.8196111999999998E-11</v>
      </c>
    </row>
    <row r="15" spans="1:19" x14ac:dyDescent="0.25">
      <c r="A15" s="2">
        <v>0.1</v>
      </c>
      <c r="B15" s="3">
        <v>5.1962600000000002E-11</v>
      </c>
      <c r="C15" s="1">
        <f t="shared" si="0"/>
        <v>4.8325218000000002E-11</v>
      </c>
      <c r="D15" s="1">
        <v>3.7911100000000003E-11</v>
      </c>
      <c r="E15" s="1">
        <f t="shared" si="1"/>
        <v>4.2460432000000005E-11</v>
      </c>
      <c r="F15" s="1">
        <v>2.9667399999999998E-11</v>
      </c>
      <c r="G15" s="1">
        <f t="shared" si="2"/>
        <v>4.4204425999999996E-11</v>
      </c>
      <c r="I15" s="1">
        <v>3.8014599999999999E-11</v>
      </c>
      <c r="J15" s="1">
        <f t="shared" si="3"/>
        <v>3.3832993999999997E-11</v>
      </c>
      <c r="K15" s="1">
        <v>2.9744799999999997E-11</v>
      </c>
      <c r="L15" s="1">
        <f t="shared" si="4"/>
        <v>3.123204E-11</v>
      </c>
      <c r="M15" s="1">
        <v>2.4684800000000001E-11</v>
      </c>
      <c r="N15" s="1">
        <f t="shared" si="5"/>
        <v>3.0856000000000002E-11</v>
      </c>
      <c r="P15" s="1">
        <v>2.47251E-11</v>
      </c>
      <c r="Q15" s="1">
        <f t="shared" si="6"/>
        <v>2.5714104000000002E-11</v>
      </c>
      <c r="R15" s="1">
        <v>2.1595000000000001E-11</v>
      </c>
      <c r="S15" s="1">
        <f t="shared" si="7"/>
        <v>2.67778E-11</v>
      </c>
    </row>
    <row r="16" spans="1:19" x14ac:dyDescent="0.25">
      <c r="A16" s="2">
        <v>0.11</v>
      </c>
      <c r="B16" s="3">
        <v>5.1163499999999999E-11</v>
      </c>
      <c r="C16" s="1">
        <f t="shared" si="0"/>
        <v>4.7582055000000002E-11</v>
      </c>
      <c r="D16" s="1">
        <v>3.7005800000000002E-11</v>
      </c>
      <c r="E16" s="1">
        <f t="shared" si="1"/>
        <v>4.1446496000000009E-11</v>
      </c>
      <c r="F16" s="1">
        <v>2.8711899999999998E-11</v>
      </c>
      <c r="G16" s="1">
        <f t="shared" si="2"/>
        <v>4.2780730999999995E-11</v>
      </c>
      <c r="I16" s="1">
        <v>3.7106399999999998E-11</v>
      </c>
      <c r="J16" s="1">
        <f t="shared" si="3"/>
        <v>3.3024695999999996E-11</v>
      </c>
      <c r="K16" s="1">
        <v>2.8786500000000001E-11</v>
      </c>
      <c r="L16" s="1">
        <f t="shared" si="4"/>
        <v>3.0225825000000002E-11</v>
      </c>
      <c r="M16" s="1">
        <v>2.3676399999999999E-11</v>
      </c>
      <c r="N16" s="1">
        <f t="shared" si="5"/>
        <v>2.95955E-11</v>
      </c>
      <c r="P16" s="1">
        <v>2.3714999999999999E-11</v>
      </c>
      <c r="Q16" s="1">
        <f t="shared" si="6"/>
        <v>2.4663599999999999E-11</v>
      </c>
      <c r="R16" s="1">
        <v>2.0509899999999999E-11</v>
      </c>
      <c r="S16" s="1">
        <f t="shared" si="7"/>
        <v>2.5432275999999998E-11</v>
      </c>
    </row>
    <row r="17" spans="1:19" x14ac:dyDescent="0.25">
      <c r="A17" s="2">
        <v>0.12</v>
      </c>
      <c r="B17" s="3">
        <v>5.0383600000000002E-11</v>
      </c>
      <c r="C17" s="1">
        <f t="shared" si="0"/>
        <v>4.6856748000000004E-11</v>
      </c>
      <c r="D17" s="1">
        <v>3.6125700000000001E-11</v>
      </c>
      <c r="E17" s="1">
        <f t="shared" si="1"/>
        <v>4.0460784000000008E-11</v>
      </c>
      <c r="F17" s="1">
        <v>2.7789300000000002E-11</v>
      </c>
      <c r="G17" s="1">
        <f t="shared" si="2"/>
        <v>4.1406057000000001E-11</v>
      </c>
      <c r="I17" s="1">
        <v>3.6223399999999997E-11</v>
      </c>
      <c r="J17" s="1">
        <f t="shared" si="3"/>
        <v>3.2238825999999998E-11</v>
      </c>
      <c r="K17" s="1">
        <v>2.7861299999999999E-11</v>
      </c>
      <c r="L17" s="1">
        <f t="shared" si="4"/>
        <v>2.9254365000000002E-11</v>
      </c>
      <c r="M17" s="1">
        <v>2.2710699999999999E-11</v>
      </c>
      <c r="N17" s="1">
        <f t="shared" si="5"/>
        <v>2.8388374999999997E-11</v>
      </c>
      <c r="P17" s="1">
        <v>2.27476E-11</v>
      </c>
      <c r="Q17" s="1">
        <f t="shared" si="6"/>
        <v>2.3657503999999999E-11</v>
      </c>
      <c r="R17" s="1">
        <v>1.9480500000000001E-11</v>
      </c>
      <c r="S17" s="1">
        <f t="shared" si="7"/>
        <v>2.4155820000000001E-11</v>
      </c>
    </row>
    <row r="18" spans="1:19" x14ac:dyDescent="0.25">
      <c r="A18" s="2">
        <v>0.13</v>
      </c>
      <c r="B18" s="3">
        <v>4.9622200000000002E-11</v>
      </c>
      <c r="C18" s="1">
        <f t="shared" si="0"/>
        <v>4.6148646000000004E-11</v>
      </c>
      <c r="D18" s="1">
        <v>3.5269899999999999E-11</v>
      </c>
      <c r="E18" s="1">
        <f t="shared" si="1"/>
        <v>3.9502288000000002E-11</v>
      </c>
      <c r="F18" s="1">
        <v>2.6898399999999999E-11</v>
      </c>
      <c r="G18" s="1">
        <f t="shared" si="2"/>
        <v>4.0078616000000001E-11</v>
      </c>
      <c r="I18" s="1">
        <v>3.5364899999999999E-11</v>
      </c>
      <c r="J18" s="1">
        <f t="shared" si="3"/>
        <v>3.1474760999999998E-11</v>
      </c>
      <c r="K18" s="1">
        <v>2.6967800000000001E-11</v>
      </c>
      <c r="L18" s="1">
        <f t="shared" si="4"/>
        <v>2.8316190000000003E-11</v>
      </c>
      <c r="M18" s="1">
        <v>2.1785699999999999E-11</v>
      </c>
      <c r="N18" s="1">
        <f t="shared" si="5"/>
        <v>2.7232124999999998E-11</v>
      </c>
      <c r="P18" s="1">
        <v>2.1821000000000001E-11</v>
      </c>
      <c r="Q18" s="1">
        <f t="shared" si="6"/>
        <v>2.2693840000000001E-11</v>
      </c>
      <c r="R18" s="1">
        <v>1.85038E-11</v>
      </c>
      <c r="S18" s="1">
        <f t="shared" si="7"/>
        <v>2.2944712E-11</v>
      </c>
    </row>
    <row r="19" spans="1:19" x14ac:dyDescent="0.25">
      <c r="A19" s="2">
        <v>0.14000000000000001</v>
      </c>
      <c r="B19" s="3">
        <v>4.8878700000000003E-11</v>
      </c>
      <c r="C19" s="1">
        <f t="shared" si="0"/>
        <v>4.5457191000000004E-11</v>
      </c>
      <c r="D19" s="1">
        <v>3.4437700000000003E-11</v>
      </c>
      <c r="E19" s="1">
        <f t="shared" si="1"/>
        <v>3.8570224000000009E-11</v>
      </c>
      <c r="F19" s="1">
        <v>2.6038E-11</v>
      </c>
      <c r="G19" s="1">
        <f t="shared" si="2"/>
        <v>3.8796619999999998E-11</v>
      </c>
      <c r="I19" s="1">
        <v>3.4530100000000002E-11</v>
      </c>
      <c r="J19" s="1">
        <f t="shared" si="3"/>
        <v>3.0731789000000005E-11</v>
      </c>
      <c r="K19" s="1">
        <v>2.61049E-11</v>
      </c>
      <c r="L19" s="1">
        <f t="shared" si="4"/>
        <v>2.7410145000000002E-11</v>
      </c>
      <c r="M19" s="1">
        <v>2.0899700000000002E-11</v>
      </c>
      <c r="N19" s="1">
        <f t="shared" si="5"/>
        <v>2.6124625000000004E-11</v>
      </c>
      <c r="P19" s="1">
        <v>2.09334E-11</v>
      </c>
      <c r="Q19" s="1">
        <f t="shared" si="6"/>
        <v>2.1770736000000001E-11</v>
      </c>
      <c r="R19" s="1">
        <v>1.75769E-11</v>
      </c>
      <c r="S19" s="1">
        <f t="shared" si="7"/>
        <v>2.1795355999999999E-11</v>
      </c>
    </row>
    <row r="20" spans="1:19" x14ac:dyDescent="0.25">
      <c r="A20" s="2">
        <v>0.15</v>
      </c>
      <c r="B20" s="3">
        <v>4.8152699999999998E-11</v>
      </c>
      <c r="C20" s="1">
        <f t="shared" si="0"/>
        <v>4.4782010999999997E-11</v>
      </c>
      <c r="D20" s="1">
        <v>3.3628299999999999E-11</v>
      </c>
      <c r="E20" s="1">
        <f t="shared" si="1"/>
        <v>3.7663696000000003E-11</v>
      </c>
      <c r="F20" s="1">
        <v>2.52069E-11</v>
      </c>
      <c r="G20" s="1">
        <f t="shared" si="2"/>
        <v>3.7558281E-11</v>
      </c>
      <c r="I20" s="1">
        <v>3.3718000000000003E-11</v>
      </c>
      <c r="J20" s="1">
        <f t="shared" si="3"/>
        <v>3.0009020000000005E-11</v>
      </c>
      <c r="K20" s="1">
        <v>2.52715E-11</v>
      </c>
      <c r="L20" s="1">
        <f t="shared" si="4"/>
        <v>2.6535075E-11</v>
      </c>
      <c r="M20" s="1">
        <v>2.0050900000000001E-11</v>
      </c>
      <c r="N20" s="1">
        <f t="shared" si="5"/>
        <v>2.5063625000000001E-11</v>
      </c>
      <c r="P20" s="1">
        <v>2.00831E-11</v>
      </c>
      <c r="Q20" s="1">
        <f t="shared" si="6"/>
        <v>2.0886423999999999E-11</v>
      </c>
      <c r="R20" s="1">
        <v>1.66973E-11</v>
      </c>
      <c r="S20" s="1">
        <f t="shared" si="7"/>
        <v>2.0704652000000001E-11</v>
      </c>
    </row>
    <row r="21" spans="1:19" x14ac:dyDescent="0.25">
      <c r="A21" s="2">
        <v>0.16</v>
      </c>
      <c r="B21" s="3">
        <v>4.7443399999999998E-11</v>
      </c>
      <c r="C21" s="1">
        <f t="shared" si="0"/>
        <v>4.4122361999999999E-11</v>
      </c>
      <c r="D21" s="1">
        <v>3.2840900000000002E-11</v>
      </c>
      <c r="E21" s="1">
        <f t="shared" si="1"/>
        <v>3.6781808000000004E-11</v>
      </c>
      <c r="F21" s="1">
        <v>2.4404E-11</v>
      </c>
      <c r="G21" s="1">
        <f t="shared" si="2"/>
        <v>3.6361959999999998E-11</v>
      </c>
      <c r="I21" s="1">
        <v>3.2927999999999999E-11</v>
      </c>
      <c r="J21" s="1">
        <f t="shared" si="3"/>
        <v>2.9305919999999997E-11</v>
      </c>
      <c r="K21" s="1">
        <v>2.44663E-11</v>
      </c>
      <c r="L21" s="1">
        <f t="shared" si="4"/>
        <v>2.5689615000000001E-11</v>
      </c>
      <c r="M21" s="1">
        <v>1.92376E-11</v>
      </c>
      <c r="N21" s="1">
        <f t="shared" si="5"/>
        <v>2.4047E-11</v>
      </c>
      <c r="P21" s="1">
        <v>1.9268399999999999E-11</v>
      </c>
      <c r="Q21" s="1">
        <f t="shared" si="6"/>
        <v>2.0039135999999998E-11</v>
      </c>
      <c r="R21" s="1">
        <v>1.58625E-11</v>
      </c>
      <c r="S21" s="1">
        <f t="shared" si="7"/>
        <v>1.9669500000000001E-11</v>
      </c>
    </row>
    <row r="22" spans="1:19" x14ac:dyDescent="0.25">
      <c r="A22" s="2">
        <v>0.17</v>
      </c>
      <c r="B22" s="3">
        <v>4.6750499999999998E-11</v>
      </c>
      <c r="C22" s="1">
        <f t="shared" si="0"/>
        <v>4.3477965000000003E-11</v>
      </c>
      <c r="D22" s="1">
        <v>3.2074699999999998E-11</v>
      </c>
      <c r="E22" s="1">
        <f t="shared" si="1"/>
        <v>3.5923663999999999E-11</v>
      </c>
      <c r="F22" s="1">
        <v>2.3628300000000001E-11</v>
      </c>
      <c r="G22" s="1">
        <f t="shared" si="2"/>
        <v>3.5206167000000004E-11</v>
      </c>
      <c r="I22" s="1">
        <v>3.2159399999999998E-11</v>
      </c>
      <c r="J22" s="1">
        <f t="shared" si="3"/>
        <v>2.8621865999999998E-11</v>
      </c>
      <c r="K22" s="1">
        <v>2.3688299999999999E-11</v>
      </c>
      <c r="L22" s="1">
        <f t="shared" si="4"/>
        <v>2.4872715000000001E-11</v>
      </c>
      <c r="M22" s="1">
        <v>1.8458300000000001E-11</v>
      </c>
      <c r="N22" s="1">
        <f t="shared" si="5"/>
        <v>2.3072875000000003E-11</v>
      </c>
      <c r="P22" s="1">
        <v>1.8487799999999999E-11</v>
      </c>
      <c r="Q22" s="1">
        <f t="shared" si="6"/>
        <v>1.9227312E-11</v>
      </c>
      <c r="R22" s="1">
        <v>1.5070099999999999E-11</v>
      </c>
      <c r="S22" s="1">
        <f t="shared" si="7"/>
        <v>1.8686923999999997E-11</v>
      </c>
    </row>
    <row r="23" spans="1:19" x14ac:dyDescent="0.25">
      <c r="A23" s="2">
        <v>0.18</v>
      </c>
      <c r="B23" s="3">
        <v>4.60735E-11</v>
      </c>
      <c r="C23" s="1">
        <f t="shared" si="0"/>
        <v>4.2848355E-11</v>
      </c>
      <c r="D23" s="1">
        <v>3.1329100000000001E-11</v>
      </c>
      <c r="E23" s="1">
        <f t="shared" si="1"/>
        <v>3.5088592000000006E-11</v>
      </c>
      <c r="F23" s="1">
        <v>2.2878599999999999E-11</v>
      </c>
      <c r="G23" s="1">
        <f t="shared" si="2"/>
        <v>3.4089114000000001E-11</v>
      </c>
      <c r="I23" s="1">
        <v>3.1411399999999998E-11</v>
      </c>
      <c r="J23" s="1">
        <f t="shared" si="3"/>
        <v>2.7956145999999998E-11</v>
      </c>
      <c r="K23" s="1">
        <v>2.2936499999999999E-11</v>
      </c>
      <c r="L23" s="1">
        <f t="shared" si="4"/>
        <v>2.4083324999999999E-11</v>
      </c>
      <c r="M23" s="1">
        <v>1.77114E-11</v>
      </c>
      <c r="N23" s="1">
        <f t="shared" si="5"/>
        <v>2.2139250000000001E-11</v>
      </c>
      <c r="P23" s="1">
        <v>1.77396E-11</v>
      </c>
      <c r="Q23" s="1">
        <f t="shared" si="6"/>
        <v>1.8449184000000002E-11</v>
      </c>
      <c r="R23" s="1">
        <v>1.43178E-11</v>
      </c>
      <c r="S23" s="1">
        <f t="shared" si="7"/>
        <v>1.7754072000000002E-11</v>
      </c>
    </row>
    <row r="24" spans="1:19" x14ac:dyDescent="0.25">
      <c r="A24" s="2">
        <v>0.19</v>
      </c>
      <c r="B24" s="3">
        <v>4.54117E-11</v>
      </c>
      <c r="C24" s="1">
        <f t="shared" si="0"/>
        <v>4.2232881000000001E-11</v>
      </c>
      <c r="D24" s="1">
        <v>3.0603400000000001E-11</v>
      </c>
      <c r="E24" s="1">
        <f t="shared" si="1"/>
        <v>3.4275808000000007E-11</v>
      </c>
      <c r="F24" s="1">
        <v>2.21542E-11</v>
      </c>
      <c r="G24" s="1">
        <f t="shared" si="2"/>
        <v>3.3009758E-11</v>
      </c>
      <c r="I24" s="1">
        <v>3.0683400000000002E-11</v>
      </c>
      <c r="J24" s="1">
        <f t="shared" si="3"/>
        <v>2.7308226000000004E-11</v>
      </c>
      <c r="K24" s="1">
        <v>2.221E-11</v>
      </c>
      <c r="L24" s="1">
        <f t="shared" si="4"/>
        <v>2.3320500000000001E-11</v>
      </c>
      <c r="M24" s="1">
        <v>1.6995599999999999E-11</v>
      </c>
      <c r="N24" s="1">
        <f t="shared" si="5"/>
        <v>2.1244499999999999E-11</v>
      </c>
      <c r="P24" s="1">
        <v>1.7022600000000001E-11</v>
      </c>
      <c r="Q24" s="1">
        <f t="shared" si="6"/>
        <v>1.7703504000000001E-11</v>
      </c>
      <c r="R24" s="1">
        <v>1.3603600000000001E-11</v>
      </c>
      <c r="S24" s="1">
        <f t="shared" si="7"/>
        <v>1.6868464000000001E-11</v>
      </c>
    </row>
    <row r="25" spans="1:19" x14ac:dyDescent="0.25">
      <c r="A25" s="2">
        <v>0.2</v>
      </c>
      <c r="B25" s="3">
        <v>4.47649E-11</v>
      </c>
      <c r="C25" s="1">
        <f t="shared" si="0"/>
        <v>4.1631357000000004E-11</v>
      </c>
      <c r="D25" s="1">
        <v>2.9896900000000002E-11</v>
      </c>
      <c r="E25" s="1">
        <f t="shared" si="1"/>
        <v>3.3484528000000007E-11</v>
      </c>
      <c r="F25" s="1">
        <v>2.14539E-11</v>
      </c>
      <c r="G25" s="1">
        <f t="shared" si="2"/>
        <v>3.1966310999999997E-11</v>
      </c>
      <c r="I25" s="1">
        <v>2.99747E-11</v>
      </c>
      <c r="J25" s="1">
        <f t="shared" si="3"/>
        <v>2.6677483E-11</v>
      </c>
      <c r="K25" s="1">
        <v>2.1507799999999998E-11</v>
      </c>
      <c r="L25" s="1">
        <f t="shared" si="4"/>
        <v>2.2583190000000001E-11</v>
      </c>
      <c r="M25" s="1">
        <v>1.6309399999999999E-11</v>
      </c>
      <c r="N25" s="1">
        <f t="shared" si="5"/>
        <v>2.0386749999999998E-11</v>
      </c>
      <c r="P25" s="1">
        <v>1.63353E-11</v>
      </c>
      <c r="Q25" s="1">
        <f t="shared" si="6"/>
        <v>1.6988712000000001E-11</v>
      </c>
      <c r="R25" s="1">
        <v>1.2925600000000001E-11</v>
      </c>
      <c r="S25" s="1">
        <f t="shared" si="7"/>
        <v>1.6027744000000002E-11</v>
      </c>
    </row>
    <row r="26" spans="1:19" x14ac:dyDescent="0.25">
      <c r="A26" s="2">
        <v>0.21</v>
      </c>
      <c r="B26" s="3">
        <v>4.4132400000000003E-11</v>
      </c>
      <c r="C26" s="1">
        <f t="shared" si="0"/>
        <v>4.1043132000000006E-11</v>
      </c>
      <c r="D26" s="1">
        <v>2.9209099999999999E-11</v>
      </c>
      <c r="E26" s="1">
        <f t="shared" si="1"/>
        <v>3.2714191999999999E-11</v>
      </c>
      <c r="F26" s="1">
        <v>2.0776999999999998E-11</v>
      </c>
      <c r="G26" s="1">
        <f t="shared" si="2"/>
        <v>3.0957729999999997E-11</v>
      </c>
      <c r="I26" s="1">
        <v>2.92847E-11</v>
      </c>
      <c r="J26" s="1">
        <f t="shared" si="3"/>
        <v>2.6063383E-11</v>
      </c>
      <c r="K26" s="1">
        <v>2.0828999999999999E-11</v>
      </c>
      <c r="L26" s="1">
        <f t="shared" si="4"/>
        <v>2.1870449999999999E-11</v>
      </c>
      <c r="M26" s="1">
        <v>1.5651700000000001E-11</v>
      </c>
      <c r="N26" s="1">
        <f t="shared" si="5"/>
        <v>1.9564625000000002E-11</v>
      </c>
      <c r="P26" s="1">
        <v>1.5676400000000001E-11</v>
      </c>
      <c r="Q26" s="1">
        <f t="shared" si="6"/>
        <v>1.6303456000000003E-11</v>
      </c>
      <c r="R26" s="1">
        <v>1.2281699999999999E-11</v>
      </c>
      <c r="S26" s="1">
        <f t="shared" si="7"/>
        <v>1.5229308E-11</v>
      </c>
    </row>
    <row r="27" spans="1:19" x14ac:dyDescent="0.25">
      <c r="A27" s="2">
        <v>0.22</v>
      </c>
      <c r="B27" s="3">
        <v>4.3514000000000002E-11</v>
      </c>
      <c r="C27" s="1">
        <f t="shared" si="0"/>
        <v>4.0468020000000004E-11</v>
      </c>
      <c r="D27" s="1">
        <v>2.8539299999999999E-11</v>
      </c>
      <c r="E27" s="1">
        <f t="shared" si="1"/>
        <v>3.1964016000000003E-11</v>
      </c>
      <c r="F27" s="1">
        <v>2.0122599999999999E-11</v>
      </c>
      <c r="G27" s="1">
        <f t="shared" si="2"/>
        <v>2.9982673999999995E-11</v>
      </c>
      <c r="I27" s="1">
        <v>2.8612799999999999E-11</v>
      </c>
      <c r="J27" s="1">
        <f t="shared" si="3"/>
        <v>2.5465392E-11</v>
      </c>
      <c r="K27" s="1">
        <v>2.0172700000000001E-11</v>
      </c>
      <c r="L27" s="1">
        <f t="shared" si="4"/>
        <v>2.1181335000000003E-11</v>
      </c>
      <c r="M27" s="1">
        <v>1.5021099999999999E-11</v>
      </c>
      <c r="N27" s="1">
        <f t="shared" si="5"/>
        <v>1.8776375E-11</v>
      </c>
      <c r="P27" s="1">
        <v>1.5044799999999999E-11</v>
      </c>
      <c r="Q27" s="1">
        <f t="shared" si="6"/>
        <v>1.5646591999999999E-11</v>
      </c>
      <c r="R27" s="1">
        <v>1.16704E-11</v>
      </c>
      <c r="S27" s="1">
        <f t="shared" si="7"/>
        <v>1.4471296E-11</v>
      </c>
    </row>
    <row r="28" spans="1:19" x14ac:dyDescent="0.25">
      <c r="A28" s="2">
        <v>0.23</v>
      </c>
      <c r="B28" s="3">
        <v>4.2909200000000001E-11</v>
      </c>
      <c r="C28" s="1">
        <f t="shared" si="0"/>
        <v>3.9905556000000001E-11</v>
      </c>
      <c r="D28" s="1">
        <v>2.78871E-11</v>
      </c>
      <c r="E28" s="1">
        <f t="shared" si="1"/>
        <v>3.1233552E-11</v>
      </c>
      <c r="F28" s="1">
        <v>1.9489899999999999E-11</v>
      </c>
      <c r="G28" s="1">
        <f t="shared" si="2"/>
        <v>2.9039950999999998E-11</v>
      </c>
      <c r="I28" s="1">
        <v>2.79585E-11</v>
      </c>
      <c r="J28" s="1">
        <f t="shared" si="3"/>
        <v>2.4883065000000001E-11</v>
      </c>
      <c r="K28" s="1">
        <v>1.9538199999999999E-11</v>
      </c>
      <c r="L28" s="1">
        <f t="shared" si="4"/>
        <v>2.0515109999999999E-11</v>
      </c>
      <c r="M28" s="1">
        <v>1.4416600000000001E-11</v>
      </c>
      <c r="N28" s="1">
        <f t="shared" si="5"/>
        <v>1.802075E-11</v>
      </c>
      <c r="P28" s="1">
        <v>1.4439199999999999E-11</v>
      </c>
      <c r="Q28" s="1">
        <f t="shared" si="6"/>
        <v>1.5016767999999999E-11</v>
      </c>
      <c r="R28" s="1">
        <v>1.10898E-11</v>
      </c>
      <c r="S28" s="1">
        <f t="shared" si="7"/>
        <v>1.3751352E-11</v>
      </c>
    </row>
    <row r="29" spans="1:19" x14ac:dyDescent="0.25">
      <c r="A29" s="2">
        <v>0.24</v>
      </c>
      <c r="B29" s="3">
        <v>4.23175E-11</v>
      </c>
      <c r="C29" s="1">
        <f t="shared" si="0"/>
        <v>3.9355275E-11</v>
      </c>
      <c r="D29" s="1">
        <v>2.7251699999999999E-11</v>
      </c>
      <c r="E29" s="1">
        <f t="shared" si="1"/>
        <v>3.0521904000000002E-11</v>
      </c>
      <c r="F29" s="1">
        <v>1.8877999999999999E-11</v>
      </c>
      <c r="G29" s="1">
        <f t="shared" si="2"/>
        <v>2.8128219999999997E-11</v>
      </c>
      <c r="I29" s="1">
        <v>2.7321100000000001E-11</v>
      </c>
      <c r="J29" s="1">
        <f t="shared" si="3"/>
        <v>2.4315779000000003E-11</v>
      </c>
      <c r="K29" s="1">
        <v>1.89246E-11</v>
      </c>
      <c r="L29" s="1">
        <f t="shared" si="4"/>
        <v>1.9870830000000002E-11</v>
      </c>
      <c r="M29" s="1">
        <v>1.38368E-11</v>
      </c>
      <c r="N29" s="1">
        <f t="shared" si="5"/>
        <v>1.7295999999999999E-11</v>
      </c>
      <c r="P29" s="1">
        <v>1.38585E-11</v>
      </c>
      <c r="Q29" s="1">
        <f t="shared" si="6"/>
        <v>1.441284E-11</v>
      </c>
      <c r="R29" s="1">
        <v>1.05384E-11</v>
      </c>
      <c r="S29" s="1">
        <f t="shared" si="7"/>
        <v>1.3067616E-11</v>
      </c>
    </row>
    <row r="30" spans="1:19" x14ac:dyDescent="0.25">
      <c r="A30" s="2">
        <v>0.25</v>
      </c>
      <c r="B30" s="3">
        <v>4.1738700000000002E-11</v>
      </c>
      <c r="C30" s="1">
        <f t="shared" si="0"/>
        <v>3.8816991000000003E-11</v>
      </c>
      <c r="D30" s="1">
        <v>2.66328E-11</v>
      </c>
      <c r="E30" s="1">
        <f t="shared" si="1"/>
        <v>2.9828736000000003E-11</v>
      </c>
      <c r="F30" s="1">
        <v>1.8286299999999999E-11</v>
      </c>
      <c r="G30" s="1">
        <f t="shared" si="2"/>
        <v>2.7246586999999997E-11</v>
      </c>
      <c r="I30" s="1">
        <v>2.6700200000000001E-11</v>
      </c>
      <c r="J30" s="1">
        <f t="shared" si="3"/>
        <v>2.3763178000000003E-11</v>
      </c>
      <c r="K30" s="1">
        <v>1.8331200000000001E-11</v>
      </c>
      <c r="L30" s="1">
        <f t="shared" si="4"/>
        <v>1.9247760000000001E-11</v>
      </c>
      <c r="M30" s="1">
        <v>1.3280899999999999E-11</v>
      </c>
      <c r="N30" s="1">
        <f t="shared" si="5"/>
        <v>1.6601125E-11</v>
      </c>
      <c r="P30" s="1">
        <v>1.33016E-11</v>
      </c>
      <c r="Q30" s="1">
        <f t="shared" si="6"/>
        <v>1.3833664000000001E-11</v>
      </c>
      <c r="R30" s="1">
        <v>1.00148E-11</v>
      </c>
      <c r="S30" s="1">
        <f t="shared" si="7"/>
        <v>1.2418351999999999E-11</v>
      </c>
    </row>
    <row r="31" spans="1:19" x14ac:dyDescent="0.25">
      <c r="A31" s="2">
        <v>0.26</v>
      </c>
      <c r="B31" s="3">
        <v>4.1172300000000001E-11</v>
      </c>
      <c r="C31" s="1">
        <f t="shared" si="0"/>
        <v>3.8290239000000007E-11</v>
      </c>
      <c r="D31" s="1">
        <v>2.6029700000000001E-11</v>
      </c>
      <c r="E31" s="1">
        <f t="shared" si="1"/>
        <v>2.9153264000000001E-11</v>
      </c>
      <c r="F31" s="1">
        <v>1.7713899999999999E-11</v>
      </c>
      <c r="G31" s="1">
        <f t="shared" si="2"/>
        <v>2.6393710999999999E-11</v>
      </c>
      <c r="I31" s="1">
        <v>2.60953E-11</v>
      </c>
      <c r="J31" s="1">
        <f t="shared" si="3"/>
        <v>2.3224817E-11</v>
      </c>
      <c r="K31" s="1">
        <v>1.7757300000000001E-11</v>
      </c>
      <c r="L31" s="1">
        <f t="shared" si="4"/>
        <v>1.8645165000000002E-11</v>
      </c>
      <c r="M31" s="1">
        <v>1.2747799999999999E-11</v>
      </c>
      <c r="N31" s="1">
        <f t="shared" si="5"/>
        <v>1.5934749999999999E-11</v>
      </c>
      <c r="P31" s="1">
        <v>1.2767600000000001E-11</v>
      </c>
      <c r="Q31" s="1">
        <f t="shared" si="6"/>
        <v>1.3278304000000002E-11</v>
      </c>
      <c r="R31" s="1">
        <v>9.5173700000000003E-12</v>
      </c>
      <c r="S31" s="1">
        <f t="shared" si="7"/>
        <v>1.18015388E-11</v>
      </c>
    </row>
    <row r="32" spans="1:19" x14ac:dyDescent="0.25">
      <c r="A32" s="2">
        <v>0.27</v>
      </c>
      <c r="B32" s="3">
        <v>4.0618E-11</v>
      </c>
      <c r="C32" s="1">
        <f t="shared" si="0"/>
        <v>3.7774740000000005E-11</v>
      </c>
      <c r="D32" s="1">
        <v>2.5441999999999999E-11</v>
      </c>
      <c r="E32" s="1">
        <f t="shared" si="1"/>
        <v>2.8495040000000001E-11</v>
      </c>
      <c r="F32" s="1">
        <v>1.7160300000000001E-11</v>
      </c>
      <c r="G32" s="1">
        <f t="shared" si="2"/>
        <v>2.5568847000000002E-11</v>
      </c>
      <c r="I32" s="1">
        <v>2.55058E-11</v>
      </c>
      <c r="J32" s="1">
        <f t="shared" si="3"/>
        <v>2.2700162E-11</v>
      </c>
      <c r="K32" s="1">
        <v>1.72022E-11</v>
      </c>
      <c r="L32" s="1">
        <f t="shared" si="4"/>
        <v>1.8062309999999999E-11</v>
      </c>
      <c r="M32" s="1">
        <v>1.22365E-11</v>
      </c>
      <c r="N32" s="1">
        <f t="shared" si="5"/>
        <v>1.5295624999999999E-11</v>
      </c>
      <c r="P32" s="1">
        <v>1.22555E-11</v>
      </c>
      <c r="Q32" s="1">
        <f t="shared" si="6"/>
        <v>1.2745720000000001E-11</v>
      </c>
      <c r="R32" s="1">
        <v>9.0449200000000002E-12</v>
      </c>
      <c r="S32" s="1">
        <f t="shared" si="7"/>
        <v>1.1215700800000001E-11</v>
      </c>
    </row>
    <row r="33" spans="1:19" x14ac:dyDescent="0.25">
      <c r="A33" s="2">
        <v>0.28000000000000003</v>
      </c>
      <c r="B33" s="3">
        <v>4.0075399999999999E-11</v>
      </c>
      <c r="C33" s="1">
        <f t="shared" si="0"/>
        <v>3.7270122000000004E-11</v>
      </c>
      <c r="D33" s="1">
        <v>2.48693E-11</v>
      </c>
      <c r="E33" s="1">
        <f t="shared" si="1"/>
        <v>2.7853616000000003E-11</v>
      </c>
      <c r="F33" s="1">
        <v>1.6624799999999998E-11</v>
      </c>
      <c r="G33" s="1">
        <f t="shared" si="2"/>
        <v>2.4770951999999996E-11</v>
      </c>
      <c r="I33" s="1">
        <v>2.4931299999999999E-11</v>
      </c>
      <c r="J33" s="1">
        <f t="shared" si="3"/>
        <v>2.2188856999999999E-11</v>
      </c>
      <c r="K33" s="1">
        <v>1.6665200000000001E-11</v>
      </c>
      <c r="L33" s="1">
        <f t="shared" si="4"/>
        <v>1.7498460000000001E-11</v>
      </c>
      <c r="M33" s="1">
        <v>1.1746100000000001E-11</v>
      </c>
      <c r="N33" s="1">
        <f t="shared" si="5"/>
        <v>1.4682625000000001E-11</v>
      </c>
      <c r="P33" s="1">
        <v>1.1764199999999999E-11</v>
      </c>
      <c r="Q33" s="1">
        <f t="shared" si="6"/>
        <v>1.2234768E-11</v>
      </c>
      <c r="R33" s="1">
        <v>8.5961200000000007E-12</v>
      </c>
      <c r="S33" s="1">
        <f t="shared" si="7"/>
        <v>1.06591888E-11</v>
      </c>
    </row>
    <row r="34" spans="1:19" x14ac:dyDescent="0.25">
      <c r="A34" s="2">
        <v>0.28999999999999998</v>
      </c>
      <c r="B34" s="3">
        <v>3.9544200000000001E-11</v>
      </c>
      <c r="C34" s="1">
        <f t="shared" si="0"/>
        <v>3.6776106000000002E-11</v>
      </c>
      <c r="D34" s="1">
        <v>2.43111E-11</v>
      </c>
      <c r="E34" s="1">
        <f t="shared" si="1"/>
        <v>2.7228432000000002E-11</v>
      </c>
      <c r="F34" s="1">
        <v>1.6106700000000001E-11</v>
      </c>
      <c r="G34" s="1">
        <f t="shared" si="2"/>
        <v>2.3998983000000002E-11</v>
      </c>
      <c r="I34" s="1">
        <v>2.43713E-11</v>
      </c>
      <c r="J34" s="1">
        <f t="shared" si="3"/>
        <v>2.1690457E-11</v>
      </c>
      <c r="K34" s="1">
        <v>1.61456E-11</v>
      </c>
      <c r="L34" s="1">
        <f t="shared" si="4"/>
        <v>1.6952880000000002E-11</v>
      </c>
      <c r="M34" s="1">
        <v>1.12757E-11</v>
      </c>
      <c r="N34" s="1">
        <f t="shared" si="5"/>
        <v>1.4094624999999999E-11</v>
      </c>
      <c r="P34" s="1">
        <v>1.12931E-11</v>
      </c>
      <c r="Q34" s="1">
        <f t="shared" si="6"/>
        <v>1.1744824000000001E-11</v>
      </c>
      <c r="R34" s="1">
        <v>8.1697899999999993E-12</v>
      </c>
      <c r="S34" s="1">
        <f t="shared" si="7"/>
        <v>1.01305396E-11</v>
      </c>
    </row>
    <row r="35" spans="1:19" x14ac:dyDescent="0.25">
      <c r="A35" s="2">
        <v>0.3</v>
      </c>
      <c r="B35" s="3">
        <v>3.90241E-11</v>
      </c>
      <c r="C35" s="1">
        <f t="shared" si="0"/>
        <v>3.6292413000000002E-11</v>
      </c>
      <c r="D35" s="1">
        <v>2.37669E-11</v>
      </c>
      <c r="E35" s="1">
        <f t="shared" si="1"/>
        <v>2.6618928000000002E-11</v>
      </c>
      <c r="F35" s="1">
        <v>1.5605399999999999E-11</v>
      </c>
      <c r="G35" s="1">
        <f t="shared" si="2"/>
        <v>2.3252045999999999E-11</v>
      </c>
      <c r="I35" s="1">
        <v>2.3825400000000001E-11</v>
      </c>
      <c r="J35" s="1">
        <f t="shared" si="3"/>
        <v>2.1204606000000001E-11</v>
      </c>
      <c r="K35" s="1">
        <v>1.5642900000000001E-11</v>
      </c>
      <c r="L35" s="1">
        <f t="shared" si="4"/>
        <v>1.6425045000000001E-11</v>
      </c>
      <c r="M35" s="1">
        <v>1.0824499999999999E-11</v>
      </c>
      <c r="N35" s="1">
        <f t="shared" si="5"/>
        <v>1.3530625E-11</v>
      </c>
      <c r="P35" s="1">
        <v>1.08411E-11</v>
      </c>
      <c r="Q35" s="1">
        <f t="shared" si="6"/>
        <v>1.1274744E-11</v>
      </c>
      <c r="R35" s="1">
        <v>7.7647600000000005E-12</v>
      </c>
      <c r="S35" s="1">
        <f t="shared" si="7"/>
        <v>9.6283024000000007E-12</v>
      </c>
    </row>
    <row r="36" spans="1:19" x14ac:dyDescent="0.25">
      <c r="A36" s="2">
        <v>0.31</v>
      </c>
      <c r="B36" s="3">
        <v>3.8514800000000003E-11</v>
      </c>
      <c r="C36" s="1">
        <f t="shared" si="0"/>
        <v>3.5818764000000003E-11</v>
      </c>
      <c r="D36" s="1">
        <v>2.3236400000000001E-11</v>
      </c>
      <c r="E36" s="1">
        <f t="shared" si="1"/>
        <v>2.6024768000000004E-11</v>
      </c>
      <c r="F36" s="1">
        <v>1.5120300000000001E-11</v>
      </c>
      <c r="G36" s="1">
        <f t="shared" si="2"/>
        <v>2.2529247E-11</v>
      </c>
      <c r="I36" s="1">
        <v>2.32932E-11</v>
      </c>
      <c r="J36" s="1">
        <f t="shared" si="3"/>
        <v>2.0730948E-11</v>
      </c>
      <c r="K36" s="1">
        <v>1.5156500000000002E-11</v>
      </c>
      <c r="L36" s="1">
        <f t="shared" si="4"/>
        <v>1.5914325000000002E-11</v>
      </c>
      <c r="M36" s="1">
        <v>1.03916E-11</v>
      </c>
      <c r="N36" s="1">
        <f t="shared" si="5"/>
        <v>1.2989500000000001E-11</v>
      </c>
      <c r="P36" s="1">
        <v>1.0407500000000001E-11</v>
      </c>
      <c r="Q36" s="1">
        <f t="shared" si="6"/>
        <v>1.0823800000000001E-11</v>
      </c>
      <c r="R36" s="1">
        <v>7.3799700000000001E-12</v>
      </c>
      <c r="S36" s="1">
        <f t="shared" si="7"/>
        <v>9.1511627999999996E-12</v>
      </c>
    </row>
    <row r="37" spans="1:19" x14ac:dyDescent="0.25">
      <c r="A37" s="2">
        <v>0.32</v>
      </c>
      <c r="B37" s="3">
        <v>3.8016E-11</v>
      </c>
      <c r="C37" s="1">
        <f t="shared" si="0"/>
        <v>3.5354879999999999E-11</v>
      </c>
      <c r="D37" s="1">
        <v>2.2719000000000001E-11</v>
      </c>
      <c r="E37" s="1">
        <f t="shared" si="1"/>
        <v>2.5445280000000002E-11</v>
      </c>
      <c r="F37" s="1">
        <v>1.4650899999999998E-11</v>
      </c>
      <c r="G37" s="1">
        <f t="shared" si="2"/>
        <v>2.1829840999999999E-11</v>
      </c>
      <c r="I37" s="1">
        <v>2.27743E-11</v>
      </c>
      <c r="J37" s="1">
        <f t="shared" si="3"/>
        <v>2.0269127000000002E-11</v>
      </c>
      <c r="K37" s="1">
        <v>1.4685799999999999E-11</v>
      </c>
      <c r="L37" s="1">
        <f t="shared" si="4"/>
        <v>1.542009E-11</v>
      </c>
      <c r="M37" s="1">
        <v>9.9763099999999999E-12</v>
      </c>
      <c r="N37" s="1">
        <f t="shared" si="5"/>
        <v>1.2470387500000001E-11</v>
      </c>
      <c r="P37" s="1">
        <v>9.9914899999999999E-12</v>
      </c>
      <c r="Q37" s="1">
        <f t="shared" si="6"/>
        <v>1.03911496E-11</v>
      </c>
      <c r="R37" s="1">
        <v>7.0143900000000004E-12</v>
      </c>
      <c r="S37" s="1">
        <f t="shared" si="7"/>
        <v>8.6978436000000005E-12</v>
      </c>
    </row>
    <row r="38" spans="1:19" x14ac:dyDescent="0.25">
      <c r="A38" s="2">
        <v>0.33</v>
      </c>
      <c r="B38" s="3">
        <v>3.7527299999999997E-11</v>
      </c>
      <c r="C38" s="1">
        <f t="shared" si="0"/>
        <v>3.4900389000000002E-11</v>
      </c>
      <c r="D38" s="1">
        <v>2.2214599999999999E-11</v>
      </c>
      <c r="E38" s="1">
        <f t="shared" si="1"/>
        <v>2.4880352000000002E-11</v>
      </c>
      <c r="F38" s="1">
        <v>1.4196500000000001E-11</v>
      </c>
      <c r="G38" s="1">
        <f t="shared" si="2"/>
        <v>2.1152785000000001E-11</v>
      </c>
      <c r="I38" s="1">
        <v>2.2268299999999999E-11</v>
      </c>
      <c r="J38" s="1">
        <f t="shared" si="3"/>
        <v>1.9818787E-11</v>
      </c>
      <c r="K38" s="1">
        <v>1.4230299999999999E-11</v>
      </c>
      <c r="L38" s="1">
        <f t="shared" si="4"/>
        <v>1.4941815E-11</v>
      </c>
      <c r="M38" s="1">
        <v>9.5778599999999997E-12</v>
      </c>
      <c r="N38" s="1">
        <f t="shared" si="5"/>
        <v>1.1972325E-11</v>
      </c>
      <c r="P38" s="1">
        <v>9.59238E-12</v>
      </c>
      <c r="Q38" s="1">
        <f t="shared" si="6"/>
        <v>9.9760752000000001E-12</v>
      </c>
      <c r="R38" s="1">
        <v>6.6670300000000001E-12</v>
      </c>
      <c r="S38" s="1">
        <f t="shared" si="7"/>
        <v>8.2671172000000008E-12</v>
      </c>
    </row>
    <row r="39" spans="1:19" x14ac:dyDescent="0.25">
      <c r="A39" s="2">
        <v>0.34</v>
      </c>
      <c r="B39" s="3">
        <v>3.7048599999999997E-11</v>
      </c>
      <c r="C39" s="1">
        <f t="shared" si="0"/>
        <v>3.4455197999999997E-11</v>
      </c>
      <c r="D39" s="1">
        <v>2.1722499999999999E-11</v>
      </c>
      <c r="E39" s="1">
        <f t="shared" si="1"/>
        <v>2.4329200000000002E-11</v>
      </c>
      <c r="F39" s="1">
        <v>1.3756800000000001E-11</v>
      </c>
      <c r="G39" s="1">
        <f t="shared" si="2"/>
        <v>2.0497632E-11</v>
      </c>
      <c r="I39" s="1">
        <v>2.1774800000000001E-11</v>
      </c>
      <c r="J39" s="1">
        <f t="shared" si="3"/>
        <v>1.9379572E-11</v>
      </c>
      <c r="K39" s="1">
        <v>1.3789399999999999E-11</v>
      </c>
      <c r="L39" s="1">
        <f t="shared" si="4"/>
        <v>1.447887E-11</v>
      </c>
      <c r="M39" s="1">
        <v>9.1955499999999995E-12</v>
      </c>
      <c r="N39" s="1">
        <f t="shared" si="5"/>
        <v>1.14944375E-11</v>
      </c>
      <c r="P39" s="1">
        <v>9.2094500000000005E-12</v>
      </c>
      <c r="Q39" s="1">
        <f t="shared" si="6"/>
        <v>9.5778280000000007E-12</v>
      </c>
      <c r="R39" s="1">
        <v>6.33699E-12</v>
      </c>
      <c r="S39" s="1">
        <f t="shared" si="7"/>
        <v>7.8578675999999993E-12</v>
      </c>
    </row>
    <row r="40" spans="1:19" x14ac:dyDescent="0.25">
      <c r="A40" s="2">
        <v>0.35</v>
      </c>
      <c r="B40" s="3">
        <v>3.65795E-11</v>
      </c>
      <c r="C40" s="1">
        <f t="shared" si="0"/>
        <v>3.4018935000000002E-11</v>
      </c>
      <c r="D40" s="1">
        <v>2.1242600000000001E-11</v>
      </c>
      <c r="E40" s="1">
        <f t="shared" si="1"/>
        <v>2.3791712000000002E-11</v>
      </c>
      <c r="F40" s="1">
        <v>1.33312E-11</v>
      </c>
      <c r="G40" s="1">
        <f t="shared" si="2"/>
        <v>1.9863488E-11</v>
      </c>
      <c r="I40" s="1">
        <v>2.12934E-11</v>
      </c>
      <c r="J40" s="1">
        <f t="shared" si="3"/>
        <v>1.8951126E-11</v>
      </c>
      <c r="K40" s="1">
        <v>1.33626E-11</v>
      </c>
      <c r="L40" s="1">
        <f t="shared" si="4"/>
        <v>1.403073E-11</v>
      </c>
      <c r="M40" s="1">
        <v>8.8287100000000003E-12</v>
      </c>
      <c r="N40" s="1">
        <f t="shared" si="5"/>
        <v>1.1035887500000001E-11</v>
      </c>
      <c r="P40" s="1">
        <v>8.8420100000000006E-12</v>
      </c>
      <c r="Q40" s="1">
        <f t="shared" si="6"/>
        <v>9.1956904000000014E-12</v>
      </c>
      <c r="R40" s="1">
        <v>6.0233900000000002E-12</v>
      </c>
      <c r="S40" s="1">
        <f t="shared" si="7"/>
        <v>7.469003600000001E-12</v>
      </c>
    </row>
    <row r="41" spans="1:19" x14ac:dyDescent="0.25">
      <c r="A41" s="2">
        <v>0.36</v>
      </c>
      <c r="B41" s="3">
        <v>3.6119700000000002E-11</v>
      </c>
      <c r="C41" s="1">
        <f t="shared" si="0"/>
        <v>3.3591321000000004E-11</v>
      </c>
      <c r="D41" s="1">
        <v>2.07744E-11</v>
      </c>
      <c r="E41" s="1">
        <f t="shared" si="1"/>
        <v>2.3267328000000003E-11</v>
      </c>
      <c r="F41" s="1">
        <v>1.2919199999999999E-11</v>
      </c>
      <c r="G41" s="1">
        <f t="shared" si="2"/>
        <v>1.9249607999999998E-11</v>
      </c>
      <c r="I41" s="1">
        <v>2.0823799999999999E-11</v>
      </c>
      <c r="J41" s="1">
        <f t="shared" si="3"/>
        <v>1.8533181999999998E-11</v>
      </c>
      <c r="K41" s="1">
        <v>1.29495E-11</v>
      </c>
      <c r="L41" s="1">
        <f t="shared" si="4"/>
        <v>1.3596975E-11</v>
      </c>
      <c r="M41" s="1">
        <v>8.4766999999999992E-12</v>
      </c>
      <c r="N41" s="1">
        <f t="shared" si="5"/>
        <v>1.0595874999999999E-11</v>
      </c>
      <c r="P41" s="1">
        <v>8.4894300000000001E-12</v>
      </c>
      <c r="Q41" s="1">
        <f t="shared" si="6"/>
        <v>8.8290072000000006E-12</v>
      </c>
      <c r="R41" s="1">
        <v>5.7253899999999997E-12</v>
      </c>
      <c r="S41" s="1">
        <f t="shared" si="7"/>
        <v>7.0994835999999992E-12</v>
      </c>
    </row>
    <row r="42" spans="1:19" x14ac:dyDescent="0.25">
      <c r="A42" s="2">
        <v>0.37</v>
      </c>
      <c r="B42" s="3">
        <v>3.5669100000000002E-11</v>
      </c>
      <c r="C42" s="1">
        <f t="shared" si="0"/>
        <v>3.3172263000000001E-11</v>
      </c>
      <c r="D42" s="1">
        <v>2.0317700000000001E-11</v>
      </c>
      <c r="E42" s="1">
        <f t="shared" si="1"/>
        <v>2.2755824000000004E-11</v>
      </c>
      <c r="F42" s="1">
        <v>1.2520400000000001E-11</v>
      </c>
      <c r="G42" s="1">
        <f t="shared" si="2"/>
        <v>1.8655396000000002E-11</v>
      </c>
      <c r="I42" s="1">
        <v>2.03656E-11</v>
      </c>
      <c r="J42" s="1">
        <f t="shared" si="3"/>
        <v>1.8125384000000001E-11</v>
      </c>
      <c r="K42" s="1">
        <v>1.25496E-11</v>
      </c>
      <c r="L42" s="1">
        <f t="shared" si="4"/>
        <v>1.3177080000000001E-11</v>
      </c>
      <c r="M42" s="1">
        <v>8.1389000000000004E-12</v>
      </c>
      <c r="N42" s="1">
        <f t="shared" si="5"/>
        <v>1.0173625000000001E-11</v>
      </c>
      <c r="P42" s="1">
        <v>8.1510800000000004E-12</v>
      </c>
      <c r="Q42" s="1">
        <f t="shared" si="6"/>
        <v>8.4771232000000012E-12</v>
      </c>
      <c r="R42" s="1">
        <v>5.4422199999999998E-12</v>
      </c>
      <c r="S42" s="1">
        <f t="shared" si="7"/>
        <v>6.7483528E-12</v>
      </c>
    </row>
    <row r="43" spans="1:19" x14ac:dyDescent="0.25">
      <c r="A43" s="2">
        <v>0.38</v>
      </c>
      <c r="B43" s="3">
        <v>3.5227400000000002E-11</v>
      </c>
      <c r="C43" s="1">
        <f t="shared" si="0"/>
        <v>3.2761482000000001E-11</v>
      </c>
      <c r="D43" s="1">
        <v>1.9871999999999999E-11</v>
      </c>
      <c r="E43" s="1">
        <f t="shared" si="1"/>
        <v>2.2256640000000002E-11</v>
      </c>
      <c r="F43" s="1">
        <v>1.2134200000000001E-11</v>
      </c>
      <c r="G43" s="1">
        <f t="shared" si="2"/>
        <v>1.8079958000000002E-11</v>
      </c>
      <c r="I43" s="1">
        <v>1.99186E-11</v>
      </c>
      <c r="J43" s="1">
        <f t="shared" si="3"/>
        <v>1.7727554E-11</v>
      </c>
      <c r="K43" s="1">
        <v>1.2162400000000001E-11</v>
      </c>
      <c r="L43" s="1">
        <f t="shared" si="4"/>
        <v>1.2770520000000001E-11</v>
      </c>
      <c r="M43" s="1">
        <v>7.8147300000000002E-12</v>
      </c>
      <c r="N43" s="1">
        <f t="shared" si="5"/>
        <v>9.7684125000000002E-12</v>
      </c>
      <c r="P43" s="1">
        <v>7.8263799999999996E-12</v>
      </c>
      <c r="Q43" s="1">
        <f t="shared" si="6"/>
        <v>8.1394351999999991E-12</v>
      </c>
      <c r="R43" s="1">
        <v>5.1731199999999997E-12</v>
      </c>
      <c r="S43" s="1">
        <f t="shared" si="7"/>
        <v>6.4146687999999999E-12</v>
      </c>
    </row>
    <row r="44" spans="1:19" x14ac:dyDescent="0.25">
      <c r="A44" s="2">
        <v>0.39</v>
      </c>
      <c r="B44" s="3">
        <v>3.4794299999999998E-11</v>
      </c>
      <c r="C44" s="1">
        <f t="shared" si="0"/>
        <v>3.2358698999999997E-11</v>
      </c>
      <c r="D44" s="1">
        <v>1.9437099999999999E-11</v>
      </c>
      <c r="E44" s="1">
        <f t="shared" si="1"/>
        <v>2.1769552000000003E-11</v>
      </c>
      <c r="F44" s="1">
        <v>1.17603E-11</v>
      </c>
      <c r="G44" s="1">
        <f t="shared" si="2"/>
        <v>1.7522847E-11</v>
      </c>
      <c r="I44" s="1">
        <v>1.9482399999999999E-11</v>
      </c>
      <c r="J44" s="1">
        <f t="shared" si="3"/>
        <v>1.7339336E-11</v>
      </c>
      <c r="K44" s="1">
        <v>1.17876E-11</v>
      </c>
      <c r="L44" s="1">
        <f t="shared" si="4"/>
        <v>1.237698E-11</v>
      </c>
      <c r="M44" s="1">
        <v>7.5036099999999998E-12</v>
      </c>
      <c r="N44" s="1">
        <f t="shared" si="5"/>
        <v>9.3795125000000005E-12</v>
      </c>
      <c r="P44" s="1">
        <v>7.5147599999999998E-12</v>
      </c>
      <c r="Q44" s="1">
        <f t="shared" si="6"/>
        <v>7.8153503999999996E-12</v>
      </c>
      <c r="R44" s="1">
        <v>4.9174E-12</v>
      </c>
      <c r="S44" s="1">
        <f t="shared" si="7"/>
        <v>6.0975760000000001E-12</v>
      </c>
    </row>
    <row r="45" spans="1:19" x14ac:dyDescent="0.25">
      <c r="A45" s="2">
        <v>0.4</v>
      </c>
      <c r="B45" s="3">
        <v>3.4369700000000001E-11</v>
      </c>
      <c r="C45" s="1">
        <f t="shared" si="0"/>
        <v>3.1963821000000001E-11</v>
      </c>
      <c r="D45" s="1">
        <v>1.9012599999999999E-11</v>
      </c>
      <c r="E45" s="1">
        <f t="shared" si="1"/>
        <v>2.1294112E-11</v>
      </c>
      <c r="F45" s="1">
        <v>1.13983E-11</v>
      </c>
      <c r="G45" s="1">
        <f t="shared" si="2"/>
        <v>1.6983467E-11</v>
      </c>
      <c r="I45" s="1">
        <v>1.9056700000000001E-11</v>
      </c>
      <c r="J45" s="1">
        <f t="shared" si="3"/>
        <v>1.6960463000000001E-11</v>
      </c>
      <c r="K45" s="1">
        <v>1.14246E-11</v>
      </c>
      <c r="L45" s="1">
        <f t="shared" si="4"/>
        <v>1.1995830000000001E-11</v>
      </c>
      <c r="M45" s="1">
        <v>7.2050200000000003E-12</v>
      </c>
      <c r="N45" s="1">
        <f t="shared" si="5"/>
        <v>9.0062749999999998E-12</v>
      </c>
      <c r="P45" s="1">
        <v>7.2156900000000003E-12</v>
      </c>
      <c r="Q45" s="1">
        <f t="shared" si="6"/>
        <v>7.5043176000000011E-12</v>
      </c>
      <c r="R45" s="1">
        <v>4.67437E-12</v>
      </c>
      <c r="S45" s="1">
        <f t="shared" si="7"/>
        <v>5.7962188000000002E-12</v>
      </c>
    </row>
    <row r="46" spans="1:19" x14ac:dyDescent="0.25">
      <c r="A46" s="2">
        <v>0.41</v>
      </c>
      <c r="B46" s="3">
        <v>3.3953200000000002E-11</v>
      </c>
      <c r="C46" s="1">
        <f t="shared" si="0"/>
        <v>3.1576476000000004E-11</v>
      </c>
      <c r="D46" s="1">
        <v>1.85984E-11</v>
      </c>
      <c r="E46" s="1">
        <f t="shared" si="1"/>
        <v>2.0830208000000001E-11</v>
      </c>
      <c r="F46" s="1">
        <v>1.10478E-11</v>
      </c>
      <c r="G46" s="1">
        <f t="shared" si="2"/>
        <v>1.6461221999999998E-11</v>
      </c>
      <c r="I46" s="1">
        <v>1.8641200000000001E-11</v>
      </c>
      <c r="J46" s="1">
        <f t="shared" si="3"/>
        <v>1.6590668000000002E-11</v>
      </c>
      <c r="K46" s="1">
        <v>1.10731E-11</v>
      </c>
      <c r="L46" s="1">
        <f t="shared" si="4"/>
        <v>1.1626755E-11</v>
      </c>
      <c r="M46" s="1">
        <v>6.9184299999999996E-12</v>
      </c>
      <c r="N46" s="1">
        <f t="shared" si="5"/>
        <v>8.6480375000000001E-12</v>
      </c>
      <c r="P46" s="1">
        <v>6.92865E-12</v>
      </c>
      <c r="Q46" s="1">
        <f t="shared" si="6"/>
        <v>7.205796E-12</v>
      </c>
      <c r="R46" s="1">
        <v>4.4434000000000002E-12</v>
      </c>
      <c r="S46" s="1">
        <f t="shared" si="7"/>
        <v>5.5098160000000002E-12</v>
      </c>
    </row>
    <row r="47" spans="1:19" x14ac:dyDescent="0.25">
      <c r="A47" s="2">
        <v>0.42</v>
      </c>
      <c r="B47" s="3">
        <v>3.35448E-11</v>
      </c>
      <c r="C47" s="1">
        <f t="shared" si="0"/>
        <v>3.1196664E-11</v>
      </c>
      <c r="D47" s="1">
        <v>1.8193999999999999E-11</v>
      </c>
      <c r="E47" s="1">
        <f t="shared" si="1"/>
        <v>2.0377280000000002E-11</v>
      </c>
      <c r="F47" s="1">
        <v>1.07083E-11</v>
      </c>
      <c r="G47" s="1">
        <f t="shared" si="2"/>
        <v>1.5955367E-11</v>
      </c>
      <c r="I47" s="1">
        <v>1.82356E-11</v>
      </c>
      <c r="J47" s="1">
        <f t="shared" si="3"/>
        <v>1.6229684E-11</v>
      </c>
      <c r="K47" s="1">
        <v>1.07328E-11</v>
      </c>
      <c r="L47" s="1">
        <f t="shared" si="4"/>
        <v>1.1269440000000002E-11</v>
      </c>
      <c r="M47" s="1">
        <v>6.6433600000000001E-12</v>
      </c>
      <c r="N47" s="1">
        <f t="shared" si="5"/>
        <v>8.3042000000000009E-12</v>
      </c>
      <c r="P47" s="1">
        <v>6.6531400000000001E-12</v>
      </c>
      <c r="Q47" s="1">
        <f t="shared" si="6"/>
        <v>6.9192656000000006E-12</v>
      </c>
      <c r="R47" s="1">
        <v>4.2239000000000002E-12</v>
      </c>
      <c r="S47" s="1">
        <f t="shared" si="7"/>
        <v>5.237636E-12</v>
      </c>
    </row>
    <row r="48" spans="1:19" x14ac:dyDescent="0.25">
      <c r="A48" s="2">
        <v>0.43</v>
      </c>
      <c r="B48" s="3">
        <v>3.3144100000000003E-11</v>
      </c>
      <c r="C48" s="1">
        <f t="shared" si="0"/>
        <v>3.0824013000000006E-11</v>
      </c>
      <c r="D48" s="1">
        <v>1.77992E-11</v>
      </c>
      <c r="E48" s="1">
        <f t="shared" si="1"/>
        <v>1.9935104000000002E-11</v>
      </c>
      <c r="F48" s="1">
        <v>1.0379600000000001E-11</v>
      </c>
      <c r="G48" s="1">
        <f t="shared" si="2"/>
        <v>1.5465604000000001E-11</v>
      </c>
      <c r="I48" s="1">
        <v>1.7839700000000001E-11</v>
      </c>
      <c r="J48" s="1">
        <f t="shared" si="3"/>
        <v>1.5877333000000003E-11</v>
      </c>
      <c r="K48" s="1">
        <v>1.04031E-11</v>
      </c>
      <c r="L48" s="1">
        <f t="shared" si="4"/>
        <v>1.0923255000000001E-11</v>
      </c>
      <c r="M48" s="1">
        <v>6.37933E-12</v>
      </c>
      <c r="N48" s="1">
        <f t="shared" si="5"/>
        <v>7.9741624999999998E-12</v>
      </c>
      <c r="P48" s="1">
        <v>6.3886899999999999E-12</v>
      </c>
      <c r="Q48" s="1">
        <f t="shared" si="6"/>
        <v>6.6442376000000002E-12</v>
      </c>
      <c r="R48" s="1">
        <v>4.0152800000000002E-12</v>
      </c>
      <c r="S48" s="1">
        <f t="shared" si="7"/>
        <v>4.9789471999999999E-12</v>
      </c>
    </row>
    <row r="49" spans="1:19" x14ac:dyDescent="0.25">
      <c r="A49" s="2">
        <v>0.44</v>
      </c>
      <c r="B49" s="3">
        <v>3.2750999999999999E-11</v>
      </c>
      <c r="C49" s="1">
        <f t="shared" si="0"/>
        <v>3.0458430000000002E-11</v>
      </c>
      <c r="D49" s="1">
        <v>1.7413800000000001E-11</v>
      </c>
      <c r="E49" s="1">
        <f t="shared" si="1"/>
        <v>1.9503456000000002E-11</v>
      </c>
      <c r="F49" s="1">
        <v>1.00612E-11</v>
      </c>
      <c r="G49" s="1">
        <f t="shared" si="2"/>
        <v>1.4991187999999999E-11</v>
      </c>
      <c r="I49" s="1">
        <v>1.7453200000000001E-11</v>
      </c>
      <c r="J49" s="1">
        <f t="shared" si="3"/>
        <v>1.5533348000000001E-11</v>
      </c>
      <c r="K49" s="1">
        <v>1.00839E-11</v>
      </c>
      <c r="L49" s="1">
        <f t="shared" si="4"/>
        <v>1.0588095E-11</v>
      </c>
      <c r="M49" s="1">
        <v>6.1258899999999999E-12</v>
      </c>
      <c r="N49" s="1">
        <f t="shared" si="5"/>
        <v>7.6573625000000002E-12</v>
      </c>
      <c r="P49" s="1">
        <v>6.1348399999999997E-12</v>
      </c>
      <c r="Q49" s="1">
        <f t="shared" si="6"/>
        <v>6.3802335999999998E-12</v>
      </c>
      <c r="R49" s="1">
        <v>3.8170000000000004E-12</v>
      </c>
      <c r="S49" s="1">
        <f t="shared" si="7"/>
        <v>4.7330800000000003E-12</v>
      </c>
    </row>
    <row r="50" spans="1:19" x14ac:dyDescent="0.25">
      <c r="A50" s="2">
        <v>0.45</v>
      </c>
      <c r="B50" s="3">
        <v>3.2365300000000001E-11</v>
      </c>
      <c r="C50" s="1">
        <f t="shared" si="0"/>
        <v>3.0099729000000003E-11</v>
      </c>
      <c r="D50" s="1">
        <v>1.7037500000000001E-11</v>
      </c>
      <c r="E50" s="1">
        <f t="shared" si="1"/>
        <v>1.9082000000000005E-11</v>
      </c>
      <c r="F50" s="1">
        <v>9.7527600000000005E-12</v>
      </c>
      <c r="G50" s="1">
        <f t="shared" si="2"/>
        <v>1.4531612400000001E-11</v>
      </c>
      <c r="I50" s="1">
        <v>1.70758E-11</v>
      </c>
      <c r="J50" s="1">
        <f t="shared" si="3"/>
        <v>1.5197461999999998E-11</v>
      </c>
      <c r="K50" s="1">
        <v>9.7747199999999998E-12</v>
      </c>
      <c r="L50" s="1">
        <f t="shared" si="4"/>
        <v>1.0263456E-11</v>
      </c>
      <c r="M50" s="1">
        <v>5.8826100000000001E-12</v>
      </c>
      <c r="N50" s="1">
        <f t="shared" si="5"/>
        <v>7.3532625000000003E-12</v>
      </c>
      <c r="P50" s="1">
        <v>5.8911800000000003E-12</v>
      </c>
      <c r="Q50" s="1">
        <f t="shared" si="6"/>
        <v>6.1268272000000005E-12</v>
      </c>
      <c r="R50" s="1">
        <v>3.6285399999999998E-12</v>
      </c>
      <c r="S50" s="1">
        <f t="shared" si="7"/>
        <v>4.4993895999999996E-12</v>
      </c>
    </row>
    <row r="51" spans="1:19" x14ac:dyDescent="0.25">
      <c r="A51" s="2">
        <v>0.46</v>
      </c>
      <c r="B51" s="3">
        <v>3.1986799999999999E-11</v>
      </c>
      <c r="C51" s="1">
        <f t="shared" si="0"/>
        <v>2.9747723999999999E-11</v>
      </c>
      <c r="D51" s="1">
        <v>1.6670099999999999E-11</v>
      </c>
      <c r="E51" s="1">
        <f t="shared" si="1"/>
        <v>1.8670512E-11</v>
      </c>
      <c r="F51" s="1">
        <v>9.4540500000000005E-12</v>
      </c>
      <c r="G51" s="1">
        <f t="shared" si="2"/>
        <v>1.4086534500000001E-11</v>
      </c>
      <c r="I51" s="1">
        <v>1.6707299999999998E-11</v>
      </c>
      <c r="J51" s="1">
        <f t="shared" si="3"/>
        <v>1.4869497E-11</v>
      </c>
      <c r="K51" s="1">
        <v>9.4752399999999995E-12</v>
      </c>
      <c r="L51" s="1">
        <f t="shared" si="4"/>
        <v>9.9490019999999993E-12</v>
      </c>
      <c r="M51" s="1">
        <v>5.6490699999999999E-12</v>
      </c>
      <c r="N51" s="1">
        <f t="shared" si="5"/>
        <v>7.0613375000000001E-12</v>
      </c>
      <c r="P51" s="1">
        <v>5.6572699999999998E-12</v>
      </c>
      <c r="Q51" s="1">
        <f t="shared" si="6"/>
        <v>5.8835607999999997E-12</v>
      </c>
      <c r="R51" s="1">
        <v>3.4494200000000001E-12</v>
      </c>
      <c r="S51" s="1">
        <f t="shared" si="7"/>
        <v>4.2772808000000002E-12</v>
      </c>
    </row>
    <row r="52" spans="1:19" x14ac:dyDescent="0.25">
      <c r="A52" s="2">
        <v>0.47</v>
      </c>
      <c r="B52" s="3">
        <v>3.1615299999999998E-11</v>
      </c>
      <c r="C52" s="1">
        <f t="shared" si="0"/>
        <v>2.9402228999999997E-11</v>
      </c>
      <c r="D52" s="1">
        <v>1.6311200000000001E-11</v>
      </c>
      <c r="E52" s="1">
        <f t="shared" si="1"/>
        <v>1.8268544000000002E-11</v>
      </c>
      <c r="F52" s="1">
        <v>9.1646999999999995E-12</v>
      </c>
      <c r="G52" s="1">
        <f t="shared" si="2"/>
        <v>1.3655402999999999E-11</v>
      </c>
      <c r="I52" s="1">
        <v>1.6347399999999999E-11</v>
      </c>
      <c r="J52" s="1">
        <f t="shared" si="3"/>
        <v>1.4549185999999999E-11</v>
      </c>
      <c r="K52" s="1">
        <v>9.1851499999999995E-12</v>
      </c>
      <c r="L52" s="1">
        <f t="shared" si="4"/>
        <v>9.6444074999999999E-12</v>
      </c>
      <c r="M52" s="1">
        <v>5.4248700000000001E-12</v>
      </c>
      <c r="N52" s="1">
        <f t="shared" si="5"/>
        <v>6.7810874999999999E-12</v>
      </c>
      <c r="P52" s="1">
        <v>5.4327199999999999E-12</v>
      </c>
      <c r="Q52" s="1">
        <f t="shared" si="6"/>
        <v>5.6500288E-12</v>
      </c>
      <c r="R52" s="1">
        <v>3.2791700000000001E-12</v>
      </c>
      <c r="S52" s="1">
        <f t="shared" si="7"/>
        <v>4.0661707999999999E-12</v>
      </c>
    </row>
    <row r="53" spans="1:19" x14ac:dyDescent="0.25">
      <c r="A53" s="2">
        <v>0.48</v>
      </c>
      <c r="B53" s="3">
        <v>3.1250699999999999E-11</v>
      </c>
      <c r="C53" s="1">
        <f t="shared" si="0"/>
        <v>2.9063151000000001E-11</v>
      </c>
      <c r="D53" s="1">
        <v>1.5960799999999999E-11</v>
      </c>
      <c r="E53" s="1">
        <f t="shared" si="1"/>
        <v>1.7876095999999999E-11</v>
      </c>
      <c r="F53" s="1">
        <v>8.8844100000000005E-12</v>
      </c>
      <c r="G53" s="1">
        <f t="shared" si="2"/>
        <v>1.32377709E-11</v>
      </c>
      <c r="I53" s="1">
        <v>1.5995900000000001E-11</v>
      </c>
      <c r="J53" s="1">
        <f t="shared" si="3"/>
        <v>1.4236351000000001E-11</v>
      </c>
      <c r="K53" s="1">
        <v>8.9041400000000001E-12</v>
      </c>
      <c r="L53" s="1">
        <f t="shared" si="4"/>
        <v>9.3493469999999998E-12</v>
      </c>
      <c r="M53" s="1">
        <v>5.2096399999999996E-12</v>
      </c>
      <c r="N53" s="1">
        <f t="shared" si="5"/>
        <v>6.5120499999999995E-12</v>
      </c>
      <c r="P53" s="1">
        <v>5.2171500000000002E-12</v>
      </c>
      <c r="Q53" s="1">
        <f t="shared" si="6"/>
        <v>5.4258360000000003E-12</v>
      </c>
      <c r="R53" s="1">
        <v>3.1173499999999998E-12</v>
      </c>
      <c r="S53" s="1">
        <f t="shared" si="7"/>
        <v>3.8655139999999996E-12</v>
      </c>
    </row>
    <row r="54" spans="1:19" x14ac:dyDescent="0.25">
      <c r="A54" s="2">
        <v>0.49</v>
      </c>
      <c r="B54" s="3">
        <v>3.0892799999999997E-11</v>
      </c>
      <c r="C54" s="1">
        <f t="shared" si="0"/>
        <v>2.8730303999999998E-11</v>
      </c>
      <c r="D54" s="1">
        <v>1.56185E-11</v>
      </c>
      <c r="E54" s="1">
        <f t="shared" si="1"/>
        <v>1.7492720000000002E-11</v>
      </c>
      <c r="F54" s="1">
        <v>8.6128700000000006E-12</v>
      </c>
      <c r="G54" s="1">
        <f t="shared" si="2"/>
        <v>1.2833176300000001E-11</v>
      </c>
      <c r="I54" s="1">
        <v>1.5652600000000001E-11</v>
      </c>
      <c r="J54" s="1">
        <f t="shared" si="3"/>
        <v>1.3930814E-11</v>
      </c>
      <c r="K54" s="1">
        <v>8.6319200000000002E-12</v>
      </c>
      <c r="L54" s="1">
        <f t="shared" si="4"/>
        <v>9.0635160000000011E-12</v>
      </c>
      <c r="M54" s="1">
        <v>5.0030099999999997E-12</v>
      </c>
      <c r="N54" s="1">
        <f t="shared" si="5"/>
        <v>6.2537625E-12</v>
      </c>
      <c r="P54" s="1">
        <v>5.0101999999999998E-12</v>
      </c>
      <c r="Q54" s="1">
        <f t="shared" si="6"/>
        <v>5.2106080000000002E-12</v>
      </c>
      <c r="R54" s="1">
        <v>2.96353E-12</v>
      </c>
      <c r="S54" s="1">
        <f t="shared" si="7"/>
        <v>3.6747772000000002E-12</v>
      </c>
    </row>
    <row r="55" spans="1:19" x14ac:dyDescent="0.25">
      <c r="A55" s="2">
        <v>0.5</v>
      </c>
      <c r="B55" s="3">
        <v>3.05413E-11</v>
      </c>
      <c r="C55" s="1">
        <f t="shared" si="0"/>
        <v>2.8403409E-11</v>
      </c>
      <c r="D55" s="1">
        <v>1.5284099999999999E-11</v>
      </c>
      <c r="E55" s="1">
        <f t="shared" si="1"/>
        <v>1.7118192000000001E-11</v>
      </c>
      <c r="F55" s="1">
        <v>8.3498100000000007E-12</v>
      </c>
      <c r="G55" s="1">
        <f t="shared" si="2"/>
        <v>1.2441216900000001E-11</v>
      </c>
      <c r="I55" s="1">
        <v>1.5317300000000001E-11</v>
      </c>
      <c r="J55" s="1">
        <f t="shared" si="3"/>
        <v>1.3632397000000001E-11</v>
      </c>
      <c r="K55" s="1">
        <v>8.3681899999999997E-12</v>
      </c>
      <c r="L55" s="1">
        <f t="shared" si="4"/>
        <v>8.7865994999999995E-12</v>
      </c>
      <c r="M55" s="1">
        <v>4.8046300000000003E-12</v>
      </c>
      <c r="N55" s="1">
        <f t="shared" si="5"/>
        <v>6.0057875000000002E-12</v>
      </c>
      <c r="P55" s="1">
        <v>4.8115200000000001E-12</v>
      </c>
      <c r="Q55" s="1">
        <f t="shared" si="6"/>
        <v>5.0039808000000003E-12</v>
      </c>
      <c r="R55" s="1">
        <v>2.81732E-12</v>
      </c>
      <c r="S55" s="1">
        <f t="shared" si="7"/>
        <v>3.4934767999999999E-12</v>
      </c>
    </row>
    <row r="56" spans="1:19" x14ac:dyDescent="0.25">
      <c r="A56" s="2">
        <v>0.51</v>
      </c>
      <c r="B56" s="3">
        <v>3.01962E-11</v>
      </c>
      <c r="C56" s="1">
        <f t="shared" si="0"/>
        <v>2.8082466E-11</v>
      </c>
      <c r="D56" s="1">
        <v>1.49575E-11</v>
      </c>
      <c r="E56" s="1">
        <f t="shared" si="1"/>
        <v>1.6752400000000003E-11</v>
      </c>
      <c r="F56" s="1">
        <v>8.0949500000000008E-12</v>
      </c>
      <c r="G56" s="1">
        <f t="shared" si="2"/>
        <v>1.2061475500000002E-11</v>
      </c>
      <c r="I56" s="1">
        <v>1.4989699999999999E-11</v>
      </c>
      <c r="J56" s="1">
        <f t="shared" si="3"/>
        <v>1.3340833E-11</v>
      </c>
      <c r="K56" s="1">
        <v>8.1126900000000002E-12</v>
      </c>
      <c r="L56" s="1">
        <f t="shared" si="4"/>
        <v>8.5183245000000006E-12</v>
      </c>
      <c r="M56" s="1">
        <v>4.6141699999999999E-12</v>
      </c>
      <c r="N56" s="1">
        <f t="shared" si="5"/>
        <v>5.7677125000000001E-12</v>
      </c>
      <c r="P56" s="1">
        <v>4.6207600000000002E-12</v>
      </c>
      <c r="Q56" s="1">
        <f t="shared" si="6"/>
        <v>4.8055904000000006E-12</v>
      </c>
      <c r="R56" s="1">
        <v>2.6783400000000001E-12</v>
      </c>
      <c r="S56" s="1">
        <f t="shared" si="7"/>
        <v>3.3211416000000002E-12</v>
      </c>
    </row>
    <row r="57" spans="1:19" x14ac:dyDescent="0.25">
      <c r="A57" s="2">
        <v>0.52</v>
      </c>
      <c r="B57" s="3">
        <v>2.98573E-11</v>
      </c>
      <c r="C57" s="1">
        <f t="shared" si="0"/>
        <v>2.7767289E-11</v>
      </c>
      <c r="D57" s="1">
        <v>1.4638300000000002E-11</v>
      </c>
      <c r="E57" s="1">
        <f t="shared" si="1"/>
        <v>1.6394896000000003E-11</v>
      </c>
      <c r="F57" s="1">
        <v>7.8480199999999999E-12</v>
      </c>
      <c r="G57" s="1">
        <f t="shared" si="2"/>
        <v>1.1693549799999999E-11</v>
      </c>
      <c r="I57" s="1">
        <v>1.4669700000000001E-11</v>
      </c>
      <c r="J57" s="1">
        <f t="shared" si="3"/>
        <v>1.3056033000000001E-11</v>
      </c>
      <c r="K57" s="1">
        <v>7.8651400000000001E-12</v>
      </c>
      <c r="L57" s="1">
        <f t="shared" si="4"/>
        <v>8.2583970000000011E-12</v>
      </c>
      <c r="M57" s="1">
        <v>4.4313099999999996E-12</v>
      </c>
      <c r="N57" s="1">
        <f t="shared" si="5"/>
        <v>5.5391374999999991E-12</v>
      </c>
      <c r="P57" s="1">
        <v>4.4376199999999998E-12</v>
      </c>
      <c r="Q57" s="1">
        <f t="shared" si="6"/>
        <v>4.6151248000000002E-12</v>
      </c>
      <c r="R57" s="1">
        <v>2.5462300000000001E-12</v>
      </c>
      <c r="S57" s="1">
        <f t="shared" si="7"/>
        <v>3.1573252000000003E-12</v>
      </c>
    </row>
    <row r="58" spans="1:19" x14ac:dyDescent="0.25">
      <c r="A58" s="2">
        <v>0.53</v>
      </c>
      <c r="B58" s="3">
        <v>2.9524499999999998E-11</v>
      </c>
      <c r="C58" s="1">
        <f t="shared" si="0"/>
        <v>2.7457784999999999E-11</v>
      </c>
      <c r="D58" s="1">
        <v>1.4326600000000001E-11</v>
      </c>
      <c r="E58" s="1">
        <f t="shared" si="1"/>
        <v>1.6045792000000003E-11</v>
      </c>
      <c r="F58" s="1">
        <v>7.60876E-12</v>
      </c>
      <c r="G58" s="1">
        <f t="shared" si="2"/>
        <v>1.1337052399999999E-11</v>
      </c>
      <c r="I58" s="1">
        <v>1.4357E-11</v>
      </c>
      <c r="J58" s="1">
        <f t="shared" si="3"/>
        <v>1.277773E-11</v>
      </c>
      <c r="K58" s="1">
        <v>7.6252900000000005E-12</v>
      </c>
      <c r="L58" s="1">
        <f t="shared" si="4"/>
        <v>8.0065545000000014E-12</v>
      </c>
      <c r="M58" s="1">
        <v>4.2557299999999997E-12</v>
      </c>
      <c r="N58" s="1">
        <f t="shared" si="5"/>
        <v>5.3196624999999998E-12</v>
      </c>
      <c r="P58" s="1">
        <v>4.26178E-12</v>
      </c>
      <c r="Q58" s="1">
        <f t="shared" si="6"/>
        <v>4.4322512000000001E-12</v>
      </c>
      <c r="R58" s="1">
        <v>2.4206599999999999E-12</v>
      </c>
      <c r="S58" s="1">
        <f t="shared" si="7"/>
        <v>3.0016183999999998E-12</v>
      </c>
    </row>
    <row r="59" spans="1:19" x14ac:dyDescent="0.25">
      <c r="A59" s="2">
        <v>0.54</v>
      </c>
      <c r="B59" s="3">
        <v>2.9197499999999998E-11</v>
      </c>
      <c r="C59" s="1">
        <f t="shared" si="0"/>
        <v>2.7153675E-11</v>
      </c>
      <c r="D59" s="1">
        <v>1.40219E-11</v>
      </c>
      <c r="E59" s="1">
        <f t="shared" si="1"/>
        <v>1.5704528000000001E-11</v>
      </c>
      <c r="F59" s="1">
        <v>7.3769299999999997E-12</v>
      </c>
      <c r="G59" s="1">
        <f t="shared" si="2"/>
        <v>1.0991625699999999E-11</v>
      </c>
      <c r="I59" s="1">
        <v>1.4051499999999999E-11</v>
      </c>
      <c r="J59" s="1">
        <f t="shared" si="3"/>
        <v>1.2505835E-11</v>
      </c>
      <c r="K59" s="1">
        <v>7.3928799999999999E-12</v>
      </c>
      <c r="L59" s="1">
        <f t="shared" si="4"/>
        <v>7.7625240000000006E-12</v>
      </c>
      <c r="M59" s="1">
        <v>4.0871600000000001E-12</v>
      </c>
      <c r="N59" s="1">
        <f t="shared" si="5"/>
        <v>5.1089500000000004E-12</v>
      </c>
      <c r="P59" s="1">
        <v>4.0929399999999997E-12</v>
      </c>
      <c r="Q59" s="1">
        <f t="shared" si="6"/>
        <v>4.2566575999999996E-12</v>
      </c>
      <c r="R59" s="1">
        <v>2.3012800000000001E-12</v>
      </c>
      <c r="S59" s="1">
        <f t="shared" si="7"/>
        <v>2.8535872000000002E-12</v>
      </c>
    </row>
    <row r="60" spans="1:19" x14ac:dyDescent="0.25">
      <c r="A60" s="2">
        <v>0.55000000000000004</v>
      </c>
      <c r="B60" s="3">
        <v>2.8876300000000001E-11</v>
      </c>
      <c r="C60" s="1">
        <f t="shared" si="0"/>
        <v>2.6854959000000003E-11</v>
      </c>
      <c r="D60" s="1">
        <v>1.37242E-11</v>
      </c>
      <c r="E60" s="1">
        <f t="shared" si="1"/>
        <v>1.5371104000000002E-11</v>
      </c>
      <c r="F60" s="1">
        <v>7.1522899999999996E-12</v>
      </c>
      <c r="G60" s="1">
        <f t="shared" si="2"/>
        <v>1.06569121E-11</v>
      </c>
      <c r="I60" s="1">
        <v>1.3752999999999999E-11</v>
      </c>
      <c r="J60" s="1">
        <f t="shared" si="3"/>
        <v>1.2240169999999999E-11</v>
      </c>
      <c r="K60" s="1">
        <v>7.1676799999999996E-12</v>
      </c>
      <c r="L60" s="1">
        <f t="shared" si="4"/>
        <v>7.5260639999999998E-12</v>
      </c>
      <c r="M60" s="1">
        <v>3.9252899999999997E-12</v>
      </c>
      <c r="N60" s="1">
        <f t="shared" si="5"/>
        <v>4.9066125000000001E-12</v>
      </c>
      <c r="P60" s="1">
        <v>3.9308299999999997E-12</v>
      </c>
      <c r="Q60" s="1">
        <f t="shared" si="6"/>
        <v>4.0880631999999997E-12</v>
      </c>
      <c r="R60" s="1">
        <v>2.1878100000000001E-12</v>
      </c>
      <c r="S60" s="1">
        <f t="shared" si="7"/>
        <v>2.7128844000000002E-12</v>
      </c>
    </row>
    <row r="61" spans="1:19" x14ac:dyDescent="0.25">
      <c r="A61" s="2">
        <v>0.56000000000000005</v>
      </c>
      <c r="B61" s="3">
        <v>2.8560799999999999E-11</v>
      </c>
      <c r="C61" s="1">
        <f t="shared" si="0"/>
        <v>2.6561543999999999E-11</v>
      </c>
      <c r="D61" s="1">
        <v>1.3433299999999999E-11</v>
      </c>
      <c r="E61" s="1">
        <f t="shared" si="1"/>
        <v>1.5045296000000001E-11</v>
      </c>
      <c r="F61" s="1">
        <v>6.9346E-12</v>
      </c>
      <c r="G61" s="1">
        <f t="shared" si="2"/>
        <v>1.0332553999999999E-11</v>
      </c>
      <c r="I61" s="1">
        <v>1.34613E-11</v>
      </c>
      <c r="J61" s="1">
        <f t="shared" si="3"/>
        <v>1.1980557E-11</v>
      </c>
      <c r="K61" s="1">
        <v>6.9494600000000002E-12</v>
      </c>
      <c r="L61" s="1">
        <f t="shared" si="4"/>
        <v>7.2969330000000002E-12</v>
      </c>
      <c r="M61" s="1">
        <v>3.7698700000000004E-12</v>
      </c>
      <c r="N61" s="1">
        <f t="shared" si="5"/>
        <v>4.7123375000000003E-12</v>
      </c>
      <c r="P61" s="1">
        <v>3.77517E-12</v>
      </c>
      <c r="Q61" s="1">
        <f t="shared" si="6"/>
        <v>3.9261768000000003E-12</v>
      </c>
      <c r="R61" s="1">
        <v>2.0799400000000001E-12</v>
      </c>
      <c r="S61" s="1">
        <f t="shared" si="7"/>
        <v>2.5791256E-12</v>
      </c>
    </row>
    <row r="62" spans="1:19" x14ac:dyDescent="0.25">
      <c r="A62" s="2">
        <v>0.56999999999999995</v>
      </c>
      <c r="B62" s="3">
        <v>2.82507E-11</v>
      </c>
      <c r="C62" s="1">
        <f t="shared" si="0"/>
        <v>2.6273151E-11</v>
      </c>
      <c r="D62" s="1">
        <v>1.3148899999999999E-11</v>
      </c>
      <c r="E62" s="1">
        <f t="shared" si="1"/>
        <v>1.4726768000000002E-11</v>
      </c>
      <c r="F62" s="1">
        <v>6.7236499999999999E-12</v>
      </c>
      <c r="G62" s="1">
        <f t="shared" si="2"/>
        <v>1.0018238499999999E-11</v>
      </c>
      <c r="I62" s="1">
        <v>1.31762E-11</v>
      </c>
      <c r="J62" s="1">
        <f t="shared" si="3"/>
        <v>1.1726818000000001E-11</v>
      </c>
      <c r="K62" s="1">
        <v>6.7379899999999996E-12</v>
      </c>
      <c r="L62" s="1">
        <f t="shared" si="4"/>
        <v>7.0748894999999997E-12</v>
      </c>
      <c r="M62" s="1">
        <v>3.6206300000000001E-12</v>
      </c>
      <c r="N62" s="1">
        <f t="shared" si="5"/>
        <v>4.5257875E-12</v>
      </c>
      <c r="P62" s="1">
        <v>3.6257099999999999E-12</v>
      </c>
      <c r="Q62" s="1">
        <f t="shared" si="6"/>
        <v>3.7707384E-12</v>
      </c>
      <c r="R62" s="1">
        <v>1.9773899999999999E-12</v>
      </c>
      <c r="S62" s="1">
        <f t="shared" si="7"/>
        <v>2.4519636E-12</v>
      </c>
    </row>
    <row r="63" spans="1:19" x14ac:dyDescent="0.25">
      <c r="A63" s="2">
        <v>0.57999999999999996</v>
      </c>
      <c r="B63" s="3">
        <v>2.7945999999999999E-11</v>
      </c>
      <c r="C63" s="1">
        <f t="shared" si="0"/>
        <v>2.5989780000000001E-11</v>
      </c>
      <c r="D63" s="1">
        <v>1.2871E-11</v>
      </c>
      <c r="E63" s="1">
        <f t="shared" si="1"/>
        <v>1.4415520000000002E-11</v>
      </c>
      <c r="F63" s="1">
        <v>6.5192200000000002E-12</v>
      </c>
      <c r="G63" s="1">
        <f t="shared" si="2"/>
        <v>9.7136378000000009E-12</v>
      </c>
      <c r="I63" s="1">
        <v>1.28975E-11</v>
      </c>
      <c r="J63" s="1">
        <f t="shared" si="3"/>
        <v>1.1478775000000001E-11</v>
      </c>
      <c r="K63" s="1">
        <v>6.5330599999999996E-12</v>
      </c>
      <c r="L63" s="1">
        <f t="shared" si="4"/>
        <v>6.8597130000000002E-12</v>
      </c>
      <c r="M63" s="1">
        <v>3.4773300000000001E-12</v>
      </c>
      <c r="N63" s="1">
        <f t="shared" si="5"/>
        <v>4.3466624999999998E-12</v>
      </c>
      <c r="P63" s="1">
        <v>3.4821900000000001E-12</v>
      </c>
      <c r="Q63" s="1">
        <f t="shared" si="6"/>
        <v>3.6214776000000003E-12</v>
      </c>
      <c r="R63" s="1">
        <v>1.8799099999999998E-12</v>
      </c>
      <c r="S63" s="1">
        <f t="shared" si="7"/>
        <v>2.3310883999999998E-12</v>
      </c>
    </row>
    <row r="64" spans="1:19" x14ac:dyDescent="0.25">
      <c r="A64" s="2">
        <v>0.59</v>
      </c>
      <c r="B64" s="3">
        <v>2.7646499999999999E-11</v>
      </c>
      <c r="C64" s="1">
        <f t="shared" si="0"/>
        <v>2.5711244999999999E-11</v>
      </c>
      <c r="D64" s="1">
        <v>1.25994E-11</v>
      </c>
      <c r="E64" s="1">
        <f t="shared" si="1"/>
        <v>1.4111328000000001E-11</v>
      </c>
      <c r="F64" s="1">
        <v>6.3210899999999997E-12</v>
      </c>
      <c r="G64" s="1">
        <f t="shared" si="2"/>
        <v>9.4184240999999997E-12</v>
      </c>
      <c r="I64" s="1">
        <v>1.26251E-11</v>
      </c>
      <c r="J64" s="1">
        <f t="shared" si="3"/>
        <v>1.1236339E-11</v>
      </c>
      <c r="K64" s="1">
        <v>6.3344600000000001E-12</v>
      </c>
      <c r="L64" s="1">
        <f t="shared" si="4"/>
        <v>6.6511830000000005E-12</v>
      </c>
      <c r="M64" s="1">
        <v>3.3397199999999998E-12</v>
      </c>
      <c r="N64" s="1">
        <f t="shared" si="5"/>
        <v>4.1746499999999994E-12</v>
      </c>
      <c r="P64" s="1">
        <v>3.3443799999999999E-12</v>
      </c>
      <c r="Q64" s="1">
        <f t="shared" si="6"/>
        <v>3.4781551999999998E-12</v>
      </c>
      <c r="R64" s="1">
        <v>1.78724E-12</v>
      </c>
      <c r="S64" s="1">
        <f t="shared" si="7"/>
        <v>2.2161775999999998E-12</v>
      </c>
    </row>
    <row r="65" spans="1:19" x14ac:dyDescent="0.25">
      <c r="A65" s="2">
        <v>0.6</v>
      </c>
      <c r="B65" s="3">
        <v>2.7352099999999999E-11</v>
      </c>
      <c r="C65" s="1">
        <f t="shared" si="0"/>
        <v>2.5437453000000001E-11</v>
      </c>
      <c r="D65" s="1">
        <v>1.23339E-11</v>
      </c>
      <c r="E65" s="1">
        <f t="shared" si="1"/>
        <v>1.3813968000000002E-11</v>
      </c>
      <c r="F65" s="1">
        <v>6.1290800000000004E-12</v>
      </c>
      <c r="G65" s="1">
        <f t="shared" si="2"/>
        <v>9.1323292000000005E-12</v>
      </c>
      <c r="I65" s="1">
        <v>1.23589E-11</v>
      </c>
      <c r="J65" s="1">
        <f t="shared" si="3"/>
        <v>1.0999420999999999E-11</v>
      </c>
      <c r="K65" s="1">
        <v>6.14198E-12</v>
      </c>
      <c r="L65" s="1">
        <f t="shared" si="4"/>
        <v>6.4490790000000001E-12</v>
      </c>
      <c r="M65" s="1">
        <v>3.2075900000000001E-12</v>
      </c>
      <c r="N65" s="1">
        <f t="shared" si="5"/>
        <v>4.0094874999999999E-12</v>
      </c>
      <c r="P65" s="1">
        <v>3.2120400000000001E-12</v>
      </c>
      <c r="Q65" s="1">
        <f t="shared" si="6"/>
        <v>3.3405216000000001E-12</v>
      </c>
      <c r="R65" s="1">
        <v>1.6991500000000001E-12</v>
      </c>
      <c r="S65" s="1">
        <f t="shared" si="7"/>
        <v>2.1069460000000001E-12</v>
      </c>
    </row>
    <row r="66" spans="1:19" x14ac:dyDescent="0.25">
      <c r="A66" s="2">
        <v>0.61</v>
      </c>
      <c r="B66" s="3">
        <v>2.7062699999999999E-11</v>
      </c>
      <c r="C66" s="1">
        <f t="shared" si="0"/>
        <v>2.5168311E-11</v>
      </c>
      <c r="D66" s="1">
        <v>1.2074300000000001E-11</v>
      </c>
      <c r="E66" s="1">
        <f t="shared" si="1"/>
        <v>1.3523216000000002E-11</v>
      </c>
      <c r="F66" s="1">
        <v>5.9429799999999998E-12</v>
      </c>
      <c r="G66" s="1">
        <f t="shared" si="2"/>
        <v>8.8550402000000003E-12</v>
      </c>
      <c r="I66" s="1">
        <v>1.20986E-11</v>
      </c>
      <c r="J66" s="1">
        <f t="shared" si="3"/>
        <v>1.0767754E-11</v>
      </c>
      <c r="K66" s="1">
        <v>5.9554299999999998E-12</v>
      </c>
      <c r="L66" s="1">
        <f t="shared" si="4"/>
        <v>6.2532015000000001E-12</v>
      </c>
      <c r="M66" s="1">
        <v>3.0807E-12</v>
      </c>
      <c r="N66" s="1">
        <f t="shared" si="5"/>
        <v>3.8508750000000002E-12</v>
      </c>
      <c r="P66" s="1">
        <v>3.0849599999999998E-12</v>
      </c>
      <c r="Q66" s="1">
        <f t="shared" si="6"/>
        <v>3.2083583999999998E-12</v>
      </c>
      <c r="R66" s="1">
        <v>1.6154E-12</v>
      </c>
      <c r="S66" s="1">
        <f t="shared" si="7"/>
        <v>2.0030959999999999E-12</v>
      </c>
    </row>
    <row r="67" spans="1:19" x14ac:dyDescent="0.25">
      <c r="A67" s="2">
        <v>0.62</v>
      </c>
      <c r="B67" s="3">
        <v>2.6778200000000002E-11</v>
      </c>
      <c r="C67" s="1">
        <f t="shared" si="0"/>
        <v>2.4903726000000001E-11</v>
      </c>
      <c r="D67" s="1">
        <v>1.18205E-11</v>
      </c>
      <c r="E67" s="1">
        <f t="shared" si="1"/>
        <v>1.3238960000000002E-11</v>
      </c>
      <c r="F67" s="1">
        <v>5.7626099999999998E-12</v>
      </c>
      <c r="G67" s="1">
        <f t="shared" si="2"/>
        <v>8.5862888999999995E-12</v>
      </c>
      <c r="I67" s="1">
        <v>1.18441E-11</v>
      </c>
      <c r="J67" s="1">
        <f t="shared" si="3"/>
        <v>1.0541249E-11</v>
      </c>
      <c r="K67" s="1">
        <v>5.7746299999999996E-12</v>
      </c>
      <c r="L67" s="1">
        <f t="shared" si="4"/>
        <v>6.0633614999999998E-12</v>
      </c>
      <c r="M67" s="1">
        <v>2.9588500000000001E-12</v>
      </c>
      <c r="N67" s="1">
        <f t="shared" si="5"/>
        <v>3.6985624999999998E-12</v>
      </c>
      <c r="P67" s="1">
        <v>2.9629300000000002E-12</v>
      </c>
      <c r="Q67" s="1">
        <f t="shared" si="6"/>
        <v>3.0814472000000004E-12</v>
      </c>
      <c r="R67" s="1">
        <v>1.5357900000000001E-12</v>
      </c>
      <c r="S67" s="1">
        <f t="shared" si="7"/>
        <v>1.9043796000000002E-12</v>
      </c>
    </row>
    <row r="68" spans="1:19" x14ac:dyDescent="0.25">
      <c r="A68" s="2">
        <v>0.63</v>
      </c>
      <c r="B68" s="3">
        <v>2.6498499999999999E-11</v>
      </c>
      <c r="C68" s="1">
        <f t="shared" si="0"/>
        <v>2.4643605000000002E-11</v>
      </c>
      <c r="D68" s="1">
        <v>1.1572399999999999E-11</v>
      </c>
      <c r="E68" s="1">
        <f t="shared" si="1"/>
        <v>1.2961088000000001E-11</v>
      </c>
      <c r="F68" s="1">
        <v>5.5877799999999998E-12</v>
      </c>
      <c r="G68" s="1">
        <f t="shared" si="2"/>
        <v>8.3257921999999995E-12</v>
      </c>
      <c r="I68" s="1">
        <v>1.15954E-11</v>
      </c>
      <c r="J68" s="1">
        <f t="shared" si="3"/>
        <v>1.0319906E-11</v>
      </c>
      <c r="K68" s="1">
        <v>5.5993899999999996E-12</v>
      </c>
      <c r="L68" s="1">
        <f t="shared" si="4"/>
        <v>5.8793595000000002E-12</v>
      </c>
      <c r="M68" s="1">
        <v>2.8418299999999998E-12</v>
      </c>
      <c r="N68" s="1">
        <f t="shared" si="5"/>
        <v>3.5522874999999998E-12</v>
      </c>
      <c r="P68" s="1">
        <v>2.8457500000000001E-12</v>
      </c>
      <c r="Q68" s="1">
        <f t="shared" si="6"/>
        <v>2.9595800000000002E-12</v>
      </c>
      <c r="R68" s="1">
        <v>1.4601E-12</v>
      </c>
      <c r="S68" s="1">
        <f t="shared" si="7"/>
        <v>1.8105239999999999E-12</v>
      </c>
    </row>
    <row r="69" spans="1:19" x14ac:dyDescent="0.25">
      <c r="A69" s="2">
        <v>0.64</v>
      </c>
      <c r="B69" s="3">
        <v>2.6223399999999999E-11</v>
      </c>
      <c r="C69" s="1">
        <f t="shared" si="0"/>
        <v>2.4387762E-11</v>
      </c>
      <c r="D69" s="1">
        <v>1.13298E-11</v>
      </c>
      <c r="E69" s="1">
        <f t="shared" si="1"/>
        <v>1.2689376000000002E-11</v>
      </c>
      <c r="F69" s="1">
        <v>5.4183200000000003E-12</v>
      </c>
      <c r="G69" s="1">
        <f t="shared" si="2"/>
        <v>8.0732968000000009E-12</v>
      </c>
      <c r="I69" s="1">
        <v>1.13521E-11</v>
      </c>
      <c r="J69" s="1">
        <f t="shared" si="3"/>
        <v>1.0103369000000001E-11</v>
      </c>
      <c r="K69" s="1">
        <v>5.4295300000000002E-12</v>
      </c>
      <c r="L69" s="1">
        <f t="shared" si="4"/>
        <v>5.7010065000000006E-12</v>
      </c>
      <c r="M69" s="1">
        <v>2.72946E-12</v>
      </c>
      <c r="N69" s="1">
        <f t="shared" si="5"/>
        <v>3.411825E-12</v>
      </c>
      <c r="P69" s="1">
        <v>2.7332099999999998E-12</v>
      </c>
      <c r="Q69" s="1">
        <f t="shared" si="6"/>
        <v>2.8425384E-12</v>
      </c>
      <c r="R69" s="1">
        <v>1.3881500000000001E-12</v>
      </c>
      <c r="S69" s="1">
        <f t="shared" si="7"/>
        <v>1.7213060000000002E-12</v>
      </c>
    </row>
    <row r="70" spans="1:19" x14ac:dyDescent="0.25">
      <c r="A70" s="2">
        <v>0.65</v>
      </c>
      <c r="B70" s="3">
        <v>2.5952899999999999E-11</v>
      </c>
      <c r="C70" s="1">
        <f t="shared" ref="C70:C133" si="8">B70*0.93</f>
        <v>2.4136196999999999E-11</v>
      </c>
      <c r="D70" s="1">
        <v>1.1092600000000001E-11</v>
      </c>
      <c r="E70" s="1">
        <f t="shared" ref="E70:E133" si="9">D70*1.12</f>
        <v>1.2423712000000001E-11</v>
      </c>
      <c r="F70" s="1">
        <v>5.25407E-12</v>
      </c>
      <c r="G70" s="1">
        <f t="shared" ref="G70:G133" si="10">F70*1.49</f>
        <v>7.8285643000000004E-12</v>
      </c>
      <c r="I70" s="1">
        <v>1.11143E-11</v>
      </c>
      <c r="J70" s="1">
        <f t="shared" ref="J70:J133" si="11">I70*0.89</f>
        <v>9.8917269999999994E-12</v>
      </c>
      <c r="K70" s="1">
        <v>5.2648800000000001E-12</v>
      </c>
      <c r="L70" s="1">
        <f t="shared" ref="L70:L133" si="12">K70*1.05</f>
        <v>5.5281240000000004E-12</v>
      </c>
      <c r="M70" s="1">
        <v>2.6215499999999999E-12</v>
      </c>
      <c r="N70" s="1">
        <f t="shared" ref="N70:N133" si="13">M70*1.25</f>
        <v>3.2769374999999997E-12</v>
      </c>
      <c r="P70" s="1">
        <v>2.6251399999999999E-12</v>
      </c>
      <c r="Q70" s="1">
        <f t="shared" ref="Q70:Q133" si="14">P70*1.04</f>
        <v>2.7301455999999999E-12</v>
      </c>
      <c r="R70" s="1">
        <v>1.31974E-12</v>
      </c>
      <c r="S70" s="1">
        <f t="shared" ref="S70:S133" si="15">R70*1.24</f>
        <v>1.6364775999999999E-12</v>
      </c>
    </row>
    <row r="71" spans="1:19" x14ac:dyDescent="0.25">
      <c r="A71" s="2">
        <v>0.66</v>
      </c>
      <c r="B71" s="3">
        <v>2.5686900000000001E-11</v>
      </c>
      <c r="C71" s="1">
        <f t="shared" si="8"/>
        <v>2.3888817000000003E-11</v>
      </c>
      <c r="D71" s="1">
        <v>1.0860600000000001E-11</v>
      </c>
      <c r="E71" s="1">
        <f t="shared" si="9"/>
        <v>1.2163872000000002E-11</v>
      </c>
      <c r="F71" s="1">
        <v>5.0948500000000002E-12</v>
      </c>
      <c r="G71" s="1">
        <f t="shared" si="10"/>
        <v>7.5913264999999997E-12</v>
      </c>
      <c r="I71" s="1">
        <v>1.08817E-11</v>
      </c>
      <c r="J71" s="1">
        <f t="shared" si="11"/>
        <v>9.6847129999999991E-12</v>
      </c>
      <c r="K71" s="1">
        <v>5.1052899999999999E-12</v>
      </c>
      <c r="L71" s="1">
        <f t="shared" si="12"/>
        <v>5.3605545E-12</v>
      </c>
      <c r="M71" s="1">
        <v>2.5179100000000001E-12</v>
      </c>
      <c r="N71" s="1">
        <f t="shared" si="13"/>
        <v>3.1473875000000002E-12</v>
      </c>
      <c r="P71" s="1">
        <v>2.52135E-12</v>
      </c>
      <c r="Q71" s="1">
        <f t="shared" si="14"/>
        <v>2.6222040000000002E-12</v>
      </c>
      <c r="R71" s="1">
        <v>1.25471E-12</v>
      </c>
      <c r="S71" s="1">
        <f t="shared" si="15"/>
        <v>1.5558404E-12</v>
      </c>
    </row>
    <row r="72" spans="1:19" x14ac:dyDescent="0.25">
      <c r="A72" s="2">
        <v>0.67</v>
      </c>
      <c r="B72" s="3">
        <v>2.5425200000000001E-11</v>
      </c>
      <c r="C72" s="1">
        <f t="shared" si="8"/>
        <v>2.3645436000000002E-11</v>
      </c>
      <c r="D72" s="1">
        <v>1.0633799999999999E-11</v>
      </c>
      <c r="E72" s="1">
        <f t="shared" si="9"/>
        <v>1.1909856E-11</v>
      </c>
      <c r="F72" s="1">
        <v>4.9405099999999999E-12</v>
      </c>
      <c r="G72" s="1">
        <f t="shared" si="10"/>
        <v>7.3613598999999992E-12</v>
      </c>
      <c r="I72" s="1">
        <v>1.0654300000000001E-11</v>
      </c>
      <c r="J72" s="1">
        <f t="shared" si="11"/>
        <v>9.4823270000000015E-12</v>
      </c>
      <c r="K72" s="1">
        <v>4.9505900000000002E-12</v>
      </c>
      <c r="L72" s="1">
        <f t="shared" si="12"/>
        <v>5.1981195000000006E-12</v>
      </c>
      <c r="M72" s="1">
        <v>2.4183900000000002E-12</v>
      </c>
      <c r="N72" s="1">
        <f t="shared" si="13"/>
        <v>3.0229875000000004E-12</v>
      </c>
      <c r="P72" s="1">
        <v>2.4216799999999998E-12</v>
      </c>
      <c r="Q72" s="1">
        <f t="shared" si="14"/>
        <v>2.5185472E-12</v>
      </c>
      <c r="R72" s="1">
        <v>1.19289E-12</v>
      </c>
      <c r="S72" s="1">
        <f t="shared" si="15"/>
        <v>1.4791836E-12</v>
      </c>
    </row>
    <row r="73" spans="1:19" x14ac:dyDescent="0.25">
      <c r="A73" s="2">
        <v>0.68</v>
      </c>
      <c r="B73" s="3">
        <v>2.5167699999999999E-11</v>
      </c>
      <c r="C73" s="1">
        <f t="shared" si="8"/>
        <v>2.3405961000000001E-11</v>
      </c>
      <c r="D73" s="1">
        <v>1.0412E-11</v>
      </c>
      <c r="E73" s="1">
        <f t="shared" si="9"/>
        <v>1.1661440000000001E-11</v>
      </c>
      <c r="F73" s="1">
        <v>4.7908900000000004E-12</v>
      </c>
      <c r="G73" s="1">
        <f t="shared" si="10"/>
        <v>7.1384261000000009E-12</v>
      </c>
      <c r="I73" s="1">
        <v>1.04319E-11</v>
      </c>
      <c r="J73" s="1">
        <f t="shared" si="11"/>
        <v>9.2843909999999991E-12</v>
      </c>
      <c r="K73" s="1">
        <v>4.8006299999999999E-12</v>
      </c>
      <c r="L73" s="1">
        <f t="shared" si="12"/>
        <v>5.0406615000000001E-12</v>
      </c>
      <c r="M73" s="1">
        <v>2.3228000000000002E-12</v>
      </c>
      <c r="N73" s="1">
        <f t="shared" si="13"/>
        <v>2.9035000000000003E-12</v>
      </c>
      <c r="P73" s="1">
        <v>2.3259599999999999E-12</v>
      </c>
      <c r="Q73" s="1">
        <f t="shared" si="14"/>
        <v>2.4189984E-12</v>
      </c>
      <c r="R73" s="1">
        <v>1.1341099999999999E-12</v>
      </c>
      <c r="S73" s="1">
        <f t="shared" si="15"/>
        <v>1.4062963999999999E-12</v>
      </c>
    </row>
    <row r="74" spans="1:19" x14ac:dyDescent="0.25">
      <c r="A74" s="2">
        <v>0.69</v>
      </c>
      <c r="B74" s="3">
        <v>2.4914400000000001E-11</v>
      </c>
      <c r="C74" s="1">
        <f t="shared" si="8"/>
        <v>2.3170392000000003E-11</v>
      </c>
      <c r="D74" s="1">
        <v>1.0195E-11</v>
      </c>
      <c r="E74" s="1">
        <f t="shared" si="9"/>
        <v>1.1418400000000002E-11</v>
      </c>
      <c r="F74" s="1">
        <v>4.6458600000000002E-12</v>
      </c>
      <c r="G74" s="1">
        <f t="shared" si="10"/>
        <v>6.9223314000000005E-12</v>
      </c>
      <c r="I74" s="1">
        <v>1.02144E-11</v>
      </c>
      <c r="J74" s="1">
        <f t="shared" si="11"/>
        <v>9.0908160000000003E-12</v>
      </c>
      <c r="K74" s="1">
        <v>4.6552599999999997E-12</v>
      </c>
      <c r="L74" s="1">
        <f t="shared" si="12"/>
        <v>4.8880229999999997E-12</v>
      </c>
      <c r="M74" s="1">
        <v>2.2310099999999998E-12</v>
      </c>
      <c r="N74" s="1">
        <f t="shared" si="13"/>
        <v>2.7887624999999998E-12</v>
      </c>
      <c r="P74" s="1">
        <v>2.2340299999999999E-12</v>
      </c>
      <c r="Q74" s="1">
        <f t="shared" si="14"/>
        <v>2.3233912000000001E-12</v>
      </c>
      <c r="R74" s="1">
        <v>1.0782299999999999E-12</v>
      </c>
      <c r="S74" s="1">
        <f t="shared" si="15"/>
        <v>1.3370051999999998E-12</v>
      </c>
    </row>
    <row r="75" spans="1:19" x14ac:dyDescent="0.25">
      <c r="A75" s="2">
        <v>0.7</v>
      </c>
      <c r="B75" s="3">
        <v>2.4665199999999999E-11</v>
      </c>
      <c r="C75" s="1">
        <f t="shared" si="8"/>
        <v>2.2938636000000001E-11</v>
      </c>
      <c r="D75" s="1">
        <v>9.9827900000000005E-12</v>
      </c>
      <c r="E75" s="1">
        <f t="shared" si="9"/>
        <v>1.1180724800000002E-11</v>
      </c>
      <c r="F75" s="1">
        <v>4.5052499999999996E-12</v>
      </c>
      <c r="G75" s="1">
        <f t="shared" si="10"/>
        <v>6.7128224999999995E-12</v>
      </c>
      <c r="I75" s="1">
        <v>1.0001600000000001E-11</v>
      </c>
      <c r="J75" s="1">
        <f t="shared" si="11"/>
        <v>8.9014240000000009E-12</v>
      </c>
      <c r="K75" s="1">
        <v>4.5143300000000002E-12</v>
      </c>
      <c r="L75" s="1">
        <f t="shared" si="12"/>
        <v>4.7400465000000006E-12</v>
      </c>
      <c r="M75" s="1">
        <v>2.1428499999999999E-12</v>
      </c>
      <c r="N75" s="1">
        <f t="shared" si="13"/>
        <v>2.6785624999999997E-12</v>
      </c>
      <c r="P75" s="1">
        <v>2.1457400000000001E-12</v>
      </c>
      <c r="Q75" s="1">
        <f t="shared" si="14"/>
        <v>2.2315696000000001E-12</v>
      </c>
      <c r="R75" s="1">
        <v>1.0251100000000001E-12</v>
      </c>
      <c r="S75" s="1">
        <f t="shared" si="15"/>
        <v>1.2711364000000001E-12</v>
      </c>
    </row>
    <row r="76" spans="1:19" x14ac:dyDescent="0.25">
      <c r="A76" s="2">
        <v>0.71</v>
      </c>
      <c r="B76" s="3">
        <v>2.4419899999999999E-11</v>
      </c>
      <c r="C76" s="1">
        <f t="shared" si="8"/>
        <v>2.2710507E-11</v>
      </c>
      <c r="D76" s="1">
        <v>9.7752099999999999E-12</v>
      </c>
      <c r="E76" s="1">
        <f t="shared" si="9"/>
        <v>1.0948235200000001E-11</v>
      </c>
      <c r="F76" s="1">
        <v>4.3689499999999999E-12</v>
      </c>
      <c r="G76" s="1">
        <f t="shared" si="10"/>
        <v>6.5097354999999995E-12</v>
      </c>
      <c r="I76" s="1">
        <v>9.7935099999999995E-12</v>
      </c>
      <c r="J76" s="1">
        <f t="shared" si="11"/>
        <v>8.7162238999999996E-12</v>
      </c>
      <c r="K76" s="1">
        <v>4.3777099999999999E-12</v>
      </c>
      <c r="L76" s="1">
        <f t="shared" si="12"/>
        <v>4.5965954999999998E-12</v>
      </c>
      <c r="M76" s="1">
        <v>2.05818E-12</v>
      </c>
      <c r="N76" s="1">
        <f t="shared" si="13"/>
        <v>2.572725E-12</v>
      </c>
      <c r="P76" s="1">
        <v>2.06095E-12</v>
      </c>
      <c r="Q76" s="1">
        <f t="shared" si="14"/>
        <v>2.1433880000000003E-12</v>
      </c>
      <c r="R76" s="1">
        <v>9.7460599999999994E-13</v>
      </c>
      <c r="S76" s="1">
        <f t="shared" si="15"/>
        <v>1.20851144E-12</v>
      </c>
    </row>
    <row r="77" spans="1:19" x14ac:dyDescent="0.25">
      <c r="A77" s="2">
        <v>0.72</v>
      </c>
      <c r="B77" s="3">
        <v>2.41786E-11</v>
      </c>
      <c r="C77" s="1">
        <f t="shared" si="8"/>
        <v>2.2486098000000001E-11</v>
      </c>
      <c r="D77" s="1">
        <v>9.5721699999999996E-12</v>
      </c>
      <c r="E77" s="1">
        <f t="shared" si="9"/>
        <v>1.0720830400000001E-11</v>
      </c>
      <c r="F77" s="1">
        <v>4.2367999999999999E-12</v>
      </c>
      <c r="G77" s="1">
        <f t="shared" si="10"/>
        <v>6.3128319999999994E-12</v>
      </c>
      <c r="I77" s="1">
        <v>9.5899600000000005E-12</v>
      </c>
      <c r="J77" s="1">
        <f t="shared" si="11"/>
        <v>8.5350644000000011E-12</v>
      </c>
      <c r="K77" s="1">
        <v>4.2452599999999996E-12</v>
      </c>
      <c r="L77" s="1">
        <f t="shared" si="12"/>
        <v>4.4575229999999999E-12</v>
      </c>
      <c r="M77" s="1">
        <v>1.9768699999999998E-12</v>
      </c>
      <c r="N77" s="1">
        <f t="shared" si="13"/>
        <v>2.4710874999999999E-12</v>
      </c>
      <c r="P77" s="1">
        <v>1.97952E-12</v>
      </c>
      <c r="Q77" s="1">
        <f t="shared" si="14"/>
        <v>2.0587008000000002E-12</v>
      </c>
      <c r="R77" s="1">
        <v>9.2658999999999999E-13</v>
      </c>
      <c r="S77" s="1">
        <f t="shared" si="15"/>
        <v>1.1489716E-12</v>
      </c>
    </row>
    <row r="78" spans="1:19" x14ac:dyDescent="0.25">
      <c r="A78" s="2">
        <v>0.73</v>
      </c>
      <c r="B78" s="3">
        <v>2.3940999999999999E-11</v>
      </c>
      <c r="C78" s="1">
        <f t="shared" si="8"/>
        <v>2.2265130000000001E-11</v>
      </c>
      <c r="D78" s="1">
        <v>9.3735499999999998E-12</v>
      </c>
      <c r="E78" s="1">
        <f t="shared" si="9"/>
        <v>1.0498376E-11</v>
      </c>
      <c r="F78" s="1">
        <v>4.1086899999999999E-12</v>
      </c>
      <c r="G78" s="1">
        <f t="shared" si="10"/>
        <v>6.1219480999999999E-12</v>
      </c>
      <c r="I78" s="1">
        <v>9.3908399999999996E-12</v>
      </c>
      <c r="J78" s="1">
        <f t="shared" si="11"/>
        <v>8.357847599999999E-12</v>
      </c>
      <c r="K78" s="1">
        <v>4.1168600000000003E-12</v>
      </c>
      <c r="L78" s="1">
        <f t="shared" si="12"/>
        <v>4.3227030000000007E-12</v>
      </c>
      <c r="M78" s="1">
        <v>1.89877E-12</v>
      </c>
      <c r="N78" s="1">
        <f t="shared" si="13"/>
        <v>2.3734625000000001E-12</v>
      </c>
      <c r="P78" s="1">
        <v>1.9013100000000001E-12</v>
      </c>
      <c r="Q78" s="1">
        <f t="shared" si="14"/>
        <v>1.9773624000000001E-12</v>
      </c>
      <c r="R78" s="1">
        <v>8.8094200000000002E-13</v>
      </c>
      <c r="S78" s="1">
        <f t="shared" si="15"/>
        <v>1.0923680800000001E-12</v>
      </c>
    </row>
    <row r="79" spans="1:19" x14ac:dyDescent="0.25">
      <c r="A79" s="2">
        <v>0.74</v>
      </c>
      <c r="B79" s="3">
        <v>2.3707200000000001E-11</v>
      </c>
      <c r="C79" s="1">
        <f t="shared" si="8"/>
        <v>2.2047696000000002E-11</v>
      </c>
      <c r="D79" s="1">
        <v>9.1792499999999993E-12</v>
      </c>
      <c r="E79" s="1">
        <f t="shared" si="9"/>
        <v>1.028076E-11</v>
      </c>
      <c r="F79" s="1">
        <v>3.98448E-12</v>
      </c>
      <c r="G79" s="1">
        <f t="shared" si="10"/>
        <v>5.9368752000000001E-12</v>
      </c>
      <c r="I79" s="1">
        <v>9.1960599999999999E-12</v>
      </c>
      <c r="J79" s="1">
        <f t="shared" si="11"/>
        <v>8.1844934000000003E-12</v>
      </c>
      <c r="K79" s="1">
        <v>3.9923700000000003E-12</v>
      </c>
      <c r="L79" s="1">
        <f t="shared" si="12"/>
        <v>4.1919885000000005E-12</v>
      </c>
      <c r="M79" s="1">
        <v>1.8237599999999999E-12</v>
      </c>
      <c r="N79" s="1">
        <f t="shared" si="13"/>
        <v>2.2796999999999997E-12</v>
      </c>
      <c r="P79" s="1">
        <v>1.8262E-12</v>
      </c>
      <c r="Q79" s="1">
        <f t="shared" si="14"/>
        <v>1.8992480000000001E-12</v>
      </c>
      <c r="R79" s="1">
        <v>8.37543E-13</v>
      </c>
      <c r="S79" s="1">
        <f t="shared" si="15"/>
        <v>1.0385533199999999E-12</v>
      </c>
    </row>
    <row r="80" spans="1:19" x14ac:dyDescent="0.25">
      <c r="A80" s="2">
        <v>0.75</v>
      </c>
      <c r="B80" s="3">
        <v>2.3477099999999999E-11</v>
      </c>
      <c r="C80" s="1">
        <f t="shared" si="8"/>
        <v>2.1833702999999999E-11</v>
      </c>
      <c r="D80" s="1">
        <v>8.9891599999999992E-12</v>
      </c>
      <c r="E80" s="1">
        <f t="shared" si="9"/>
        <v>1.0067859200000001E-11</v>
      </c>
      <c r="F80" s="1">
        <v>3.8640600000000004E-12</v>
      </c>
      <c r="G80" s="1">
        <f t="shared" si="10"/>
        <v>5.7574494000000007E-12</v>
      </c>
      <c r="I80" s="1">
        <v>9.0054999999999999E-12</v>
      </c>
      <c r="J80" s="1">
        <f t="shared" si="11"/>
        <v>8.014895E-12</v>
      </c>
      <c r="K80" s="1">
        <v>3.8716799999999999E-12</v>
      </c>
      <c r="L80" s="1">
        <f t="shared" si="12"/>
        <v>4.0652639999999999E-12</v>
      </c>
      <c r="M80" s="1">
        <v>1.75173E-12</v>
      </c>
      <c r="N80" s="1">
        <f t="shared" si="13"/>
        <v>2.1896625E-12</v>
      </c>
      <c r="P80" s="1">
        <v>1.7540599999999999E-12</v>
      </c>
      <c r="Q80" s="1">
        <f t="shared" si="14"/>
        <v>1.8242223999999998E-12</v>
      </c>
      <c r="R80" s="1">
        <v>7.9628199999999996E-13</v>
      </c>
      <c r="S80" s="1">
        <f t="shared" si="15"/>
        <v>9.8738967999999995E-13</v>
      </c>
    </row>
    <row r="81" spans="1:19" x14ac:dyDescent="0.25">
      <c r="A81" s="2">
        <v>0.76</v>
      </c>
      <c r="B81" s="3">
        <v>2.3250500000000002E-11</v>
      </c>
      <c r="C81" s="1">
        <f t="shared" si="8"/>
        <v>2.1622965000000001E-11</v>
      </c>
      <c r="D81" s="1">
        <v>8.8031899999999994E-12</v>
      </c>
      <c r="E81" s="1">
        <f t="shared" si="9"/>
        <v>9.859572800000001E-12</v>
      </c>
      <c r="F81" s="1">
        <v>3.7473000000000004E-12</v>
      </c>
      <c r="G81" s="1">
        <f t="shared" si="10"/>
        <v>5.5834770000000006E-12</v>
      </c>
      <c r="I81" s="1">
        <v>8.8190600000000002E-12</v>
      </c>
      <c r="J81" s="1">
        <f t="shared" si="11"/>
        <v>7.8489634000000001E-12</v>
      </c>
      <c r="K81" s="1">
        <v>3.7546600000000001E-12</v>
      </c>
      <c r="L81" s="1">
        <f t="shared" si="12"/>
        <v>3.9423930000000006E-12</v>
      </c>
      <c r="M81" s="1">
        <v>1.68254E-12</v>
      </c>
      <c r="N81" s="1">
        <f t="shared" si="13"/>
        <v>2.1031749999999999E-12</v>
      </c>
      <c r="P81" s="1">
        <v>1.6847700000000001E-12</v>
      </c>
      <c r="Q81" s="1">
        <f t="shared" si="14"/>
        <v>1.7521608000000001E-12</v>
      </c>
      <c r="R81" s="1">
        <v>7.5705500000000005E-13</v>
      </c>
      <c r="S81" s="1">
        <f t="shared" si="15"/>
        <v>9.3874819999999998E-13</v>
      </c>
    </row>
    <row r="82" spans="1:19" x14ac:dyDescent="0.25">
      <c r="A82" s="2">
        <v>0.77</v>
      </c>
      <c r="B82" s="3">
        <v>2.3027399999999999E-11</v>
      </c>
      <c r="C82" s="1">
        <f t="shared" si="8"/>
        <v>2.1415481999999998E-11</v>
      </c>
      <c r="D82" s="1">
        <v>8.6212299999999992E-12</v>
      </c>
      <c r="E82" s="1">
        <f t="shared" si="9"/>
        <v>9.6557775999999993E-12</v>
      </c>
      <c r="F82" s="1">
        <v>3.6341E-12</v>
      </c>
      <c r="G82" s="1">
        <f t="shared" si="10"/>
        <v>5.4148090000000003E-12</v>
      </c>
      <c r="I82" s="1">
        <v>8.6366599999999997E-12</v>
      </c>
      <c r="J82" s="1">
        <f t="shared" si="11"/>
        <v>7.6866273999999996E-12</v>
      </c>
      <c r="K82" s="1">
        <v>3.6412100000000004E-12</v>
      </c>
      <c r="L82" s="1">
        <f t="shared" si="12"/>
        <v>3.8232705000000004E-12</v>
      </c>
      <c r="M82" s="1">
        <v>1.61609E-12</v>
      </c>
      <c r="N82" s="1">
        <f t="shared" si="13"/>
        <v>2.0201125000000002E-12</v>
      </c>
      <c r="P82" s="1">
        <v>1.6182300000000001E-12</v>
      </c>
      <c r="Q82" s="1">
        <f t="shared" si="14"/>
        <v>1.6829592000000001E-12</v>
      </c>
      <c r="R82" s="1">
        <v>7.1976100000000003E-13</v>
      </c>
      <c r="S82" s="1">
        <f t="shared" si="15"/>
        <v>8.9250363999999998E-13</v>
      </c>
    </row>
    <row r="83" spans="1:19" x14ac:dyDescent="0.25">
      <c r="A83" s="2">
        <v>0.78</v>
      </c>
      <c r="B83" s="3">
        <v>2.28077E-11</v>
      </c>
      <c r="C83" s="1">
        <f t="shared" si="8"/>
        <v>2.1211161000000002E-11</v>
      </c>
      <c r="D83" s="1">
        <v>8.4431900000000001E-12</v>
      </c>
      <c r="E83" s="1">
        <f t="shared" si="9"/>
        <v>9.4563728000000004E-12</v>
      </c>
      <c r="F83" s="1">
        <v>3.5243399999999999E-12</v>
      </c>
      <c r="G83" s="1">
        <f t="shared" si="10"/>
        <v>5.2512665999999998E-12</v>
      </c>
      <c r="I83" s="1">
        <v>8.4581899999999995E-12</v>
      </c>
      <c r="J83" s="1">
        <f t="shared" si="11"/>
        <v>7.5277891000000005E-12</v>
      </c>
      <c r="K83" s="1">
        <v>3.5312099999999999E-12</v>
      </c>
      <c r="L83" s="1">
        <f t="shared" si="12"/>
        <v>3.7077704999999999E-12</v>
      </c>
      <c r="M83" s="1">
        <v>1.5522600000000001E-12</v>
      </c>
      <c r="N83" s="1">
        <f t="shared" si="13"/>
        <v>1.940325E-12</v>
      </c>
      <c r="P83" s="1">
        <v>1.5543100000000001E-12</v>
      </c>
      <c r="Q83" s="1">
        <f t="shared" si="14"/>
        <v>1.6164824000000002E-12</v>
      </c>
      <c r="R83" s="1">
        <v>6.8430499999999998E-13</v>
      </c>
      <c r="S83" s="1">
        <f t="shared" si="15"/>
        <v>8.4853820000000001E-13</v>
      </c>
    </row>
    <row r="84" spans="1:19" x14ac:dyDescent="0.25">
      <c r="A84" s="2">
        <v>0.79</v>
      </c>
      <c r="B84" s="3">
        <v>2.25914E-11</v>
      </c>
      <c r="C84" s="1">
        <f t="shared" si="8"/>
        <v>2.1010002000000001E-11</v>
      </c>
      <c r="D84" s="1">
        <v>8.2689800000000002E-12</v>
      </c>
      <c r="E84" s="1">
        <f t="shared" si="9"/>
        <v>9.2612576000000011E-12</v>
      </c>
      <c r="F84" s="1">
        <v>3.41792E-12</v>
      </c>
      <c r="G84" s="1">
        <f t="shared" si="10"/>
        <v>5.0927008000000004E-12</v>
      </c>
      <c r="I84" s="1">
        <v>8.2835599999999995E-12</v>
      </c>
      <c r="J84" s="1">
        <f t="shared" si="11"/>
        <v>7.3723683999999999E-12</v>
      </c>
      <c r="K84" s="1">
        <v>3.42455E-12</v>
      </c>
      <c r="L84" s="1">
        <f t="shared" si="12"/>
        <v>3.5957775E-12</v>
      </c>
      <c r="M84" s="1">
        <v>1.4909700000000001E-12</v>
      </c>
      <c r="N84" s="1">
        <f t="shared" si="13"/>
        <v>1.8637125000000002E-12</v>
      </c>
      <c r="P84" s="1">
        <v>1.49293E-12</v>
      </c>
      <c r="Q84" s="1">
        <f t="shared" si="14"/>
        <v>1.5526472000000001E-12</v>
      </c>
      <c r="R84" s="1">
        <v>6.5059500000000002E-13</v>
      </c>
      <c r="S84" s="1">
        <f t="shared" si="15"/>
        <v>8.067378E-13</v>
      </c>
    </row>
    <row r="85" spans="1:19" x14ac:dyDescent="0.25">
      <c r="A85" s="2">
        <v>0.8</v>
      </c>
      <c r="B85" s="3">
        <v>2.2378299999999999E-11</v>
      </c>
      <c r="C85" s="1">
        <f t="shared" si="8"/>
        <v>2.0811819E-11</v>
      </c>
      <c r="D85" s="1">
        <v>8.0985200000000001E-12</v>
      </c>
      <c r="E85" s="1">
        <f t="shared" si="9"/>
        <v>9.0703424000000013E-12</v>
      </c>
      <c r="F85" s="1">
        <v>3.3147400000000001E-12</v>
      </c>
      <c r="G85" s="1">
        <f t="shared" si="10"/>
        <v>4.9389626000000001E-12</v>
      </c>
      <c r="I85" s="1">
        <v>8.1126900000000002E-12</v>
      </c>
      <c r="J85" s="1">
        <f t="shared" si="11"/>
        <v>7.2202941000000005E-12</v>
      </c>
      <c r="K85" s="1">
        <v>3.3211400000000001E-12</v>
      </c>
      <c r="L85" s="1">
        <f t="shared" si="12"/>
        <v>3.4871970000000002E-12</v>
      </c>
      <c r="M85" s="1">
        <v>1.43209E-12</v>
      </c>
      <c r="N85" s="1">
        <f t="shared" si="13"/>
        <v>1.7901125E-12</v>
      </c>
      <c r="P85" s="1">
        <v>1.43397E-12</v>
      </c>
      <c r="Q85" s="1">
        <f t="shared" si="14"/>
        <v>1.4913288E-12</v>
      </c>
      <c r="R85" s="1">
        <v>6.1854600000000004E-13</v>
      </c>
      <c r="S85" s="1">
        <f t="shared" si="15"/>
        <v>7.6699704000000009E-13</v>
      </c>
    </row>
    <row r="86" spans="1:19" x14ac:dyDescent="0.25">
      <c r="A86" s="2">
        <v>0.81</v>
      </c>
      <c r="B86" s="3">
        <v>2.2168499999999999E-11</v>
      </c>
      <c r="C86" s="1">
        <f t="shared" si="8"/>
        <v>2.0616705E-11</v>
      </c>
      <c r="D86" s="1">
        <v>7.9317100000000003E-12</v>
      </c>
      <c r="E86" s="1">
        <f t="shared" si="9"/>
        <v>8.883515200000001E-12</v>
      </c>
      <c r="F86" s="1">
        <v>3.2146899999999999E-12</v>
      </c>
      <c r="G86" s="1">
        <f t="shared" si="10"/>
        <v>4.7898880999999996E-12</v>
      </c>
      <c r="I86" s="1">
        <v>7.9454800000000006E-12</v>
      </c>
      <c r="J86" s="1">
        <f t="shared" si="11"/>
        <v>7.0714772000000009E-12</v>
      </c>
      <c r="K86" s="1">
        <v>3.2208700000000002E-12</v>
      </c>
      <c r="L86" s="1">
        <f t="shared" si="12"/>
        <v>3.3819135000000005E-12</v>
      </c>
      <c r="M86" s="1">
        <v>1.37554E-12</v>
      </c>
      <c r="N86" s="1">
        <f t="shared" si="13"/>
        <v>1.719425E-12</v>
      </c>
      <c r="P86" s="1">
        <v>1.3773400000000001E-12</v>
      </c>
      <c r="Q86" s="1">
        <f t="shared" si="14"/>
        <v>1.4324336E-12</v>
      </c>
      <c r="R86" s="1">
        <v>5.8807700000000004E-13</v>
      </c>
      <c r="S86" s="1">
        <f t="shared" si="15"/>
        <v>7.2921548000000005E-13</v>
      </c>
    </row>
    <row r="87" spans="1:19" x14ac:dyDescent="0.25">
      <c r="A87" s="2">
        <v>0.82</v>
      </c>
      <c r="B87" s="3">
        <v>2.19618E-11</v>
      </c>
      <c r="C87" s="1">
        <f t="shared" si="8"/>
        <v>2.0424474E-11</v>
      </c>
      <c r="D87" s="1">
        <v>7.7684600000000006E-12</v>
      </c>
      <c r="E87" s="1">
        <f t="shared" si="9"/>
        <v>8.7006752000000017E-12</v>
      </c>
      <c r="F87" s="1">
        <v>3.11767E-12</v>
      </c>
      <c r="G87" s="1">
        <f t="shared" si="10"/>
        <v>4.6453283000000002E-12</v>
      </c>
      <c r="I87" s="1">
        <v>7.7818499999999996E-12</v>
      </c>
      <c r="J87" s="1">
        <f t="shared" si="11"/>
        <v>6.9258464999999996E-12</v>
      </c>
      <c r="K87" s="1">
        <v>3.1236399999999998E-12</v>
      </c>
      <c r="L87" s="1">
        <f t="shared" si="12"/>
        <v>3.279822E-12</v>
      </c>
      <c r="M87" s="1">
        <v>1.32123E-12</v>
      </c>
      <c r="N87" s="1">
        <f t="shared" si="13"/>
        <v>1.6515375E-12</v>
      </c>
      <c r="P87" s="1">
        <v>1.32296E-12</v>
      </c>
      <c r="Q87" s="1">
        <f t="shared" si="14"/>
        <v>1.3758784000000001E-12</v>
      </c>
      <c r="R87" s="1">
        <v>5.5910799999999998E-13</v>
      </c>
      <c r="S87" s="1">
        <f t="shared" si="15"/>
        <v>6.9329391999999997E-13</v>
      </c>
    </row>
    <row r="88" spans="1:19" x14ac:dyDescent="0.25">
      <c r="A88" s="2">
        <v>0.83</v>
      </c>
      <c r="B88" s="3">
        <v>2.1758199999999999E-11</v>
      </c>
      <c r="C88" s="1">
        <f t="shared" si="8"/>
        <v>2.0235126E-11</v>
      </c>
      <c r="D88" s="1">
        <v>7.6087100000000002E-12</v>
      </c>
      <c r="E88" s="1">
        <f t="shared" si="9"/>
        <v>8.5217552000000003E-12</v>
      </c>
      <c r="F88" s="1">
        <v>3.0236000000000002E-12</v>
      </c>
      <c r="G88" s="1">
        <f t="shared" si="10"/>
        <v>4.505164E-12</v>
      </c>
      <c r="I88" s="1">
        <v>7.6217199999999996E-12</v>
      </c>
      <c r="J88" s="1">
        <f t="shared" si="11"/>
        <v>6.7833308E-12</v>
      </c>
      <c r="K88" s="1">
        <v>3.02937E-12</v>
      </c>
      <c r="L88" s="1">
        <f t="shared" si="12"/>
        <v>3.1808385000000004E-12</v>
      </c>
      <c r="M88" s="1">
        <v>1.26906E-12</v>
      </c>
      <c r="N88" s="1">
        <f t="shared" si="13"/>
        <v>1.5863250000000001E-12</v>
      </c>
      <c r="P88" s="1">
        <v>1.2707200000000001E-12</v>
      </c>
      <c r="Q88" s="1">
        <f t="shared" si="14"/>
        <v>1.3215488000000001E-12</v>
      </c>
      <c r="R88" s="1">
        <v>5.3156700000000001E-13</v>
      </c>
      <c r="S88" s="1">
        <f t="shared" si="15"/>
        <v>6.5914308000000006E-13</v>
      </c>
    </row>
    <row r="89" spans="1:19" x14ac:dyDescent="0.25">
      <c r="A89" s="2">
        <v>0.84</v>
      </c>
      <c r="B89" s="3">
        <v>2.1557599999999999E-11</v>
      </c>
      <c r="C89" s="1">
        <f t="shared" si="8"/>
        <v>2.0048567999999999E-11</v>
      </c>
      <c r="D89" s="1">
        <v>7.4523599999999996E-12</v>
      </c>
      <c r="E89" s="1">
        <f t="shared" si="9"/>
        <v>8.3466431999999999E-12</v>
      </c>
      <c r="F89" s="1">
        <v>2.9323900000000002E-12</v>
      </c>
      <c r="G89" s="1">
        <f t="shared" si="10"/>
        <v>4.3692611000000001E-12</v>
      </c>
      <c r="I89" s="1">
        <v>7.4650099999999995E-12</v>
      </c>
      <c r="J89" s="1">
        <f t="shared" si="11"/>
        <v>6.6438588999999997E-12</v>
      </c>
      <c r="K89" s="1">
        <v>2.9379600000000001E-12</v>
      </c>
      <c r="L89" s="1">
        <f t="shared" si="12"/>
        <v>3.0848580000000003E-12</v>
      </c>
      <c r="M89" s="1">
        <v>1.2189600000000001E-12</v>
      </c>
      <c r="N89" s="1">
        <f t="shared" si="13"/>
        <v>1.5237000000000001E-12</v>
      </c>
      <c r="P89" s="1">
        <v>1.22054E-12</v>
      </c>
      <c r="Q89" s="1">
        <f t="shared" si="14"/>
        <v>1.2693616000000001E-12</v>
      </c>
      <c r="R89" s="1">
        <v>5.0538199999999996E-13</v>
      </c>
      <c r="S89" s="1">
        <f t="shared" si="15"/>
        <v>6.2667367999999994E-13</v>
      </c>
    </row>
    <row r="90" spans="1:19" x14ac:dyDescent="0.25">
      <c r="A90" s="2">
        <v>0.85</v>
      </c>
      <c r="B90" s="3">
        <v>2.1360000000000001E-11</v>
      </c>
      <c r="C90" s="1">
        <f t="shared" si="8"/>
        <v>1.9864800000000002E-11</v>
      </c>
      <c r="D90" s="1">
        <v>7.2993400000000003E-12</v>
      </c>
      <c r="E90" s="1">
        <f t="shared" si="9"/>
        <v>8.1752608000000005E-12</v>
      </c>
      <c r="F90" s="1">
        <v>2.8439400000000001E-12</v>
      </c>
      <c r="G90" s="1">
        <f t="shared" si="10"/>
        <v>4.2374706000000001E-12</v>
      </c>
      <c r="I90" s="1">
        <v>7.3116299999999992E-12</v>
      </c>
      <c r="J90" s="1">
        <f t="shared" si="11"/>
        <v>6.5073506999999993E-12</v>
      </c>
      <c r="K90" s="1">
        <v>2.8493199999999998E-12</v>
      </c>
      <c r="L90" s="1">
        <f t="shared" si="12"/>
        <v>2.9917859999999998E-12</v>
      </c>
      <c r="M90" s="1">
        <v>1.17083E-12</v>
      </c>
      <c r="N90" s="1">
        <f t="shared" si="13"/>
        <v>1.4635375E-12</v>
      </c>
      <c r="P90" s="1">
        <v>1.1723499999999999E-12</v>
      </c>
      <c r="Q90" s="1">
        <f t="shared" si="14"/>
        <v>1.2192440000000001E-12</v>
      </c>
      <c r="R90" s="1">
        <v>4.8048699999999999E-13</v>
      </c>
      <c r="S90" s="1">
        <f t="shared" si="15"/>
        <v>5.9580388E-13</v>
      </c>
    </row>
    <row r="91" spans="1:19" x14ac:dyDescent="0.25">
      <c r="A91" s="2">
        <v>0.86</v>
      </c>
      <c r="B91" s="3">
        <v>2.1165200000000001E-11</v>
      </c>
      <c r="C91" s="1">
        <f t="shared" si="8"/>
        <v>1.9683636000000002E-11</v>
      </c>
      <c r="D91" s="1">
        <v>7.1495699999999998E-12</v>
      </c>
      <c r="E91" s="1">
        <f t="shared" si="9"/>
        <v>8.0075184000000005E-12</v>
      </c>
      <c r="F91" s="1">
        <v>2.7581700000000002E-12</v>
      </c>
      <c r="G91" s="1">
        <f t="shared" si="10"/>
        <v>4.1096733000000005E-12</v>
      </c>
      <c r="I91" s="1">
        <v>7.1615200000000004E-12</v>
      </c>
      <c r="J91" s="1">
        <f t="shared" si="11"/>
        <v>6.3737528000000004E-12</v>
      </c>
      <c r="K91" s="1">
        <v>2.7633700000000002E-12</v>
      </c>
      <c r="L91" s="1">
        <f t="shared" si="12"/>
        <v>2.9015385000000001E-12</v>
      </c>
      <c r="M91" s="1">
        <v>1.12461E-12</v>
      </c>
      <c r="N91" s="1">
        <f t="shared" si="13"/>
        <v>1.4057625000000001E-12</v>
      </c>
      <c r="P91" s="1">
        <v>1.1260599999999999E-12</v>
      </c>
      <c r="Q91" s="1">
        <f t="shared" si="14"/>
        <v>1.1711023999999999E-12</v>
      </c>
      <c r="R91" s="1">
        <v>4.5681800000000002E-13</v>
      </c>
      <c r="S91" s="1">
        <f t="shared" si="15"/>
        <v>5.6645432E-13</v>
      </c>
    </row>
    <row r="92" spans="1:19" x14ac:dyDescent="0.25">
      <c r="A92" s="2">
        <v>0.87</v>
      </c>
      <c r="B92" s="3">
        <v>2.0973300000000002E-11</v>
      </c>
      <c r="C92" s="1">
        <f t="shared" si="8"/>
        <v>1.9505169000000002E-11</v>
      </c>
      <c r="D92" s="1">
        <v>7.0029799999999997E-12</v>
      </c>
      <c r="E92" s="1">
        <f t="shared" si="9"/>
        <v>7.8433375999999998E-12</v>
      </c>
      <c r="F92" s="1">
        <v>2.6749999999999998E-12</v>
      </c>
      <c r="G92" s="1">
        <f t="shared" si="10"/>
        <v>3.9857499999999997E-12</v>
      </c>
      <c r="I92" s="1">
        <v>7.0145900000000003E-12</v>
      </c>
      <c r="J92" s="1">
        <f t="shared" si="11"/>
        <v>6.2429851000000002E-12</v>
      </c>
      <c r="K92" s="1">
        <v>2.6800200000000001E-12</v>
      </c>
      <c r="L92" s="1">
        <f t="shared" si="12"/>
        <v>2.8140210000000003E-12</v>
      </c>
      <c r="M92" s="1">
        <v>1.0802100000000001E-12</v>
      </c>
      <c r="N92" s="1">
        <f t="shared" si="13"/>
        <v>1.3502625000000002E-12</v>
      </c>
      <c r="P92" s="1">
        <v>1.0816E-12</v>
      </c>
      <c r="Q92" s="1">
        <f t="shared" si="14"/>
        <v>1.124864E-12</v>
      </c>
      <c r="R92" s="1">
        <v>4.3431600000000002E-13</v>
      </c>
      <c r="S92" s="1">
        <f t="shared" si="15"/>
        <v>5.3855184000000003E-13</v>
      </c>
    </row>
    <row r="93" spans="1:19" x14ac:dyDescent="0.25">
      <c r="A93" s="2">
        <v>0.88</v>
      </c>
      <c r="B93" s="3">
        <v>2.0784199999999999E-11</v>
      </c>
      <c r="C93" s="1">
        <f t="shared" si="8"/>
        <v>1.9329305999999999E-11</v>
      </c>
      <c r="D93" s="1">
        <v>6.8595E-12</v>
      </c>
      <c r="E93" s="1">
        <f t="shared" si="9"/>
        <v>7.6826400000000001E-12</v>
      </c>
      <c r="F93" s="1">
        <v>2.5943500000000001E-12</v>
      </c>
      <c r="G93" s="1">
        <f t="shared" si="10"/>
        <v>3.8655814999999998E-12</v>
      </c>
      <c r="I93" s="1">
        <v>6.8707799999999999E-12</v>
      </c>
      <c r="J93" s="1">
        <f t="shared" si="11"/>
        <v>6.1149942000000004E-12</v>
      </c>
      <c r="K93" s="1">
        <v>2.5992000000000001E-12</v>
      </c>
      <c r="L93" s="1">
        <f t="shared" si="12"/>
        <v>2.7291600000000001E-12</v>
      </c>
      <c r="M93" s="1">
        <v>1.03757E-12</v>
      </c>
      <c r="N93" s="1">
        <f t="shared" si="13"/>
        <v>1.2969625E-12</v>
      </c>
      <c r="P93" s="1">
        <v>1.0388999999999999E-12</v>
      </c>
      <c r="Q93" s="1">
        <f t="shared" si="14"/>
        <v>1.0804559999999999E-12</v>
      </c>
      <c r="R93" s="1">
        <v>4.1292200000000002E-13</v>
      </c>
      <c r="S93" s="1">
        <f t="shared" si="15"/>
        <v>5.1202327999999999E-13</v>
      </c>
    </row>
    <row r="94" spans="1:19" x14ac:dyDescent="0.25">
      <c r="A94" s="2">
        <v>0.89</v>
      </c>
      <c r="B94" s="3">
        <v>2.0597799999999999E-11</v>
      </c>
      <c r="C94" s="1">
        <f t="shared" si="8"/>
        <v>1.9155953999999999E-11</v>
      </c>
      <c r="D94" s="1">
        <v>6.7190499999999997E-12</v>
      </c>
      <c r="E94" s="1">
        <f t="shared" si="9"/>
        <v>7.5253359999999996E-12</v>
      </c>
      <c r="F94" s="1">
        <v>2.5161399999999998E-12</v>
      </c>
      <c r="G94" s="1">
        <f t="shared" si="10"/>
        <v>3.7490486000000001E-12</v>
      </c>
      <c r="I94" s="1">
        <v>6.73002E-12</v>
      </c>
      <c r="J94" s="1">
        <f t="shared" si="11"/>
        <v>5.9897178000000004E-12</v>
      </c>
      <c r="K94" s="1">
        <v>2.5208200000000002E-12</v>
      </c>
      <c r="L94" s="1">
        <f t="shared" si="12"/>
        <v>2.6468610000000005E-12</v>
      </c>
      <c r="M94" s="1">
        <v>9.9660600000000005E-13</v>
      </c>
      <c r="N94" s="1">
        <f t="shared" si="13"/>
        <v>1.2457575000000001E-12</v>
      </c>
      <c r="P94" s="1">
        <v>9.9788699999999999E-13</v>
      </c>
      <c r="Q94" s="1">
        <f t="shared" si="14"/>
        <v>1.0378024799999999E-12</v>
      </c>
      <c r="R94" s="1">
        <v>3.92581E-13</v>
      </c>
      <c r="S94" s="1">
        <f t="shared" si="15"/>
        <v>4.8680043999999998E-13</v>
      </c>
    </row>
    <row r="95" spans="1:19" x14ac:dyDescent="0.25">
      <c r="A95" s="2">
        <v>0.9</v>
      </c>
      <c r="B95" s="3">
        <v>2.0414099999999999E-11</v>
      </c>
      <c r="C95" s="1">
        <f t="shared" si="8"/>
        <v>1.8985113E-11</v>
      </c>
      <c r="D95" s="1">
        <v>6.5815599999999997E-12</v>
      </c>
      <c r="E95" s="1">
        <f t="shared" si="9"/>
        <v>7.3713472000000001E-12</v>
      </c>
      <c r="F95" s="1">
        <v>2.4402899999999999E-12</v>
      </c>
      <c r="G95" s="1">
        <f t="shared" si="10"/>
        <v>3.6360320999999998E-12</v>
      </c>
      <c r="I95" s="1">
        <v>6.5922299999999997E-12</v>
      </c>
      <c r="J95" s="1">
        <f t="shared" si="11"/>
        <v>5.8670846999999996E-12</v>
      </c>
      <c r="K95" s="1">
        <v>2.4448200000000001E-12</v>
      </c>
      <c r="L95" s="1">
        <f t="shared" si="12"/>
        <v>2.5670610000000003E-12</v>
      </c>
      <c r="M95" s="1">
        <v>9.5726399999999999E-13</v>
      </c>
      <c r="N95" s="1">
        <f t="shared" si="13"/>
        <v>1.1965799999999999E-12</v>
      </c>
      <c r="P95" s="1">
        <v>9.5849100000000006E-13</v>
      </c>
      <c r="Q95" s="1">
        <f t="shared" si="14"/>
        <v>9.9683064000000019E-13</v>
      </c>
      <c r="R95" s="1">
        <v>3.73243E-13</v>
      </c>
      <c r="S95" s="1">
        <f t="shared" si="15"/>
        <v>4.6282131999999996E-13</v>
      </c>
    </row>
    <row r="96" spans="1:19" x14ac:dyDescent="0.25">
      <c r="A96" s="2">
        <v>0.91</v>
      </c>
      <c r="B96" s="3">
        <v>2.0233000000000001E-11</v>
      </c>
      <c r="C96" s="1">
        <f t="shared" si="8"/>
        <v>1.8816690000000001E-11</v>
      </c>
      <c r="D96" s="1">
        <v>6.4469800000000001E-12</v>
      </c>
      <c r="E96" s="1">
        <f t="shared" si="9"/>
        <v>7.2206176000000006E-12</v>
      </c>
      <c r="F96" s="1">
        <v>2.3667500000000002E-12</v>
      </c>
      <c r="G96" s="1">
        <f t="shared" si="10"/>
        <v>3.5264575000000001E-12</v>
      </c>
      <c r="I96" s="1">
        <v>6.4573399999999996E-12</v>
      </c>
      <c r="J96" s="1">
        <f t="shared" si="11"/>
        <v>5.7470325999999999E-12</v>
      </c>
      <c r="K96" s="1">
        <v>2.3711200000000001E-12</v>
      </c>
      <c r="L96" s="1">
        <f t="shared" si="12"/>
        <v>2.4896760000000001E-12</v>
      </c>
      <c r="M96" s="1">
        <v>9.1947599999999995E-13</v>
      </c>
      <c r="N96" s="1">
        <f t="shared" si="13"/>
        <v>1.1493449999999999E-12</v>
      </c>
      <c r="P96" s="1">
        <v>9.2065200000000006E-13</v>
      </c>
      <c r="Q96" s="1">
        <f t="shared" si="14"/>
        <v>9.5747808000000002E-13</v>
      </c>
      <c r="R96" s="1">
        <v>3.54857E-13</v>
      </c>
      <c r="S96" s="1">
        <f t="shared" si="15"/>
        <v>4.4002268E-13</v>
      </c>
    </row>
    <row r="97" spans="1:19" x14ac:dyDescent="0.25">
      <c r="A97" s="2">
        <v>0.92</v>
      </c>
      <c r="B97" s="3">
        <v>2.0054500000000001E-11</v>
      </c>
      <c r="C97" s="1">
        <f t="shared" si="8"/>
        <v>1.8650685000000003E-11</v>
      </c>
      <c r="D97" s="1">
        <v>6.3152299999999999E-12</v>
      </c>
      <c r="E97" s="1">
        <f t="shared" si="9"/>
        <v>7.0730576000000004E-12</v>
      </c>
      <c r="F97" s="1">
        <v>2.2954199999999999E-12</v>
      </c>
      <c r="G97" s="1">
        <f t="shared" si="10"/>
        <v>3.4201757999999997E-12</v>
      </c>
      <c r="I97" s="1">
        <v>6.3253000000000001E-12</v>
      </c>
      <c r="J97" s="1">
        <f t="shared" si="11"/>
        <v>5.6295169999999999E-12</v>
      </c>
      <c r="K97" s="1">
        <v>2.2996499999999998E-12</v>
      </c>
      <c r="L97" s="1">
        <f t="shared" si="12"/>
        <v>2.4146325E-12</v>
      </c>
      <c r="M97" s="1">
        <v>8.8317999999999998E-13</v>
      </c>
      <c r="N97" s="1">
        <f t="shared" si="13"/>
        <v>1.103975E-12</v>
      </c>
      <c r="P97" s="1">
        <v>8.8430699999999998E-13</v>
      </c>
      <c r="Q97" s="1">
        <f t="shared" si="14"/>
        <v>9.1967928E-13</v>
      </c>
      <c r="R97" s="1">
        <v>3.3737700000000001E-13</v>
      </c>
      <c r="S97" s="1">
        <f t="shared" si="15"/>
        <v>4.1834748000000003E-13</v>
      </c>
    </row>
    <row r="98" spans="1:19" x14ac:dyDescent="0.25">
      <c r="A98" s="2">
        <v>0.93</v>
      </c>
      <c r="B98" s="3">
        <v>1.98785E-11</v>
      </c>
      <c r="C98" s="1">
        <f t="shared" si="8"/>
        <v>1.8487005000000002E-11</v>
      </c>
      <c r="D98" s="1">
        <v>6.1862500000000002E-12</v>
      </c>
      <c r="E98" s="1">
        <f t="shared" si="9"/>
        <v>6.928600000000001E-12</v>
      </c>
      <c r="F98" s="1">
        <v>2.2262599999999998E-12</v>
      </c>
      <c r="G98" s="1">
        <f t="shared" si="10"/>
        <v>3.3171273999999997E-12</v>
      </c>
      <c r="I98" s="1">
        <v>6.1960400000000003E-12</v>
      </c>
      <c r="J98" s="1">
        <f t="shared" si="11"/>
        <v>5.5144756E-12</v>
      </c>
      <c r="K98" s="1">
        <v>2.23034E-12</v>
      </c>
      <c r="L98" s="1">
        <f t="shared" si="12"/>
        <v>2.3418570000000002E-12</v>
      </c>
      <c r="M98" s="1">
        <v>8.4831700000000005E-13</v>
      </c>
      <c r="N98" s="1">
        <f t="shared" si="13"/>
        <v>1.0603962500000001E-12</v>
      </c>
      <c r="P98" s="1">
        <v>8.4939699999999998E-13</v>
      </c>
      <c r="Q98" s="1">
        <f t="shared" si="14"/>
        <v>8.8337287999999999E-13</v>
      </c>
      <c r="R98" s="1">
        <v>3.2075700000000002E-13</v>
      </c>
      <c r="S98" s="1">
        <f t="shared" si="15"/>
        <v>3.9773868000000002E-13</v>
      </c>
    </row>
    <row r="99" spans="1:19" x14ac:dyDescent="0.25">
      <c r="A99" s="2">
        <v>0.94</v>
      </c>
      <c r="B99" s="3">
        <v>1.9704899999999999E-11</v>
      </c>
      <c r="C99" s="1">
        <f t="shared" si="8"/>
        <v>1.8325557E-11</v>
      </c>
      <c r="D99" s="1">
        <v>6.0599800000000002E-12</v>
      </c>
      <c r="E99" s="1">
        <f t="shared" si="9"/>
        <v>6.7871776000000008E-12</v>
      </c>
      <c r="F99" s="1">
        <v>2.1591800000000001E-12</v>
      </c>
      <c r="G99" s="1">
        <f t="shared" si="10"/>
        <v>3.2171782E-12</v>
      </c>
      <c r="I99" s="1">
        <v>6.0695000000000003E-12</v>
      </c>
      <c r="J99" s="1">
        <f t="shared" si="11"/>
        <v>5.4018550000000001E-12</v>
      </c>
      <c r="K99" s="1">
        <v>2.1631200000000002E-12</v>
      </c>
      <c r="L99" s="1">
        <f t="shared" si="12"/>
        <v>2.2712760000000001E-12</v>
      </c>
      <c r="M99" s="1">
        <v>8.1482999999999997E-13</v>
      </c>
      <c r="N99" s="1">
        <f t="shared" si="13"/>
        <v>1.0185375E-12</v>
      </c>
      <c r="P99" s="1">
        <v>8.1586499999999998E-13</v>
      </c>
      <c r="Q99" s="1">
        <f t="shared" si="14"/>
        <v>8.4849960000000004E-13</v>
      </c>
      <c r="R99" s="1">
        <v>3.0495699999999998E-13</v>
      </c>
      <c r="S99" s="1">
        <f t="shared" si="15"/>
        <v>3.7814667999999995E-13</v>
      </c>
    </row>
    <row r="100" spans="1:19" x14ac:dyDescent="0.25">
      <c r="A100" s="2">
        <v>0.95</v>
      </c>
      <c r="B100" s="3">
        <v>1.9533799999999999E-11</v>
      </c>
      <c r="C100" s="1">
        <f t="shared" si="8"/>
        <v>1.8166434E-11</v>
      </c>
      <c r="D100" s="1">
        <v>5.93636E-12</v>
      </c>
      <c r="E100" s="1">
        <f t="shared" si="9"/>
        <v>6.6487232000000006E-12</v>
      </c>
      <c r="F100" s="1">
        <v>2.0941300000000001E-12</v>
      </c>
      <c r="G100" s="1">
        <f t="shared" si="10"/>
        <v>3.1202537000000003E-12</v>
      </c>
      <c r="I100" s="1">
        <v>5.9456100000000001E-12</v>
      </c>
      <c r="J100" s="1">
        <f t="shared" si="11"/>
        <v>5.2915929000000005E-12</v>
      </c>
      <c r="K100" s="1">
        <v>2.0979399999999998E-12</v>
      </c>
      <c r="L100" s="1">
        <f t="shared" si="12"/>
        <v>2.2028369999999998E-12</v>
      </c>
      <c r="M100" s="1">
        <v>7.8266600000000005E-13</v>
      </c>
      <c r="N100" s="1">
        <f t="shared" si="13"/>
        <v>9.7833250000000016E-13</v>
      </c>
      <c r="P100" s="1">
        <v>7.8365799999999997E-13</v>
      </c>
      <c r="Q100" s="1">
        <f t="shared" si="14"/>
        <v>8.1500431999999999E-13</v>
      </c>
      <c r="R100" s="1">
        <v>2.8993399999999999E-13</v>
      </c>
      <c r="S100" s="1">
        <f t="shared" si="15"/>
        <v>3.5951815999999999E-13</v>
      </c>
    </row>
    <row r="101" spans="1:19" x14ac:dyDescent="0.25">
      <c r="A101" s="2">
        <v>0.96</v>
      </c>
      <c r="B101" s="3">
        <v>1.9365099999999999E-11</v>
      </c>
      <c r="C101" s="1">
        <f t="shared" si="8"/>
        <v>1.8009542999999999E-11</v>
      </c>
      <c r="D101" s="1">
        <v>5.8153299999999996E-12</v>
      </c>
      <c r="E101" s="1">
        <f t="shared" si="9"/>
        <v>6.5131696000000004E-12</v>
      </c>
      <c r="F101" s="1">
        <v>2.0310499999999999E-12</v>
      </c>
      <c r="G101" s="1">
        <f t="shared" si="10"/>
        <v>3.0262644999999998E-12</v>
      </c>
      <c r="I101" s="1">
        <v>5.82432E-12</v>
      </c>
      <c r="J101" s="1">
        <f t="shared" si="11"/>
        <v>5.1836447999999999E-12</v>
      </c>
      <c r="K101" s="1">
        <v>2.0347300000000002E-12</v>
      </c>
      <c r="L101" s="1">
        <f t="shared" si="12"/>
        <v>2.1364665000000001E-12</v>
      </c>
      <c r="M101" s="1">
        <v>7.5177100000000001E-13</v>
      </c>
      <c r="N101" s="1">
        <f t="shared" si="13"/>
        <v>9.3971374999999999E-13</v>
      </c>
      <c r="P101" s="1">
        <v>7.5272199999999999E-13</v>
      </c>
      <c r="Q101" s="1">
        <f t="shared" si="14"/>
        <v>7.8283088000000005E-13</v>
      </c>
      <c r="R101" s="1">
        <v>2.7565199999999999E-13</v>
      </c>
      <c r="S101" s="1">
        <f t="shared" si="15"/>
        <v>3.4180847999999996E-13</v>
      </c>
    </row>
    <row r="102" spans="1:19" x14ac:dyDescent="0.25">
      <c r="A102" s="2">
        <v>0.97</v>
      </c>
      <c r="B102" s="3">
        <v>1.9198700000000001E-11</v>
      </c>
      <c r="C102" s="1">
        <f t="shared" si="8"/>
        <v>1.7854791000000001E-11</v>
      </c>
      <c r="D102" s="1">
        <v>5.6968300000000001E-12</v>
      </c>
      <c r="E102" s="1">
        <f t="shared" si="9"/>
        <v>6.3804496000000009E-12</v>
      </c>
      <c r="F102" s="1">
        <v>1.96987E-12</v>
      </c>
      <c r="G102" s="1">
        <f t="shared" si="10"/>
        <v>2.9351062999999999E-12</v>
      </c>
      <c r="I102" s="1">
        <v>5.7055699999999999E-12</v>
      </c>
      <c r="J102" s="1">
        <f t="shared" si="11"/>
        <v>5.0779573000000004E-12</v>
      </c>
      <c r="K102" s="1">
        <v>1.97343E-12</v>
      </c>
      <c r="L102" s="1">
        <f t="shared" si="12"/>
        <v>2.0721015000000001E-12</v>
      </c>
      <c r="M102" s="1">
        <v>7.2209600000000004E-13</v>
      </c>
      <c r="N102" s="1">
        <f t="shared" si="13"/>
        <v>9.0262000000000005E-13</v>
      </c>
      <c r="P102" s="1">
        <v>7.2300800000000002E-13</v>
      </c>
      <c r="Q102" s="1">
        <f t="shared" si="14"/>
        <v>7.5192832000000001E-13</v>
      </c>
      <c r="R102" s="1">
        <v>2.6207299999999998E-13</v>
      </c>
      <c r="S102" s="1">
        <f t="shared" si="15"/>
        <v>3.2497051999999998E-13</v>
      </c>
    </row>
    <row r="103" spans="1:19" x14ac:dyDescent="0.25">
      <c r="A103" s="2">
        <v>0.98</v>
      </c>
      <c r="B103" s="3">
        <v>1.9034500000000001E-11</v>
      </c>
      <c r="C103" s="1">
        <f t="shared" si="8"/>
        <v>1.7702085000000003E-11</v>
      </c>
      <c r="D103" s="1">
        <v>5.5808099999999999E-12</v>
      </c>
      <c r="E103" s="1">
        <f t="shared" si="9"/>
        <v>6.2505072000000006E-12</v>
      </c>
      <c r="F103" s="1">
        <v>1.9105400000000001E-12</v>
      </c>
      <c r="G103" s="1">
        <f t="shared" si="10"/>
        <v>2.8467046000000002E-12</v>
      </c>
      <c r="I103" s="1">
        <v>5.5893E-12</v>
      </c>
      <c r="J103" s="1">
        <f t="shared" si="11"/>
        <v>4.9744770000000003E-12</v>
      </c>
      <c r="K103" s="1">
        <v>1.9139799999999999E-12</v>
      </c>
      <c r="L103" s="1">
        <f t="shared" si="12"/>
        <v>2.0096789999999998E-12</v>
      </c>
      <c r="M103" s="1">
        <v>6.9359299999999999E-13</v>
      </c>
      <c r="N103" s="1">
        <f t="shared" si="13"/>
        <v>8.6699125000000004E-13</v>
      </c>
      <c r="P103" s="1">
        <v>6.9446599999999998E-13</v>
      </c>
      <c r="Q103" s="1">
        <f t="shared" si="14"/>
        <v>7.2224464000000003E-13</v>
      </c>
      <c r="R103" s="1">
        <v>2.4916200000000001E-13</v>
      </c>
      <c r="S103" s="1">
        <f t="shared" si="15"/>
        <v>3.0896088000000002E-13</v>
      </c>
    </row>
    <row r="104" spans="1:19" x14ac:dyDescent="0.25">
      <c r="A104" s="2">
        <v>0.99</v>
      </c>
      <c r="B104" s="3">
        <v>1.88727E-11</v>
      </c>
      <c r="C104" s="1">
        <f t="shared" si="8"/>
        <v>1.7551611E-11</v>
      </c>
      <c r="D104" s="1">
        <v>5.4672100000000001E-12</v>
      </c>
      <c r="E104" s="1">
        <f t="shared" si="9"/>
        <v>6.123275200000001E-12</v>
      </c>
      <c r="F104" s="1">
        <v>1.8529999999999999E-12</v>
      </c>
      <c r="G104" s="1">
        <f t="shared" si="10"/>
        <v>2.7609699999999997E-12</v>
      </c>
      <c r="I104" s="1">
        <v>5.4754599999999998E-12</v>
      </c>
      <c r="J104" s="1">
        <f t="shared" si="11"/>
        <v>4.8731593999999999E-12</v>
      </c>
      <c r="K104" s="1">
        <v>1.8563199999999999E-12</v>
      </c>
      <c r="L104" s="1">
        <f t="shared" si="12"/>
        <v>1.949136E-12</v>
      </c>
      <c r="M104" s="1">
        <v>6.66215E-13</v>
      </c>
      <c r="N104" s="1">
        <f t="shared" si="13"/>
        <v>8.3276874999999998E-13</v>
      </c>
      <c r="P104" s="1">
        <v>6.6705200000000001E-13</v>
      </c>
      <c r="Q104" s="1">
        <f t="shared" si="14"/>
        <v>6.9373408000000009E-13</v>
      </c>
      <c r="R104" s="1">
        <v>2.3688800000000002E-13</v>
      </c>
      <c r="S104" s="1">
        <f t="shared" si="15"/>
        <v>2.9374112000000002E-13</v>
      </c>
    </row>
    <row r="105" spans="1:19" x14ac:dyDescent="0.25">
      <c r="A105" s="2">
        <v>1</v>
      </c>
      <c r="B105" s="3">
        <v>1.8712999999999999E-11</v>
      </c>
      <c r="C105" s="1">
        <f t="shared" si="8"/>
        <v>1.740309E-11</v>
      </c>
      <c r="D105" s="1">
        <v>5.35598E-12</v>
      </c>
      <c r="E105" s="1">
        <f t="shared" si="9"/>
        <v>5.9986976000000005E-12</v>
      </c>
      <c r="F105" s="1">
        <v>1.7972000000000001E-12</v>
      </c>
      <c r="G105" s="1">
        <f t="shared" si="10"/>
        <v>2.6778280000000002E-12</v>
      </c>
      <c r="I105" s="1">
        <v>5.36399E-12</v>
      </c>
      <c r="J105" s="1">
        <f t="shared" si="11"/>
        <v>4.7739511000000005E-12</v>
      </c>
      <c r="K105" s="1">
        <v>1.80041E-12</v>
      </c>
      <c r="L105" s="1">
        <f t="shared" si="12"/>
        <v>1.8904304999999999E-12</v>
      </c>
      <c r="M105" s="1">
        <v>6.3991700000000005E-13</v>
      </c>
      <c r="N105" s="1">
        <f t="shared" si="13"/>
        <v>7.9989625000000011E-13</v>
      </c>
      <c r="P105" s="1">
        <v>6.4072000000000002E-13</v>
      </c>
      <c r="Q105" s="1">
        <f t="shared" si="14"/>
        <v>6.663488E-13</v>
      </c>
      <c r="R105" s="1">
        <v>2.2521800000000001E-13</v>
      </c>
      <c r="S105" s="1">
        <f t="shared" si="15"/>
        <v>2.7927032000000002E-13</v>
      </c>
    </row>
    <row r="106" spans="1:19" x14ac:dyDescent="0.25">
      <c r="A106" s="2">
        <v>1.01</v>
      </c>
      <c r="B106" s="3">
        <v>1.8555499999999999E-11</v>
      </c>
      <c r="C106" s="1">
        <f t="shared" si="8"/>
        <v>1.7256615000000001E-11</v>
      </c>
      <c r="D106" s="1">
        <v>5.2470599999999997E-12</v>
      </c>
      <c r="E106" s="1">
        <f t="shared" si="9"/>
        <v>5.8767071999999999E-12</v>
      </c>
      <c r="F106" s="1">
        <v>1.7430800000000001E-12</v>
      </c>
      <c r="G106" s="1">
        <f t="shared" si="10"/>
        <v>2.5971892000000001E-12</v>
      </c>
      <c r="I106" s="1">
        <v>5.2548500000000004E-12</v>
      </c>
      <c r="J106" s="1">
        <f t="shared" si="11"/>
        <v>4.6768165000000003E-12</v>
      </c>
      <c r="K106" s="1">
        <v>1.7461799999999999E-12</v>
      </c>
      <c r="L106" s="1">
        <f t="shared" si="12"/>
        <v>1.8334889999999999E-12</v>
      </c>
      <c r="M106" s="1">
        <v>6.1465799999999998E-13</v>
      </c>
      <c r="N106" s="1">
        <f t="shared" si="13"/>
        <v>7.6832249999999993E-13</v>
      </c>
      <c r="P106" s="1">
        <v>6.1542700000000002E-13</v>
      </c>
      <c r="Q106" s="1">
        <f t="shared" si="14"/>
        <v>6.4004408000000004E-13</v>
      </c>
      <c r="R106" s="1">
        <v>2.1412299999999999E-13</v>
      </c>
      <c r="S106" s="1">
        <f t="shared" si="15"/>
        <v>2.6551252E-13</v>
      </c>
    </row>
    <row r="107" spans="1:19" x14ac:dyDescent="0.25">
      <c r="A107" s="2">
        <v>1.02</v>
      </c>
      <c r="B107" s="3">
        <v>1.8399999999999999E-11</v>
      </c>
      <c r="C107" s="1">
        <f t="shared" si="8"/>
        <v>1.7112000000000001E-11</v>
      </c>
      <c r="D107" s="1">
        <v>5.1404100000000003E-12</v>
      </c>
      <c r="E107" s="1">
        <f t="shared" si="9"/>
        <v>5.7572592000000008E-12</v>
      </c>
      <c r="F107" s="1">
        <v>1.69059E-12</v>
      </c>
      <c r="G107" s="1">
        <f t="shared" si="10"/>
        <v>2.5189791000000001E-12</v>
      </c>
      <c r="I107" s="1">
        <v>5.14798E-12</v>
      </c>
      <c r="J107" s="1">
        <f t="shared" si="11"/>
        <v>4.5817021999999998E-12</v>
      </c>
      <c r="K107" s="1">
        <v>1.6935900000000001E-12</v>
      </c>
      <c r="L107" s="1">
        <f t="shared" si="12"/>
        <v>1.7782695000000002E-12</v>
      </c>
      <c r="M107" s="1">
        <v>5.9039500000000003E-13</v>
      </c>
      <c r="N107" s="1">
        <f t="shared" si="13"/>
        <v>7.3799375000000001E-13</v>
      </c>
      <c r="P107" s="1">
        <v>5.9113199999999997E-13</v>
      </c>
      <c r="Q107" s="1">
        <f t="shared" si="14"/>
        <v>6.1477728000000002E-13</v>
      </c>
      <c r="R107" s="1">
        <v>2.0357499999999999E-13</v>
      </c>
      <c r="S107" s="1">
        <f t="shared" si="15"/>
        <v>2.5243299999999998E-13</v>
      </c>
    </row>
    <row r="108" spans="1:19" x14ac:dyDescent="0.25">
      <c r="A108" s="2">
        <v>1.03</v>
      </c>
      <c r="B108" s="3">
        <v>1.82467E-11</v>
      </c>
      <c r="C108" s="1">
        <f t="shared" si="8"/>
        <v>1.6969431000000002E-11</v>
      </c>
      <c r="D108" s="1">
        <v>5.0359700000000004E-12</v>
      </c>
      <c r="E108" s="1">
        <f t="shared" si="9"/>
        <v>5.6402864000000007E-12</v>
      </c>
      <c r="F108" s="1">
        <v>1.6396900000000001E-12</v>
      </c>
      <c r="G108" s="1">
        <f t="shared" si="10"/>
        <v>2.4431381000000001E-12</v>
      </c>
      <c r="I108" s="1">
        <v>5.0433300000000001E-12</v>
      </c>
      <c r="J108" s="1">
        <f t="shared" si="11"/>
        <v>4.4885637000000001E-12</v>
      </c>
      <c r="K108" s="1">
        <v>1.64259E-12</v>
      </c>
      <c r="L108" s="1">
        <f t="shared" si="12"/>
        <v>1.7247195000000001E-12</v>
      </c>
      <c r="M108" s="1">
        <v>5.6708999999999996E-13</v>
      </c>
      <c r="N108" s="1">
        <f t="shared" si="13"/>
        <v>7.088624999999999E-13</v>
      </c>
      <c r="P108" s="1">
        <v>5.6779700000000005E-13</v>
      </c>
      <c r="Q108" s="1">
        <f t="shared" si="14"/>
        <v>5.9050888000000008E-13</v>
      </c>
      <c r="R108" s="1">
        <v>1.9354600000000001E-13</v>
      </c>
      <c r="S108" s="1">
        <f t="shared" si="15"/>
        <v>2.3999704000000002E-13</v>
      </c>
    </row>
    <row r="109" spans="1:19" x14ac:dyDescent="0.25">
      <c r="A109" s="2">
        <v>1.04</v>
      </c>
      <c r="B109" s="3">
        <v>1.8095400000000001E-11</v>
      </c>
      <c r="C109" s="1">
        <f t="shared" si="8"/>
        <v>1.6828722000000004E-11</v>
      </c>
      <c r="D109" s="1">
        <v>4.9337000000000003E-12</v>
      </c>
      <c r="E109" s="1">
        <f t="shared" si="9"/>
        <v>5.5257440000000005E-12</v>
      </c>
      <c r="F109" s="1">
        <v>1.59032E-12</v>
      </c>
      <c r="G109" s="1">
        <f t="shared" si="10"/>
        <v>2.3695767999999999E-12</v>
      </c>
      <c r="I109" s="1">
        <v>4.9408499999999999E-12</v>
      </c>
      <c r="J109" s="1">
        <f t="shared" si="11"/>
        <v>4.3973564999999998E-12</v>
      </c>
      <c r="K109" s="1">
        <v>1.59312E-12</v>
      </c>
      <c r="L109" s="1">
        <f t="shared" si="12"/>
        <v>1.672776E-12</v>
      </c>
      <c r="M109" s="1">
        <v>5.4470500000000005E-13</v>
      </c>
      <c r="N109" s="1">
        <f t="shared" si="13"/>
        <v>6.8088125000000004E-13</v>
      </c>
      <c r="P109" s="1">
        <v>5.4538299999999996E-13</v>
      </c>
      <c r="Q109" s="1">
        <f t="shared" si="14"/>
        <v>5.6719831999999995E-13</v>
      </c>
      <c r="R109" s="1">
        <v>1.8401100000000001E-13</v>
      </c>
      <c r="S109" s="1">
        <f t="shared" si="15"/>
        <v>2.2817364000000003E-13</v>
      </c>
    </row>
    <row r="110" spans="1:19" x14ac:dyDescent="0.25">
      <c r="A110" s="2">
        <v>1.05</v>
      </c>
      <c r="B110" s="3">
        <v>1.7946100000000001E-11</v>
      </c>
      <c r="C110" s="1">
        <f t="shared" si="8"/>
        <v>1.6689873E-11</v>
      </c>
      <c r="D110" s="1">
        <v>4.8335500000000001E-12</v>
      </c>
      <c r="E110" s="1">
        <f t="shared" si="9"/>
        <v>5.413576000000001E-12</v>
      </c>
      <c r="F110" s="1">
        <v>1.54244E-12</v>
      </c>
      <c r="G110" s="1">
        <f t="shared" si="10"/>
        <v>2.2982356E-12</v>
      </c>
      <c r="I110" s="1">
        <v>4.8404999999999998E-12</v>
      </c>
      <c r="J110" s="1">
        <f t="shared" si="11"/>
        <v>4.3080449999999999E-12</v>
      </c>
      <c r="K110" s="1">
        <v>1.5451499999999999E-12</v>
      </c>
      <c r="L110" s="1">
        <f t="shared" si="12"/>
        <v>1.6224074999999999E-12</v>
      </c>
      <c r="M110" s="1">
        <v>5.2320300000000005E-13</v>
      </c>
      <c r="N110" s="1">
        <f t="shared" si="13"/>
        <v>6.5400375000000008E-13</v>
      </c>
      <c r="P110" s="1">
        <v>5.2385300000000005E-13</v>
      </c>
      <c r="Q110" s="1">
        <f t="shared" si="14"/>
        <v>5.4480712000000009E-13</v>
      </c>
      <c r="R110" s="1">
        <v>1.7494499999999999E-13</v>
      </c>
      <c r="S110" s="1">
        <f t="shared" si="15"/>
        <v>2.1693179999999999E-13</v>
      </c>
    </row>
    <row r="111" spans="1:19" x14ac:dyDescent="0.25">
      <c r="A111" s="2">
        <v>1.06</v>
      </c>
      <c r="B111" s="3">
        <v>1.7798800000000001E-11</v>
      </c>
      <c r="C111" s="1">
        <f t="shared" si="8"/>
        <v>1.6552884000000001E-11</v>
      </c>
      <c r="D111" s="1">
        <v>4.7354700000000002E-12</v>
      </c>
      <c r="E111" s="1">
        <f t="shared" si="9"/>
        <v>5.3037264000000004E-12</v>
      </c>
      <c r="F111" s="1">
        <v>1.49601E-12</v>
      </c>
      <c r="G111" s="1">
        <f t="shared" si="10"/>
        <v>2.2290549000000001E-12</v>
      </c>
      <c r="I111" s="1">
        <v>4.7422300000000001E-12</v>
      </c>
      <c r="J111" s="1">
        <f t="shared" si="11"/>
        <v>4.2205847000000001E-12</v>
      </c>
      <c r="K111" s="1">
        <v>1.4986199999999999E-12</v>
      </c>
      <c r="L111" s="1">
        <f t="shared" si="12"/>
        <v>1.5735510000000001E-12</v>
      </c>
      <c r="M111" s="1">
        <v>5.0255000000000001E-13</v>
      </c>
      <c r="N111" s="1">
        <f t="shared" si="13"/>
        <v>6.2818750000000004E-13</v>
      </c>
      <c r="P111" s="1">
        <v>5.0317299999999998E-13</v>
      </c>
      <c r="Q111" s="1">
        <f t="shared" si="14"/>
        <v>5.2329992000000002E-13</v>
      </c>
      <c r="R111" s="1">
        <v>1.6632699999999999E-13</v>
      </c>
      <c r="S111" s="1">
        <f t="shared" si="15"/>
        <v>2.0624547999999999E-13</v>
      </c>
    </row>
    <row r="112" spans="1:19" x14ac:dyDescent="0.25">
      <c r="A112" s="2">
        <v>1.07</v>
      </c>
      <c r="B112" s="3">
        <v>1.76534E-11</v>
      </c>
      <c r="C112" s="1">
        <f t="shared" si="8"/>
        <v>1.6417662000000001E-11</v>
      </c>
      <c r="D112" s="1">
        <v>4.6394300000000002E-12</v>
      </c>
      <c r="E112" s="1">
        <f t="shared" si="9"/>
        <v>5.1961616000000005E-12</v>
      </c>
      <c r="F112" s="1">
        <v>1.45097E-12</v>
      </c>
      <c r="G112" s="1">
        <f t="shared" si="10"/>
        <v>2.1619453000000002E-12</v>
      </c>
      <c r="I112" s="1">
        <v>4.6459900000000001E-12</v>
      </c>
      <c r="J112" s="1">
        <f t="shared" si="11"/>
        <v>4.1349311000000003E-12</v>
      </c>
      <c r="K112" s="1">
        <v>1.4535E-12</v>
      </c>
      <c r="L112" s="1">
        <f t="shared" si="12"/>
        <v>1.526175E-12</v>
      </c>
      <c r="M112" s="1">
        <v>4.8271299999999998E-13</v>
      </c>
      <c r="N112" s="1">
        <f t="shared" si="13"/>
        <v>6.0339125000000003E-13</v>
      </c>
      <c r="P112" s="1">
        <v>4.8330900000000002E-13</v>
      </c>
      <c r="Q112" s="1">
        <f t="shared" si="14"/>
        <v>5.0264136000000002E-13</v>
      </c>
      <c r="R112" s="1">
        <v>1.58132E-13</v>
      </c>
      <c r="S112" s="1">
        <f t="shared" si="15"/>
        <v>1.9608368E-13</v>
      </c>
    </row>
    <row r="113" spans="1:19" x14ac:dyDescent="0.25">
      <c r="A113" s="2">
        <v>1.08</v>
      </c>
      <c r="B113" s="3">
        <v>1.751E-11</v>
      </c>
      <c r="C113" s="1">
        <f t="shared" si="8"/>
        <v>1.6284300000000002E-11</v>
      </c>
      <c r="D113" s="1">
        <v>4.54537E-12</v>
      </c>
      <c r="E113" s="1">
        <f t="shared" si="9"/>
        <v>5.0908144000000003E-12</v>
      </c>
      <c r="F113" s="1">
        <v>1.4073000000000001E-12</v>
      </c>
      <c r="G113" s="1">
        <f t="shared" si="10"/>
        <v>2.0968770000000001E-12</v>
      </c>
      <c r="I113" s="1">
        <v>4.5517500000000003E-12</v>
      </c>
      <c r="J113" s="1">
        <f t="shared" si="11"/>
        <v>4.0510575000000005E-12</v>
      </c>
      <c r="K113" s="1">
        <v>1.40974E-12</v>
      </c>
      <c r="L113" s="1">
        <f t="shared" si="12"/>
        <v>1.4802270000000001E-12</v>
      </c>
      <c r="M113" s="1">
        <v>4.6365800000000002E-13</v>
      </c>
      <c r="N113" s="1">
        <f t="shared" si="13"/>
        <v>5.7957250000000005E-13</v>
      </c>
      <c r="P113" s="1">
        <v>4.6423000000000003E-13</v>
      </c>
      <c r="Q113" s="1">
        <f t="shared" si="14"/>
        <v>4.8279920000000007E-13</v>
      </c>
      <c r="R113" s="1">
        <v>1.5034200000000001E-13</v>
      </c>
      <c r="S113" s="1">
        <f t="shared" si="15"/>
        <v>1.8642408000000003E-13</v>
      </c>
    </row>
    <row r="114" spans="1:19" x14ac:dyDescent="0.25">
      <c r="A114" s="2">
        <v>1.0900000000000001</v>
      </c>
      <c r="B114" s="3">
        <v>1.7368300000000001E-11</v>
      </c>
      <c r="C114" s="1">
        <f t="shared" si="8"/>
        <v>1.6152519000000004E-11</v>
      </c>
      <c r="D114" s="1">
        <v>4.4532500000000002E-12</v>
      </c>
      <c r="E114" s="1">
        <f t="shared" si="9"/>
        <v>4.9876400000000007E-12</v>
      </c>
      <c r="F114" s="1">
        <v>1.3649299999999999E-12</v>
      </c>
      <c r="G114" s="1">
        <f t="shared" si="10"/>
        <v>2.0337456999999998E-12</v>
      </c>
      <c r="I114" s="1">
        <v>4.4594499999999999E-12</v>
      </c>
      <c r="J114" s="1">
        <f t="shared" si="11"/>
        <v>3.9689104999999998E-12</v>
      </c>
      <c r="K114" s="1">
        <v>1.3672899999999999E-12</v>
      </c>
      <c r="L114" s="1">
        <f t="shared" si="12"/>
        <v>1.4356545E-12</v>
      </c>
      <c r="M114" s="1">
        <v>4.4535500000000002E-13</v>
      </c>
      <c r="N114" s="1">
        <f t="shared" si="13"/>
        <v>5.5669375000000007E-13</v>
      </c>
      <c r="P114" s="1">
        <v>4.4590300000000001E-13</v>
      </c>
      <c r="Q114" s="1">
        <f t="shared" si="14"/>
        <v>4.6373912000000006E-13</v>
      </c>
      <c r="R114" s="1">
        <v>1.4293500000000001E-13</v>
      </c>
      <c r="S114" s="1">
        <f t="shared" si="15"/>
        <v>1.7723940000000002E-13</v>
      </c>
    </row>
    <row r="115" spans="1:19" x14ac:dyDescent="0.25">
      <c r="A115" s="2">
        <v>1.1000000000000001</v>
      </c>
      <c r="B115" s="3">
        <v>1.7228500000000002E-11</v>
      </c>
      <c r="C115" s="1">
        <f t="shared" si="8"/>
        <v>1.6022505000000002E-11</v>
      </c>
      <c r="D115" s="1">
        <v>4.3630300000000002E-12</v>
      </c>
      <c r="E115" s="1">
        <f t="shared" si="9"/>
        <v>4.8865936000000009E-12</v>
      </c>
      <c r="F115" s="1">
        <v>1.3238500000000001E-12</v>
      </c>
      <c r="G115" s="1">
        <f t="shared" si="10"/>
        <v>1.9725365E-12</v>
      </c>
      <c r="I115" s="1">
        <v>4.3690600000000004E-12</v>
      </c>
      <c r="J115" s="1">
        <f t="shared" si="11"/>
        <v>3.8884634000000005E-12</v>
      </c>
      <c r="K115" s="1">
        <v>1.3261299999999999E-12</v>
      </c>
      <c r="L115" s="1">
        <f t="shared" si="12"/>
        <v>1.3924365000000001E-12</v>
      </c>
      <c r="M115" s="1">
        <v>4.2777399999999999E-13</v>
      </c>
      <c r="N115" s="1">
        <f t="shared" si="13"/>
        <v>5.3471749999999994E-13</v>
      </c>
      <c r="P115" s="1">
        <v>4.283E-13</v>
      </c>
      <c r="Q115" s="1">
        <f t="shared" si="14"/>
        <v>4.4543199999999999E-13</v>
      </c>
      <c r="R115" s="1">
        <v>1.3589200000000001E-13</v>
      </c>
      <c r="S115" s="1">
        <f t="shared" si="15"/>
        <v>1.6850608E-13</v>
      </c>
    </row>
    <row r="116" spans="1:19" x14ac:dyDescent="0.25">
      <c r="A116" s="2">
        <v>1.1100000000000001</v>
      </c>
      <c r="B116" s="3">
        <v>1.70905E-11</v>
      </c>
      <c r="C116" s="1">
        <f t="shared" si="8"/>
        <v>1.5894165E-11</v>
      </c>
      <c r="D116" s="1">
        <v>4.2746699999999996E-12</v>
      </c>
      <c r="E116" s="1">
        <f t="shared" si="9"/>
        <v>4.7876304000000001E-12</v>
      </c>
      <c r="F116" s="1">
        <v>1.284E-12</v>
      </c>
      <c r="G116" s="1">
        <f t="shared" si="10"/>
        <v>1.9131599999999999E-12</v>
      </c>
      <c r="I116" s="1">
        <v>4.2805300000000001E-12</v>
      </c>
      <c r="J116" s="1">
        <f t="shared" si="11"/>
        <v>3.8096717000000004E-12</v>
      </c>
      <c r="K116" s="1">
        <v>1.2861999999999999E-12</v>
      </c>
      <c r="L116" s="1">
        <f t="shared" si="12"/>
        <v>1.3505099999999999E-12</v>
      </c>
      <c r="M116" s="1">
        <v>4.1088700000000001E-13</v>
      </c>
      <c r="N116" s="1">
        <f t="shared" si="13"/>
        <v>5.1360875000000006E-13</v>
      </c>
      <c r="P116" s="1">
        <v>4.11391E-13</v>
      </c>
      <c r="Q116" s="1">
        <f t="shared" si="14"/>
        <v>4.2784663999999999E-13</v>
      </c>
      <c r="R116" s="1">
        <v>1.29197E-13</v>
      </c>
      <c r="S116" s="1">
        <f t="shared" si="15"/>
        <v>1.6020428E-13</v>
      </c>
    </row>
    <row r="117" spans="1:19" x14ac:dyDescent="0.25">
      <c r="A117" s="2">
        <v>1.1200000000000001</v>
      </c>
      <c r="B117" s="3">
        <v>1.6954300000000001E-11</v>
      </c>
      <c r="C117" s="1">
        <f t="shared" si="8"/>
        <v>1.5767499000000001E-11</v>
      </c>
      <c r="D117" s="1">
        <v>4.1881300000000002E-12</v>
      </c>
      <c r="E117" s="1">
        <f t="shared" si="9"/>
        <v>4.6907056000000006E-12</v>
      </c>
      <c r="F117" s="1">
        <v>1.2453499999999999E-12</v>
      </c>
      <c r="G117" s="1">
        <f t="shared" si="10"/>
        <v>1.8555715E-12</v>
      </c>
      <c r="I117" s="1">
        <v>4.1938200000000004E-12</v>
      </c>
      <c r="J117" s="1">
        <f t="shared" si="11"/>
        <v>3.7324998000000008E-12</v>
      </c>
      <c r="K117" s="1">
        <v>1.2474800000000001E-12</v>
      </c>
      <c r="L117" s="1">
        <f t="shared" si="12"/>
        <v>1.3098540000000002E-12</v>
      </c>
      <c r="M117" s="1">
        <v>3.9466700000000001E-13</v>
      </c>
      <c r="N117" s="1">
        <f t="shared" si="13"/>
        <v>4.9333375000000002E-13</v>
      </c>
      <c r="P117" s="1">
        <v>3.9514999999999999E-13</v>
      </c>
      <c r="Q117" s="1">
        <f t="shared" si="14"/>
        <v>4.1095600000000001E-13</v>
      </c>
      <c r="R117" s="1">
        <v>1.2283200000000001E-13</v>
      </c>
      <c r="S117" s="1">
        <f t="shared" si="15"/>
        <v>1.5231168000000001E-13</v>
      </c>
    </row>
    <row r="118" spans="1:19" x14ac:dyDescent="0.25">
      <c r="A118" s="2">
        <v>1.1299999999999999</v>
      </c>
      <c r="B118" s="3">
        <v>1.6819800000000001E-11</v>
      </c>
      <c r="C118" s="1">
        <f t="shared" si="8"/>
        <v>1.5642414000000001E-11</v>
      </c>
      <c r="D118" s="1">
        <v>4.1033700000000001E-12</v>
      </c>
      <c r="E118" s="1">
        <f t="shared" si="9"/>
        <v>4.5957744000000008E-12</v>
      </c>
      <c r="F118" s="1">
        <v>1.20787E-12</v>
      </c>
      <c r="G118" s="1">
        <f t="shared" si="10"/>
        <v>1.7997262999999999E-12</v>
      </c>
      <c r="I118" s="1">
        <v>4.1089E-12</v>
      </c>
      <c r="J118" s="1">
        <f t="shared" si="11"/>
        <v>3.6569209999999999E-12</v>
      </c>
      <c r="K118" s="1">
        <v>1.2099300000000001E-12</v>
      </c>
      <c r="L118" s="1">
        <f t="shared" si="12"/>
        <v>1.2704265000000001E-12</v>
      </c>
      <c r="M118" s="1">
        <v>3.7908600000000002E-13</v>
      </c>
      <c r="N118" s="1">
        <f t="shared" si="13"/>
        <v>4.7385750000000003E-13</v>
      </c>
      <c r="P118" s="1">
        <v>3.7954999999999998E-13</v>
      </c>
      <c r="Q118" s="1">
        <f t="shared" si="14"/>
        <v>3.9473200000000002E-13</v>
      </c>
      <c r="R118" s="1">
        <v>1.1678000000000001E-13</v>
      </c>
      <c r="S118" s="1">
        <f t="shared" si="15"/>
        <v>1.4480720000000002E-13</v>
      </c>
    </row>
    <row r="119" spans="1:19" x14ac:dyDescent="0.25">
      <c r="A119" s="2">
        <v>1.1399999999999999</v>
      </c>
      <c r="B119" s="3">
        <v>1.66869E-11</v>
      </c>
      <c r="C119" s="1">
        <f t="shared" si="8"/>
        <v>1.5518817000000001E-11</v>
      </c>
      <c r="D119" s="1">
        <v>4.0203599999999996E-12</v>
      </c>
      <c r="E119" s="1">
        <f t="shared" si="9"/>
        <v>4.5028032E-12</v>
      </c>
      <c r="F119" s="1">
        <v>1.17152E-12</v>
      </c>
      <c r="G119" s="1">
        <f t="shared" si="10"/>
        <v>1.7455648E-12</v>
      </c>
      <c r="I119" s="1">
        <v>4.0257300000000001E-12</v>
      </c>
      <c r="J119" s="1">
        <f t="shared" si="11"/>
        <v>3.5828997000000002E-12</v>
      </c>
      <c r="K119" s="1">
        <v>1.1735099999999999E-12</v>
      </c>
      <c r="L119" s="1">
        <f t="shared" si="12"/>
        <v>1.2321855000000001E-12</v>
      </c>
      <c r="M119" s="1">
        <v>3.6412099999999999E-13</v>
      </c>
      <c r="N119" s="1">
        <f t="shared" si="13"/>
        <v>4.5515124999999995E-13</v>
      </c>
      <c r="P119" s="1">
        <v>3.6456500000000002E-13</v>
      </c>
      <c r="Q119" s="1">
        <f t="shared" si="14"/>
        <v>3.7914760000000003E-13</v>
      </c>
      <c r="R119" s="1">
        <v>1.11026E-13</v>
      </c>
      <c r="S119" s="1">
        <f t="shared" si="15"/>
        <v>1.3767223999999998E-13</v>
      </c>
    </row>
    <row r="120" spans="1:19" x14ac:dyDescent="0.25">
      <c r="A120" s="2">
        <v>1.1499999999999999</v>
      </c>
      <c r="B120" s="3">
        <v>1.6555800000000001E-11</v>
      </c>
      <c r="C120" s="1">
        <f t="shared" si="8"/>
        <v>1.5396894000000003E-11</v>
      </c>
      <c r="D120" s="1">
        <v>3.9390399999999997E-12</v>
      </c>
      <c r="E120" s="1">
        <f t="shared" si="9"/>
        <v>4.4117248000000005E-12</v>
      </c>
      <c r="F120" s="1">
        <v>1.13626E-12</v>
      </c>
      <c r="G120" s="1">
        <f t="shared" si="10"/>
        <v>1.6930274E-12</v>
      </c>
      <c r="I120" s="1">
        <v>3.9442700000000001E-12</v>
      </c>
      <c r="J120" s="1">
        <f t="shared" si="11"/>
        <v>3.5104003000000002E-12</v>
      </c>
      <c r="K120" s="1">
        <v>1.1381799999999999E-12</v>
      </c>
      <c r="L120" s="1">
        <f t="shared" si="12"/>
        <v>1.1950889999999999E-12</v>
      </c>
      <c r="M120" s="1">
        <v>3.4974600000000001E-13</v>
      </c>
      <c r="N120" s="1">
        <f t="shared" si="13"/>
        <v>4.3718249999999999E-13</v>
      </c>
      <c r="P120" s="1">
        <v>3.50172E-13</v>
      </c>
      <c r="Q120" s="1">
        <f t="shared" si="14"/>
        <v>3.6417888000000002E-13</v>
      </c>
      <c r="R120" s="1">
        <v>1.0555599999999999E-13</v>
      </c>
      <c r="S120" s="1">
        <f t="shared" si="15"/>
        <v>1.3088943999999999E-13</v>
      </c>
    </row>
    <row r="121" spans="1:19" x14ac:dyDescent="0.25">
      <c r="A121" s="2">
        <v>1.1599999999999999</v>
      </c>
      <c r="B121" s="3">
        <v>1.6426300000000002E-11</v>
      </c>
      <c r="C121" s="1">
        <f t="shared" si="8"/>
        <v>1.5276459000000002E-11</v>
      </c>
      <c r="D121" s="1">
        <v>3.8594000000000003E-12</v>
      </c>
      <c r="E121" s="1">
        <f t="shared" si="9"/>
        <v>4.3225280000000006E-12</v>
      </c>
      <c r="F121" s="1">
        <v>1.1020600000000001E-12</v>
      </c>
      <c r="G121" s="1">
        <f t="shared" si="10"/>
        <v>1.6420694000000001E-12</v>
      </c>
      <c r="I121" s="1">
        <v>3.8644799999999997E-12</v>
      </c>
      <c r="J121" s="1">
        <f t="shared" si="11"/>
        <v>3.4393871999999999E-12</v>
      </c>
      <c r="K121" s="1">
        <v>1.10392E-12</v>
      </c>
      <c r="L121" s="1">
        <f t="shared" si="12"/>
        <v>1.1591160000000001E-12</v>
      </c>
      <c r="M121" s="1">
        <v>3.3593799999999999E-13</v>
      </c>
      <c r="N121" s="1">
        <f t="shared" si="13"/>
        <v>4.1992249999999997E-13</v>
      </c>
      <c r="P121" s="1">
        <v>3.3634700000000001E-13</v>
      </c>
      <c r="Q121" s="1">
        <f t="shared" si="14"/>
        <v>3.4980088000000003E-13</v>
      </c>
      <c r="R121" s="1">
        <v>1.0035500000000001E-13</v>
      </c>
      <c r="S121" s="1">
        <f t="shared" si="15"/>
        <v>1.2444020000000001E-13</v>
      </c>
    </row>
    <row r="122" spans="1:19" x14ac:dyDescent="0.25">
      <c r="A122" s="2">
        <v>1.17</v>
      </c>
      <c r="B122" s="3">
        <v>1.6298399999999998E-11</v>
      </c>
      <c r="C122" s="1">
        <f t="shared" si="8"/>
        <v>1.5157512000000001E-11</v>
      </c>
      <c r="D122" s="1">
        <v>3.7813899999999999E-12</v>
      </c>
      <c r="E122" s="1">
        <f t="shared" si="9"/>
        <v>4.2351568000000005E-12</v>
      </c>
      <c r="F122" s="1">
        <v>1.0688899999999999E-12</v>
      </c>
      <c r="G122" s="1">
        <f t="shared" si="10"/>
        <v>1.5926460999999999E-12</v>
      </c>
      <c r="I122" s="1">
        <v>3.7863300000000001E-12</v>
      </c>
      <c r="J122" s="1">
        <f t="shared" si="11"/>
        <v>3.3698337000000001E-12</v>
      </c>
      <c r="K122" s="1">
        <v>1.07069E-12</v>
      </c>
      <c r="L122" s="1">
        <f t="shared" si="12"/>
        <v>1.1242245E-12</v>
      </c>
      <c r="M122" s="1">
        <v>3.2267600000000001E-13</v>
      </c>
      <c r="N122" s="1">
        <f t="shared" si="13"/>
        <v>4.0334500000000003E-13</v>
      </c>
      <c r="P122" s="1">
        <v>3.2306699999999999E-13</v>
      </c>
      <c r="Q122" s="1">
        <f t="shared" si="14"/>
        <v>3.3598968000000002E-13</v>
      </c>
      <c r="R122" s="1">
        <v>9.5410199999999996E-14</v>
      </c>
      <c r="S122" s="1">
        <f t="shared" si="15"/>
        <v>1.1830864799999999E-13</v>
      </c>
    </row>
    <row r="123" spans="1:19" x14ac:dyDescent="0.25">
      <c r="A123" s="2">
        <v>1.18</v>
      </c>
      <c r="B123" s="3">
        <v>1.6172100000000001E-11</v>
      </c>
      <c r="C123" s="1">
        <f t="shared" si="8"/>
        <v>1.5040053000000002E-11</v>
      </c>
      <c r="D123" s="1">
        <v>3.7049799999999998E-12</v>
      </c>
      <c r="E123" s="1">
        <f t="shared" si="9"/>
        <v>4.1495776E-12</v>
      </c>
      <c r="F123" s="1">
        <v>1.03672E-12</v>
      </c>
      <c r="G123" s="1">
        <f t="shared" si="10"/>
        <v>1.5447128E-12</v>
      </c>
      <c r="I123" s="1">
        <v>3.70978E-12</v>
      </c>
      <c r="J123" s="1">
        <f t="shared" si="11"/>
        <v>3.3017042E-12</v>
      </c>
      <c r="K123" s="1">
        <v>1.03846E-12</v>
      </c>
      <c r="L123" s="1">
        <f t="shared" si="12"/>
        <v>1.090383E-12</v>
      </c>
      <c r="M123" s="1">
        <v>3.09936E-13</v>
      </c>
      <c r="N123" s="1">
        <f t="shared" si="13"/>
        <v>3.8741999999999998E-13</v>
      </c>
      <c r="P123" s="1">
        <v>3.1031200000000001E-13</v>
      </c>
      <c r="Q123" s="1">
        <f t="shared" si="14"/>
        <v>3.2272448000000001E-13</v>
      </c>
      <c r="R123" s="1">
        <v>9.0709099999999997E-14</v>
      </c>
      <c r="S123" s="1">
        <f t="shared" si="15"/>
        <v>1.1247928399999999E-13</v>
      </c>
    </row>
    <row r="124" spans="1:19" x14ac:dyDescent="0.25">
      <c r="A124" s="2">
        <v>1.19</v>
      </c>
      <c r="B124" s="3">
        <v>1.60474E-11</v>
      </c>
      <c r="C124" s="1">
        <f t="shared" si="8"/>
        <v>1.4924082000000003E-11</v>
      </c>
      <c r="D124" s="1">
        <v>3.6301400000000001E-12</v>
      </c>
      <c r="E124" s="1">
        <f t="shared" si="9"/>
        <v>4.0657568000000008E-12</v>
      </c>
      <c r="F124" s="1">
        <v>1.0055199999999999E-12</v>
      </c>
      <c r="G124" s="1">
        <f t="shared" si="10"/>
        <v>1.4982248E-12</v>
      </c>
      <c r="I124" s="1">
        <v>3.6347999999999998E-12</v>
      </c>
      <c r="J124" s="1">
        <f t="shared" si="11"/>
        <v>3.2349719999999998E-12</v>
      </c>
      <c r="K124" s="1">
        <v>1.0072E-12</v>
      </c>
      <c r="L124" s="1">
        <f t="shared" si="12"/>
        <v>1.05756E-12</v>
      </c>
      <c r="M124" s="1">
        <v>2.9769999999999998E-13</v>
      </c>
      <c r="N124" s="1">
        <f t="shared" si="13"/>
        <v>3.7212499999999999E-13</v>
      </c>
      <c r="P124" s="1">
        <v>2.9805999999999999E-13</v>
      </c>
      <c r="Q124" s="1">
        <f t="shared" si="14"/>
        <v>3.0998239999999998E-13</v>
      </c>
      <c r="R124" s="1">
        <v>8.6239600000000003E-14</v>
      </c>
      <c r="S124" s="1">
        <f t="shared" si="15"/>
        <v>1.06937104E-13</v>
      </c>
    </row>
    <row r="125" spans="1:19" x14ac:dyDescent="0.25">
      <c r="A125" s="2">
        <v>1.2</v>
      </c>
      <c r="B125" s="3">
        <v>1.59242E-11</v>
      </c>
      <c r="C125" s="1">
        <f t="shared" si="8"/>
        <v>1.4809506000000001E-11</v>
      </c>
      <c r="D125" s="1">
        <v>3.5568200000000002E-12</v>
      </c>
      <c r="E125" s="1">
        <f t="shared" si="9"/>
        <v>3.9836384000000005E-12</v>
      </c>
      <c r="F125" s="1">
        <v>9.7525900000000006E-13</v>
      </c>
      <c r="G125" s="1">
        <f t="shared" si="10"/>
        <v>1.4531359100000001E-12</v>
      </c>
      <c r="I125" s="1">
        <v>3.56135E-12</v>
      </c>
      <c r="J125" s="1">
        <f t="shared" si="11"/>
        <v>3.1696015000000002E-12</v>
      </c>
      <c r="K125" s="1">
        <v>9.7688300000000009E-13</v>
      </c>
      <c r="L125" s="1">
        <f t="shared" si="12"/>
        <v>1.0257271500000001E-12</v>
      </c>
      <c r="M125" s="1">
        <v>2.8594600000000002E-13</v>
      </c>
      <c r="N125" s="1">
        <f t="shared" si="13"/>
        <v>3.5743250000000005E-13</v>
      </c>
      <c r="P125" s="1">
        <v>2.8629100000000001E-13</v>
      </c>
      <c r="Q125" s="1">
        <f t="shared" si="14"/>
        <v>2.9774264000000003E-13</v>
      </c>
      <c r="R125" s="1">
        <v>8.1990299999999996E-14</v>
      </c>
      <c r="S125" s="1">
        <f t="shared" si="15"/>
        <v>1.01667972E-13</v>
      </c>
    </row>
    <row r="126" spans="1:19" x14ac:dyDescent="0.25">
      <c r="A126" s="2">
        <v>1.21</v>
      </c>
      <c r="B126" s="3">
        <v>1.5802499999999999E-11</v>
      </c>
      <c r="C126" s="1">
        <f t="shared" si="8"/>
        <v>1.4696325E-11</v>
      </c>
      <c r="D126" s="1">
        <v>3.4850099999999999E-12</v>
      </c>
      <c r="E126" s="1">
        <f t="shared" si="9"/>
        <v>3.9032112000000006E-12</v>
      </c>
      <c r="F126" s="1">
        <v>9.4590800000000001E-13</v>
      </c>
      <c r="G126" s="1">
        <f t="shared" si="10"/>
        <v>1.4094029200000001E-12</v>
      </c>
      <c r="I126" s="1">
        <v>3.4894100000000002E-12</v>
      </c>
      <c r="J126" s="1">
        <f t="shared" si="11"/>
        <v>3.1055749000000001E-12</v>
      </c>
      <c r="K126" s="1">
        <v>9.4747799999999997E-13</v>
      </c>
      <c r="L126" s="1">
        <f t="shared" si="12"/>
        <v>9.9485190000000003E-13</v>
      </c>
      <c r="M126" s="1">
        <v>2.7465599999999998E-13</v>
      </c>
      <c r="N126" s="1">
        <f t="shared" si="13"/>
        <v>3.4332E-13</v>
      </c>
      <c r="P126" s="1">
        <v>2.7498700000000001E-13</v>
      </c>
      <c r="Q126" s="1">
        <f t="shared" si="14"/>
        <v>2.8598648E-13</v>
      </c>
      <c r="R126" s="1">
        <v>7.79502E-14</v>
      </c>
      <c r="S126" s="1">
        <f t="shared" si="15"/>
        <v>9.6658248000000002E-14</v>
      </c>
    </row>
    <row r="127" spans="1:19" x14ac:dyDescent="0.25">
      <c r="A127" s="2">
        <v>1.22</v>
      </c>
      <c r="B127" s="3">
        <v>1.5682200000000001E-11</v>
      </c>
      <c r="C127" s="1">
        <f t="shared" si="8"/>
        <v>1.4584446000000001E-11</v>
      </c>
      <c r="D127" s="1">
        <v>3.4146599999999999E-12</v>
      </c>
      <c r="E127" s="1">
        <f t="shared" si="9"/>
        <v>3.8244192000000003E-12</v>
      </c>
      <c r="F127" s="1">
        <v>9.1744099999999995E-13</v>
      </c>
      <c r="G127" s="1">
        <f t="shared" si="10"/>
        <v>1.3669870899999999E-12</v>
      </c>
      <c r="I127" s="1">
        <v>3.41894E-12</v>
      </c>
      <c r="J127" s="1">
        <f t="shared" si="11"/>
        <v>3.0428565999999999E-12</v>
      </c>
      <c r="K127" s="1">
        <v>9.1895800000000001E-13</v>
      </c>
      <c r="L127" s="1">
        <f t="shared" si="12"/>
        <v>9.6490590000000003E-13</v>
      </c>
      <c r="M127" s="1">
        <v>2.6381200000000001E-13</v>
      </c>
      <c r="N127" s="1">
        <f t="shared" si="13"/>
        <v>3.2976500000000001E-13</v>
      </c>
      <c r="P127" s="1">
        <v>2.6413000000000001E-13</v>
      </c>
      <c r="Q127" s="1">
        <f t="shared" si="14"/>
        <v>2.7469520000000004E-13</v>
      </c>
      <c r="R127" s="1">
        <v>7.4109200000000004E-14</v>
      </c>
      <c r="S127" s="1">
        <f t="shared" si="15"/>
        <v>9.1895408000000011E-14</v>
      </c>
    </row>
    <row r="128" spans="1:19" x14ac:dyDescent="0.25">
      <c r="A128" s="2">
        <v>1.23</v>
      </c>
      <c r="B128" s="3">
        <v>1.55635E-11</v>
      </c>
      <c r="C128" s="1">
        <f t="shared" si="8"/>
        <v>1.4474055000000001E-11</v>
      </c>
      <c r="D128" s="1">
        <v>3.34575E-12</v>
      </c>
      <c r="E128" s="1">
        <f t="shared" si="9"/>
        <v>3.7472400000000005E-12</v>
      </c>
      <c r="F128" s="1">
        <v>8.8982999999999996E-13</v>
      </c>
      <c r="G128" s="1">
        <f t="shared" si="10"/>
        <v>1.3258467E-12</v>
      </c>
      <c r="I128" s="1">
        <v>3.3499099999999998E-12</v>
      </c>
      <c r="J128" s="1">
        <f t="shared" si="11"/>
        <v>2.9814199E-12</v>
      </c>
      <c r="K128" s="1">
        <v>8.9129700000000003E-13</v>
      </c>
      <c r="L128" s="1">
        <f t="shared" si="12"/>
        <v>9.3586185000000007E-13</v>
      </c>
      <c r="M128" s="1">
        <v>2.5339600000000002E-13</v>
      </c>
      <c r="N128" s="1">
        <f t="shared" si="13"/>
        <v>3.1674500000000003E-13</v>
      </c>
      <c r="P128" s="1">
        <v>2.5370000000000002E-13</v>
      </c>
      <c r="Q128" s="1">
        <f t="shared" si="14"/>
        <v>2.6384800000000004E-13</v>
      </c>
      <c r="R128" s="1">
        <v>7.0457500000000005E-14</v>
      </c>
      <c r="S128" s="1">
        <f t="shared" si="15"/>
        <v>8.7367300000000004E-14</v>
      </c>
    </row>
    <row r="129" spans="1:19" x14ac:dyDescent="0.25">
      <c r="A129" s="2">
        <v>1.24</v>
      </c>
      <c r="B129" s="3">
        <v>1.54461E-11</v>
      </c>
      <c r="C129" s="1">
        <f t="shared" si="8"/>
        <v>1.4364873000000001E-11</v>
      </c>
      <c r="D129" s="1">
        <v>3.2782500000000001E-12</v>
      </c>
      <c r="E129" s="1">
        <f t="shared" si="9"/>
        <v>3.6716400000000003E-12</v>
      </c>
      <c r="F129" s="1">
        <v>8.6305000000000004E-13</v>
      </c>
      <c r="G129" s="1">
        <f t="shared" si="10"/>
        <v>1.2859445E-12</v>
      </c>
      <c r="I129" s="1">
        <v>3.28228E-12</v>
      </c>
      <c r="J129" s="1">
        <f t="shared" si="11"/>
        <v>2.9212292E-12</v>
      </c>
      <c r="K129" s="1">
        <v>8.6446800000000001E-13</v>
      </c>
      <c r="L129" s="1">
        <f t="shared" si="12"/>
        <v>9.0769140000000004E-13</v>
      </c>
      <c r="M129" s="1">
        <v>2.4339100000000001E-13</v>
      </c>
      <c r="N129" s="1">
        <f t="shared" si="13"/>
        <v>3.0423875000000001E-13</v>
      </c>
      <c r="P129" s="1">
        <v>2.4368299999999999E-13</v>
      </c>
      <c r="Q129" s="1">
        <f t="shared" si="14"/>
        <v>2.5343032E-13</v>
      </c>
      <c r="R129" s="1">
        <v>6.6985599999999997E-14</v>
      </c>
      <c r="S129" s="1">
        <f t="shared" si="15"/>
        <v>8.3062143999999994E-14</v>
      </c>
    </row>
    <row r="130" spans="1:19" x14ac:dyDescent="0.25">
      <c r="A130" s="2">
        <v>1.25</v>
      </c>
      <c r="B130" s="3">
        <v>1.5330199999999999E-11</v>
      </c>
      <c r="C130" s="1">
        <f t="shared" si="8"/>
        <v>1.4257086000000001E-11</v>
      </c>
      <c r="D130" s="1">
        <v>3.2121199999999998E-12</v>
      </c>
      <c r="E130" s="1">
        <f t="shared" si="9"/>
        <v>3.5975744000000001E-12</v>
      </c>
      <c r="F130" s="1">
        <v>8.3707500000000005E-13</v>
      </c>
      <c r="G130" s="1">
        <f t="shared" si="10"/>
        <v>1.24724175E-12</v>
      </c>
      <c r="I130" s="1">
        <v>3.2160400000000001E-12</v>
      </c>
      <c r="J130" s="1">
        <f t="shared" si="11"/>
        <v>2.8622756000000001E-12</v>
      </c>
      <c r="K130" s="1">
        <v>8.3844700000000001E-13</v>
      </c>
      <c r="L130" s="1">
        <f t="shared" si="12"/>
        <v>8.8036935000000004E-13</v>
      </c>
      <c r="M130" s="1">
        <v>2.3377999999999999E-13</v>
      </c>
      <c r="N130" s="1">
        <f t="shared" si="13"/>
        <v>2.92225E-13</v>
      </c>
      <c r="P130" s="1">
        <v>2.3406000000000001E-13</v>
      </c>
      <c r="Q130" s="1">
        <f t="shared" si="14"/>
        <v>2.4342240000000001E-13</v>
      </c>
      <c r="R130" s="1">
        <v>6.3684799999999994E-14</v>
      </c>
      <c r="S130" s="1">
        <f t="shared" si="15"/>
        <v>7.8969151999999992E-14</v>
      </c>
    </row>
    <row r="131" spans="1:19" x14ac:dyDescent="0.25">
      <c r="A131" s="2">
        <v>1.26</v>
      </c>
      <c r="B131" s="3">
        <v>1.52156E-11</v>
      </c>
      <c r="C131" s="1">
        <f t="shared" si="8"/>
        <v>1.4150508E-11</v>
      </c>
      <c r="D131" s="1">
        <v>3.1473400000000002E-12</v>
      </c>
      <c r="E131" s="1">
        <f t="shared" si="9"/>
        <v>3.5250208000000007E-12</v>
      </c>
      <c r="F131" s="1">
        <v>8.1188299999999998E-13</v>
      </c>
      <c r="G131" s="1">
        <f t="shared" si="10"/>
        <v>1.20970567E-12</v>
      </c>
      <c r="I131" s="1">
        <v>3.15115E-12</v>
      </c>
      <c r="J131" s="1">
        <f t="shared" si="11"/>
        <v>2.8045234999999998E-12</v>
      </c>
      <c r="K131" s="1">
        <v>8.1320899999999995E-13</v>
      </c>
      <c r="L131" s="1">
        <f t="shared" si="12"/>
        <v>8.5386944999999996E-13</v>
      </c>
      <c r="M131" s="1">
        <v>2.2454899999999999E-13</v>
      </c>
      <c r="N131" s="1">
        <f t="shared" si="13"/>
        <v>2.8068624999999999E-13</v>
      </c>
      <c r="P131" s="1">
        <v>2.24818E-13</v>
      </c>
      <c r="Q131" s="1">
        <f t="shared" si="14"/>
        <v>2.3381072000000001E-13</v>
      </c>
      <c r="R131" s="1">
        <v>6.0546500000000004E-14</v>
      </c>
      <c r="S131" s="1">
        <f t="shared" si="15"/>
        <v>7.5077659999999999E-14</v>
      </c>
    </row>
    <row r="132" spans="1:19" x14ac:dyDescent="0.25">
      <c r="A132" s="2">
        <v>1.27</v>
      </c>
      <c r="B132" s="3">
        <v>1.5102400000000001E-11</v>
      </c>
      <c r="C132" s="1">
        <f t="shared" si="8"/>
        <v>1.4045232000000001E-11</v>
      </c>
      <c r="D132" s="1">
        <v>3.08388E-12</v>
      </c>
      <c r="E132" s="1">
        <f t="shared" si="9"/>
        <v>3.4539456000000001E-12</v>
      </c>
      <c r="F132" s="1">
        <v>7.87448E-13</v>
      </c>
      <c r="G132" s="1">
        <f t="shared" si="10"/>
        <v>1.17329752E-12</v>
      </c>
      <c r="I132" s="1">
        <v>3.0875900000000002E-12</v>
      </c>
      <c r="J132" s="1">
        <f t="shared" si="11"/>
        <v>2.7479551000000003E-12</v>
      </c>
      <c r="K132" s="1">
        <v>7.8873000000000001E-13</v>
      </c>
      <c r="L132" s="1">
        <f t="shared" si="12"/>
        <v>8.2816650000000009E-13</v>
      </c>
      <c r="M132" s="1">
        <v>2.1568300000000001E-13</v>
      </c>
      <c r="N132" s="1">
        <f t="shared" si="13"/>
        <v>2.6960375000000003E-13</v>
      </c>
      <c r="P132" s="1">
        <v>2.1594000000000001E-13</v>
      </c>
      <c r="Q132" s="1">
        <f t="shared" si="14"/>
        <v>2.2457760000000002E-13</v>
      </c>
      <c r="R132" s="1">
        <v>5.7562900000000005E-14</v>
      </c>
      <c r="S132" s="1">
        <f t="shared" si="15"/>
        <v>7.1377996000000002E-14</v>
      </c>
    </row>
    <row r="133" spans="1:19" x14ac:dyDescent="0.25">
      <c r="A133" s="2">
        <v>1.28</v>
      </c>
      <c r="B133" s="3">
        <v>1.4990599999999999E-11</v>
      </c>
      <c r="C133" s="1">
        <f t="shared" si="8"/>
        <v>1.3941258E-11</v>
      </c>
      <c r="D133" s="1">
        <v>3.0217200000000002E-12</v>
      </c>
      <c r="E133" s="1">
        <f t="shared" si="9"/>
        <v>3.3843264000000003E-12</v>
      </c>
      <c r="F133" s="1">
        <v>7.6374800000000001E-13</v>
      </c>
      <c r="G133" s="1">
        <f t="shared" si="10"/>
        <v>1.1379845199999999E-12</v>
      </c>
      <c r="I133" s="1">
        <v>3.0253100000000002E-12</v>
      </c>
      <c r="J133" s="1">
        <f t="shared" si="11"/>
        <v>2.6925259000000001E-12</v>
      </c>
      <c r="K133" s="1">
        <v>7.6498800000000001E-13</v>
      </c>
      <c r="L133" s="1">
        <f t="shared" si="12"/>
        <v>8.0323740000000003E-13</v>
      </c>
      <c r="M133" s="1">
        <v>2.07166E-13</v>
      </c>
      <c r="N133" s="1">
        <f t="shared" si="13"/>
        <v>2.5895750000000001E-13</v>
      </c>
      <c r="P133" s="1">
        <v>2.0741300000000001E-13</v>
      </c>
      <c r="Q133" s="1">
        <f t="shared" si="14"/>
        <v>2.1570952000000001E-13</v>
      </c>
      <c r="R133" s="1">
        <v>5.4726300000000001E-14</v>
      </c>
      <c r="S133" s="1">
        <f t="shared" si="15"/>
        <v>6.7860612000000004E-14</v>
      </c>
    </row>
    <row r="134" spans="1:19" x14ac:dyDescent="0.25">
      <c r="A134" s="2">
        <v>1.29</v>
      </c>
      <c r="B134" s="3">
        <v>1.4880000000000001E-11</v>
      </c>
      <c r="C134" s="1">
        <f t="shared" ref="C134:C197" si="16">B134*0.93</f>
        <v>1.3838400000000001E-11</v>
      </c>
      <c r="D134" s="1">
        <v>2.9608100000000002E-12</v>
      </c>
      <c r="E134" s="1">
        <f t="shared" ref="E134:E197" si="17">D134*1.12</f>
        <v>3.3161072000000005E-12</v>
      </c>
      <c r="F134" s="1">
        <v>7.4076200000000001E-13</v>
      </c>
      <c r="G134" s="1">
        <f t="shared" ref="G134:G197" si="18">F134*1.49</f>
        <v>1.1037353800000001E-12</v>
      </c>
      <c r="I134" s="1">
        <v>2.9643099999999999E-12</v>
      </c>
      <c r="J134" s="1">
        <f t="shared" ref="J134:J197" si="19">I134*0.89</f>
        <v>2.6382358999999999E-12</v>
      </c>
      <c r="K134" s="1">
        <v>7.4196099999999997E-13</v>
      </c>
      <c r="L134" s="1">
        <f t="shared" ref="L134:L197" si="20">K134*1.05</f>
        <v>7.7905904999999997E-13</v>
      </c>
      <c r="M134" s="1">
        <v>1.9898500000000001E-13</v>
      </c>
      <c r="N134" s="1">
        <f t="shared" ref="N134:N197" si="21">M134*1.25</f>
        <v>2.4873125000000001E-13</v>
      </c>
      <c r="P134" s="1">
        <v>1.99222E-13</v>
      </c>
      <c r="Q134" s="1">
        <f t="shared" ref="Q134:Q197" si="22">P134*1.04</f>
        <v>2.0719088000000002E-13</v>
      </c>
      <c r="R134" s="1">
        <v>5.2029500000000002E-14</v>
      </c>
      <c r="S134" s="1">
        <f t="shared" ref="S134:S197" si="23">R134*1.24</f>
        <v>6.4516579999999996E-14</v>
      </c>
    </row>
    <row r="135" spans="1:19" x14ac:dyDescent="0.25">
      <c r="A135" s="2">
        <v>1.3</v>
      </c>
      <c r="B135" s="3">
        <v>1.4770800000000001E-11</v>
      </c>
      <c r="C135" s="1">
        <f t="shared" si="16"/>
        <v>1.3736844000000001E-11</v>
      </c>
      <c r="D135" s="1">
        <v>2.90115E-12</v>
      </c>
      <c r="E135" s="1">
        <f t="shared" si="17"/>
        <v>3.2492880000000002E-12</v>
      </c>
      <c r="F135" s="1">
        <v>7.1846699999999995E-13</v>
      </c>
      <c r="G135" s="1">
        <f t="shared" si="18"/>
        <v>1.0705158299999998E-12</v>
      </c>
      <c r="I135" s="1">
        <v>2.9045500000000002E-12</v>
      </c>
      <c r="J135" s="1">
        <f t="shared" si="19"/>
        <v>2.5850495000000003E-12</v>
      </c>
      <c r="K135" s="1">
        <v>7.1962600000000005E-13</v>
      </c>
      <c r="L135" s="1">
        <f t="shared" si="20"/>
        <v>7.5560730000000011E-13</v>
      </c>
      <c r="M135" s="1">
        <v>1.91128E-13</v>
      </c>
      <c r="N135" s="1">
        <f t="shared" si="21"/>
        <v>2.3890999999999999E-13</v>
      </c>
      <c r="P135" s="1">
        <v>1.91355E-13</v>
      </c>
      <c r="Q135" s="1">
        <f t="shared" si="22"/>
        <v>1.9900919999999999E-13</v>
      </c>
      <c r="R135" s="1">
        <v>4.9465499999999999E-14</v>
      </c>
      <c r="S135" s="1">
        <f t="shared" si="23"/>
        <v>6.1337220000000002E-14</v>
      </c>
    </row>
    <row r="136" spans="1:19" x14ac:dyDescent="0.25">
      <c r="A136" s="2">
        <v>1.31</v>
      </c>
      <c r="B136" s="3">
        <v>1.4662799999999998E-11</v>
      </c>
      <c r="C136" s="1">
        <f t="shared" si="16"/>
        <v>1.3636403999999999E-11</v>
      </c>
      <c r="D136" s="1">
        <v>2.8427E-12</v>
      </c>
      <c r="E136" s="1">
        <f t="shared" si="17"/>
        <v>3.1838240000000003E-12</v>
      </c>
      <c r="F136" s="1">
        <v>6.96843E-13</v>
      </c>
      <c r="G136" s="1">
        <f t="shared" si="18"/>
        <v>1.03829607E-12</v>
      </c>
      <c r="I136" s="1">
        <v>2.8460000000000002E-12</v>
      </c>
      <c r="J136" s="1">
        <f t="shared" si="19"/>
        <v>2.5329400000000003E-12</v>
      </c>
      <c r="K136" s="1">
        <v>6.9796399999999997E-13</v>
      </c>
      <c r="L136" s="1">
        <f t="shared" si="20"/>
        <v>7.3286220000000003E-13</v>
      </c>
      <c r="M136" s="1">
        <v>1.8358000000000001E-13</v>
      </c>
      <c r="N136" s="1">
        <f t="shared" si="21"/>
        <v>2.2947499999999999E-13</v>
      </c>
      <c r="P136" s="1">
        <v>1.8379799999999999E-13</v>
      </c>
      <c r="Q136" s="1">
        <f t="shared" si="22"/>
        <v>1.9114991999999999E-13</v>
      </c>
      <c r="R136" s="1">
        <v>4.7027800000000001E-14</v>
      </c>
      <c r="S136" s="1">
        <f t="shared" si="23"/>
        <v>5.8314471999999996E-14</v>
      </c>
    </row>
    <row r="137" spans="1:19" x14ac:dyDescent="0.25">
      <c r="A137" s="2">
        <v>1.32</v>
      </c>
      <c r="B137" s="3">
        <v>1.45561E-11</v>
      </c>
      <c r="C137" s="1">
        <f t="shared" si="16"/>
        <v>1.3537173000000001E-11</v>
      </c>
      <c r="D137" s="1">
        <v>2.7854399999999999E-12</v>
      </c>
      <c r="E137" s="1">
        <f t="shared" si="17"/>
        <v>3.1196928E-12</v>
      </c>
      <c r="F137" s="1">
        <v>6.7586899999999995E-13</v>
      </c>
      <c r="G137" s="1">
        <f t="shared" si="18"/>
        <v>1.0070448099999999E-12</v>
      </c>
      <c r="I137" s="1">
        <v>2.7886400000000001E-12</v>
      </c>
      <c r="J137" s="1">
        <f t="shared" si="19"/>
        <v>2.4818896000000002E-12</v>
      </c>
      <c r="K137" s="1">
        <v>6.7695299999999997E-13</v>
      </c>
      <c r="L137" s="1">
        <f t="shared" si="20"/>
        <v>7.1080065000000003E-13</v>
      </c>
      <c r="M137" s="1">
        <v>1.7632999999999999E-13</v>
      </c>
      <c r="N137" s="1">
        <f t="shared" si="21"/>
        <v>2.204125E-13</v>
      </c>
      <c r="P137" s="1">
        <v>1.76539E-13</v>
      </c>
      <c r="Q137" s="1">
        <f t="shared" si="22"/>
        <v>1.8360056E-13</v>
      </c>
      <c r="R137" s="1">
        <v>4.4710200000000001E-14</v>
      </c>
      <c r="S137" s="1">
        <f t="shared" si="23"/>
        <v>5.5440647999999998E-14</v>
      </c>
    </row>
    <row r="138" spans="1:19" x14ac:dyDescent="0.25">
      <c r="A138" s="2">
        <v>1.33</v>
      </c>
      <c r="B138" s="3">
        <v>1.44506E-11</v>
      </c>
      <c r="C138" s="1">
        <f t="shared" si="16"/>
        <v>1.3439058E-11</v>
      </c>
      <c r="D138" s="1">
        <v>2.72933E-12</v>
      </c>
      <c r="E138" s="1">
        <f t="shared" si="17"/>
        <v>3.0568496000000004E-12</v>
      </c>
      <c r="F138" s="1">
        <v>6.5552600000000005E-13</v>
      </c>
      <c r="G138" s="1">
        <f t="shared" si="18"/>
        <v>9.7673374000000008E-13</v>
      </c>
      <c r="I138" s="1">
        <v>2.7324500000000001E-12</v>
      </c>
      <c r="J138" s="1">
        <f t="shared" si="19"/>
        <v>2.4318805000000002E-12</v>
      </c>
      <c r="K138" s="1">
        <v>6.5657499999999996E-13</v>
      </c>
      <c r="L138" s="1">
        <f t="shared" si="20"/>
        <v>6.8940375000000001E-13</v>
      </c>
      <c r="M138" s="1">
        <v>1.69367E-13</v>
      </c>
      <c r="N138" s="1">
        <f t="shared" si="21"/>
        <v>2.1170875E-13</v>
      </c>
      <c r="P138" s="1">
        <v>1.6956699999999999E-13</v>
      </c>
      <c r="Q138" s="1">
        <f t="shared" si="22"/>
        <v>1.7634967999999998E-13</v>
      </c>
      <c r="R138" s="1">
        <v>4.2506800000000002E-14</v>
      </c>
      <c r="S138" s="1">
        <f t="shared" si="23"/>
        <v>5.2708432000000002E-14</v>
      </c>
    </row>
    <row r="139" spans="1:19" x14ac:dyDescent="0.25">
      <c r="A139" s="2">
        <v>1.34</v>
      </c>
      <c r="B139" s="3">
        <v>1.4346300000000001E-11</v>
      </c>
      <c r="C139" s="1">
        <f t="shared" si="16"/>
        <v>1.3342059000000002E-11</v>
      </c>
      <c r="D139" s="1">
        <v>2.67437E-12</v>
      </c>
      <c r="E139" s="1">
        <f t="shared" si="17"/>
        <v>2.9952944000000004E-12</v>
      </c>
      <c r="F139" s="1">
        <v>6.3579500000000002E-13</v>
      </c>
      <c r="G139" s="1">
        <f t="shared" si="18"/>
        <v>9.4733454999999996E-13</v>
      </c>
      <c r="I139" s="1">
        <v>2.6773999999999999E-12</v>
      </c>
      <c r="J139" s="1">
        <f t="shared" si="19"/>
        <v>2.3828859999999999E-12</v>
      </c>
      <c r="K139" s="1">
        <v>6.3680900000000002E-13</v>
      </c>
      <c r="L139" s="1">
        <f t="shared" si="20"/>
        <v>6.6864945000000007E-13</v>
      </c>
      <c r="M139" s="1">
        <v>1.62678E-13</v>
      </c>
      <c r="N139" s="1">
        <f t="shared" si="21"/>
        <v>2.0334750000000001E-13</v>
      </c>
      <c r="P139" s="1">
        <v>1.6286999999999999E-13</v>
      </c>
      <c r="Q139" s="1">
        <f t="shared" si="22"/>
        <v>1.693848E-13</v>
      </c>
      <c r="R139" s="1">
        <v>4.0412000000000001E-14</v>
      </c>
      <c r="S139" s="1">
        <f t="shared" si="23"/>
        <v>5.011088E-14</v>
      </c>
    </row>
    <row r="140" spans="1:19" x14ac:dyDescent="0.25">
      <c r="A140" s="2">
        <v>1.35</v>
      </c>
      <c r="B140" s="3">
        <v>1.42432E-11</v>
      </c>
      <c r="C140" s="1">
        <f t="shared" si="16"/>
        <v>1.3246176000000001E-11</v>
      </c>
      <c r="D140" s="1">
        <v>2.6205299999999999E-12</v>
      </c>
      <c r="E140" s="1">
        <f t="shared" si="17"/>
        <v>2.9349936000000003E-12</v>
      </c>
      <c r="F140" s="1">
        <v>6.1665799999999998E-13</v>
      </c>
      <c r="G140" s="1">
        <f t="shared" si="18"/>
        <v>9.1882041999999992E-13</v>
      </c>
      <c r="I140" s="1">
        <v>2.6234699999999999E-12</v>
      </c>
      <c r="J140" s="1">
        <f t="shared" si="19"/>
        <v>2.3348882999999998E-12</v>
      </c>
      <c r="K140" s="1">
        <v>6.1763900000000001E-13</v>
      </c>
      <c r="L140" s="1">
        <f t="shared" si="20"/>
        <v>6.4852094999999999E-13</v>
      </c>
      <c r="M140" s="1">
        <v>1.5625300000000001E-13</v>
      </c>
      <c r="N140" s="1">
        <f t="shared" si="21"/>
        <v>1.9531625E-13</v>
      </c>
      <c r="P140" s="1">
        <v>1.5643799999999999E-13</v>
      </c>
      <c r="Q140" s="1">
        <f t="shared" si="22"/>
        <v>1.6269552E-13</v>
      </c>
      <c r="R140" s="1">
        <v>3.8420399999999999E-14</v>
      </c>
      <c r="S140" s="1">
        <f t="shared" si="23"/>
        <v>4.7641296E-14</v>
      </c>
    </row>
    <row r="141" spans="1:19" x14ac:dyDescent="0.25">
      <c r="A141" s="2">
        <v>1.36</v>
      </c>
      <c r="B141" s="3">
        <v>1.41412E-11</v>
      </c>
      <c r="C141" s="1">
        <f t="shared" si="16"/>
        <v>1.3151316000000001E-11</v>
      </c>
      <c r="D141" s="1">
        <v>2.5677700000000001E-12</v>
      </c>
      <c r="E141" s="1">
        <f t="shared" si="17"/>
        <v>2.8759024000000005E-12</v>
      </c>
      <c r="F141" s="1">
        <v>5.9809599999999996E-13</v>
      </c>
      <c r="G141" s="1">
        <f t="shared" si="18"/>
        <v>8.9116303999999997E-13</v>
      </c>
      <c r="I141" s="1">
        <v>2.5706299999999999E-12</v>
      </c>
      <c r="J141" s="1">
        <f t="shared" si="19"/>
        <v>2.2878606999999999E-12</v>
      </c>
      <c r="K141" s="1">
        <v>5.99045E-13</v>
      </c>
      <c r="L141" s="1">
        <f t="shared" si="20"/>
        <v>6.2899725000000007E-13</v>
      </c>
      <c r="M141" s="1">
        <v>1.50082E-13</v>
      </c>
      <c r="N141" s="1">
        <f t="shared" si="21"/>
        <v>1.8760250000000001E-13</v>
      </c>
      <c r="P141" s="1">
        <v>1.5025900000000001E-13</v>
      </c>
      <c r="Q141" s="1">
        <f t="shared" si="22"/>
        <v>1.5626936000000001E-13</v>
      </c>
      <c r="R141" s="1">
        <v>3.65269E-14</v>
      </c>
      <c r="S141" s="1">
        <f t="shared" si="23"/>
        <v>4.5293355999999997E-14</v>
      </c>
    </row>
    <row r="142" spans="1:19" x14ac:dyDescent="0.25">
      <c r="A142" s="2">
        <v>1.37</v>
      </c>
      <c r="B142" s="3">
        <v>1.40405E-11</v>
      </c>
      <c r="C142" s="1">
        <f t="shared" si="16"/>
        <v>1.3057665000000001E-11</v>
      </c>
      <c r="D142" s="1">
        <v>2.51609E-12</v>
      </c>
      <c r="E142" s="1">
        <f t="shared" si="17"/>
        <v>2.8180208000000002E-12</v>
      </c>
      <c r="F142" s="1">
        <v>5.8009300000000002E-13</v>
      </c>
      <c r="G142" s="1">
        <f t="shared" si="18"/>
        <v>8.6433857000000007E-13</v>
      </c>
      <c r="I142" s="1">
        <v>2.51886E-12</v>
      </c>
      <c r="J142" s="1">
        <f t="shared" si="19"/>
        <v>2.2417854000000001E-12</v>
      </c>
      <c r="K142" s="1">
        <v>5.8100999999999996E-13</v>
      </c>
      <c r="L142" s="1">
        <f t="shared" si="20"/>
        <v>6.1006050000000001E-13</v>
      </c>
      <c r="M142" s="1">
        <v>1.4415500000000001E-13</v>
      </c>
      <c r="N142" s="1">
        <f t="shared" si="21"/>
        <v>1.8019375000000001E-13</v>
      </c>
      <c r="P142" s="1">
        <v>1.44324E-13</v>
      </c>
      <c r="Q142" s="1">
        <f t="shared" si="22"/>
        <v>1.5009696E-13</v>
      </c>
      <c r="R142" s="1">
        <v>3.4726700000000002E-14</v>
      </c>
      <c r="S142" s="1">
        <f t="shared" si="23"/>
        <v>4.3061108000000004E-14</v>
      </c>
    </row>
    <row r="143" spans="1:19" x14ac:dyDescent="0.25">
      <c r="A143" s="2">
        <v>1.38</v>
      </c>
      <c r="B143" s="3">
        <v>1.3940800000000001E-11</v>
      </c>
      <c r="C143" s="1">
        <f t="shared" si="16"/>
        <v>1.2964944000000001E-11</v>
      </c>
      <c r="D143" s="1">
        <v>2.4654500000000002E-12</v>
      </c>
      <c r="E143" s="1">
        <f t="shared" si="17"/>
        <v>2.7613040000000002E-12</v>
      </c>
      <c r="F143" s="1">
        <v>5.6263099999999997E-13</v>
      </c>
      <c r="G143" s="1">
        <f t="shared" si="18"/>
        <v>8.3832018999999993E-13</v>
      </c>
      <c r="I143" s="1">
        <v>2.4681500000000001E-12</v>
      </c>
      <c r="J143" s="1">
        <f t="shared" si="19"/>
        <v>2.1966535000000003E-12</v>
      </c>
      <c r="K143" s="1">
        <v>5.6351799999999996E-13</v>
      </c>
      <c r="L143" s="1">
        <f t="shared" si="20"/>
        <v>5.9169390000000001E-13</v>
      </c>
      <c r="M143" s="1">
        <v>1.3846099999999999E-13</v>
      </c>
      <c r="N143" s="1">
        <f t="shared" si="21"/>
        <v>1.7307624999999999E-13</v>
      </c>
      <c r="P143" s="1">
        <v>1.3862400000000001E-13</v>
      </c>
      <c r="Q143" s="1">
        <f t="shared" si="22"/>
        <v>1.4416896000000002E-13</v>
      </c>
      <c r="R143" s="1">
        <v>3.3015300000000001E-14</v>
      </c>
      <c r="S143" s="1">
        <f t="shared" si="23"/>
        <v>4.0938972000000002E-14</v>
      </c>
    </row>
    <row r="144" spans="1:19" x14ac:dyDescent="0.25">
      <c r="A144" s="2">
        <v>1.39</v>
      </c>
      <c r="B144" s="3">
        <v>1.3842300000000001E-11</v>
      </c>
      <c r="C144" s="1">
        <f t="shared" si="16"/>
        <v>1.2873339000000002E-11</v>
      </c>
      <c r="D144" s="1">
        <v>2.4158299999999998E-12</v>
      </c>
      <c r="E144" s="1">
        <f t="shared" si="17"/>
        <v>2.7057296000000002E-12</v>
      </c>
      <c r="F144" s="1">
        <v>5.4569500000000003E-13</v>
      </c>
      <c r="G144" s="1">
        <f t="shared" si="18"/>
        <v>8.1308555000000008E-13</v>
      </c>
      <c r="I144" s="1">
        <v>2.4184600000000002E-12</v>
      </c>
      <c r="J144" s="1">
        <f t="shared" si="19"/>
        <v>2.1524294E-12</v>
      </c>
      <c r="K144" s="1">
        <v>5.4655300000000004E-13</v>
      </c>
      <c r="L144" s="1">
        <f t="shared" si="20"/>
        <v>5.7388065000000005E-13</v>
      </c>
      <c r="M144" s="1">
        <v>1.3299300000000001E-13</v>
      </c>
      <c r="N144" s="1">
        <f t="shared" si="21"/>
        <v>1.6624125000000002E-13</v>
      </c>
      <c r="P144" s="1">
        <v>1.33149E-13</v>
      </c>
      <c r="Q144" s="1">
        <f t="shared" si="22"/>
        <v>1.3847496000000001E-13</v>
      </c>
      <c r="R144" s="1">
        <v>3.1388100000000001E-14</v>
      </c>
      <c r="S144" s="1">
        <f t="shared" si="23"/>
        <v>3.8921244000000003E-14</v>
      </c>
    </row>
    <row r="145" spans="1:19" x14ac:dyDescent="0.25">
      <c r="A145" s="2">
        <v>1.4</v>
      </c>
      <c r="B145" s="3">
        <v>1.3744900000000001E-11</v>
      </c>
      <c r="C145" s="1">
        <f t="shared" si="16"/>
        <v>1.2782757000000002E-11</v>
      </c>
      <c r="D145" s="1">
        <v>2.3672200000000001E-12</v>
      </c>
      <c r="E145" s="1">
        <f t="shared" si="17"/>
        <v>2.6512864000000005E-12</v>
      </c>
      <c r="F145" s="1">
        <v>5.2926799999999998E-13</v>
      </c>
      <c r="G145" s="1">
        <f t="shared" si="18"/>
        <v>7.8860931999999998E-13</v>
      </c>
      <c r="I145" s="1">
        <v>2.3697699999999999E-12</v>
      </c>
      <c r="J145" s="1">
        <f t="shared" si="19"/>
        <v>2.1090953000000001E-12</v>
      </c>
      <c r="K145" s="1">
        <v>5.3009700000000002E-13</v>
      </c>
      <c r="L145" s="1">
        <f t="shared" si="20"/>
        <v>5.5660185000000003E-13</v>
      </c>
      <c r="M145" s="1">
        <v>1.2773999999999999E-13</v>
      </c>
      <c r="N145" s="1">
        <f t="shared" si="21"/>
        <v>1.59675E-13</v>
      </c>
      <c r="P145" s="1">
        <v>1.27889E-13</v>
      </c>
      <c r="Q145" s="1">
        <f t="shared" si="22"/>
        <v>1.3300456E-13</v>
      </c>
      <c r="R145" s="1">
        <v>2.98411E-14</v>
      </c>
      <c r="S145" s="1">
        <f t="shared" si="23"/>
        <v>3.7002963999999997E-14</v>
      </c>
    </row>
    <row r="146" spans="1:19" x14ac:dyDescent="0.25">
      <c r="A146" s="2">
        <v>1.41</v>
      </c>
      <c r="B146" s="3">
        <v>1.3648600000000001E-11</v>
      </c>
      <c r="C146" s="1">
        <f t="shared" si="16"/>
        <v>1.2693198000000001E-11</v>
      </c>
      <c r="D146" s="1">
        <v>2.3195999999999999E-12</v>
      </c>
      <c r="E146" s="1">
        <f t="shared" si="17"/>
        <v>2.5979520000000002E-12</v>
      </c>
      <c r="F146" s="1">
        <v>5.1333499999999995E-13</v>
      </c>
      <c r="G146" s="1">
        <f t="shared" si="18"/>
        <v>7.6486914999999997E-13</v>
      </c>
      <c r="I146" s="1">
        <v>2.3220800000000001E-12</v>
      </c>
      <c r="J146" s="1">
        <f t="shared" si="19"/>
        <v>2.0666512000000002E-12</v>
      </c>
      <c r="K146" s="1">
        <v>5.1413699999999995E-13</v>
      </c>
      <c r="L146" s="1">
        <f t="shared" si="20"/>
        <v>5.3984384999999995E-13</v>
      </c>
      <c r="M146" s="1">
        <v>1.2269399999999999E-13</v>
      </c>
      <c r="N146" s="1">
        <f t="shared" si="21"/>
        <v>1.533675E-13</v>
      </c>
      <c r="P146" s="1">
        <v>1.2283799999999999E-13</v>
      </c>
      <c r="Q146" s="1">
        <f t="shared" si="22"/>
        <v>1.2775151999999999E-13</v>
      </c>
      <c r="R146" s="1">
        <v>2.83704E-14</v>
      </c>
      <c r="S146" s="1">
        <f t="shared" si="23"/>
        <v>3.5179296000000002E-14</v>
      </c>
    </row>
    <row r="147" spans="1:19" x14ac:dyDescent="0.25">
      <c r="A147" s="2">
        <v>1.42</v>
      </c>
      <c r="B147" s="3">
        <v>1.35533E-11</v>
      </c>
      <c r="C147" s="1">
        <f t="shared" si="16"/>
        <v>1.2604569E-11</v>
      </c>
      <c r="D147" s="1">
        <v>2.2729399999999998E-12</v>
      </c>
      <c r="E147" s="1">
        <f t="shared" si="17"/>
        <v>2.5456927999999998E-12</v>
      </c>
      <c r="F147" s="1">
        <v>4.9788099999999997E-13</v>
      </c>
      <c r="G147" s="1">
        <f t="shared" si="18"/>
        <v>7.4184268999999995E-13</v>
      </c>
      <c r="I147" s="1">
        <v>2.2753399999999999E-12</v>
      </c>
      <c r="J147" s="1">
        <f t="shared" si="19"/>
        <v>2.0250526E-12</v>
      </c>
      <c r="K147" s="1">
        <v>4.98657E-13</v>
      </c>
      <c r="L147" s="1">
        <f t="shared" si="20"/>
        <v>5.2358985000000001E-13</v>
      </c>
      <c r="M147" s="1">
        <v>1.17848E-13</v>
      </c>
      <c r="N147" s="1">
        <f t="shared" si="21"/>
        <v>1.4731000000000001E-13</v>
      </c>
      <c r="P147" s="1">
        <v>1.17986E-13</v>
      </c>
      <c r="Q147" s="1">
        <f t="shared" si="22"/>
        <v>1.2270544E-13</v>
      </c>
      <c r="R147" s="1">
        <v>2.6972100000000001E-14</v>
      </c>
      <c r="S147" s="1">
        <f t="shared" si="23"/>
        <v>3.3445404E-14</v>
      </c>
    </row>
    <row r="148" spans="1:19" x14ac:dyDescent="0.25">
      <c r="A148" s="2">
        <v>1.43</v>
      </c>
      <c r="B148" s="3">
        <v>1.34591E-11</v>
      </c>
      <c r="C148" s="1">
        <f t="shared" si="16"/>
        <v>1.2516963000000001E-11</v>
      </c>
      <c r="D148" s="1">
        <v>2.2272199999999999E-12</v>
      </c>
      <c r="E148" s="1">
        <f t="shared" si="17"/>
        <v>2.4944864000000001E-12</v>
      </c>
      <c r="F148" s="1">
        <v>4.8289200000000002E-13</v>
      </c>
      <c r="G148" s="1">
        <f t="shared" si="18"/>
        <v>7.1950908000000005E-13</v>
      </c>
      <c r="I148" s="1">
        <v>2.22956E-12</v>
      </c>
      <c r="J148" s="1">
        <f t="shared" si="19"/>
        <v>1.9843083999999999E-12</v>
      </c>
      <c r="K148" s="1">
        <v>4.8364299999999996E-13</v>
      </c>
      <c r="L148" s="1">
        <f t="shared" si="20"/>
        <v>5.0782515E-13</v>
      </c>
      <c r="M148" s="1">
        <v>1.13193E-13</v>
      </c>
      <c r="N148" s="1">
        <f t="shared" si="21"/>
        <v>1.4149125E-13</v>
      </c>
      <c r="P148" s="1">
        <v>1.13325E-13</v>
      </c>
      <c r="Q148" s="1">
        <f t="shared" si="22"/>
        <v>1.17858E-13</v>
      </c>
      <c r="R148" s="1">
        <v>2.5642700000000002E-14</v>
      </c>
      <c r="S148" s="1">
        <f t="shared" si="23"/>
        <v>3.1796948000000001E-14</v>
      </c>
    </row>
    <row r="149" spans="1:19" x14ac:dyDescent="0.25">
      <c r="A149" s="2">
        <v>1.44</v>
      </c>
      <c r="B149" s="3">
        <v>1.33659E-11</v>
      </c>
      <c r="C149" s="1">
        <f t="shared" si="16"/>
        <v>1.2430287E-11</v>
      </c>
      <c r="D149" s="1">
        <v>2.18243E-12</v>
      </c>
      <c r="E149" s="1">
        <f t="shared" si="17"/>
        <v>2.4443216000000003E-12</v>
      </c>
      <c r="F149" s="1">
        <v>4.6835400000000001E-13</v>
      </c>
      <c r="G149" s="1">
        <f t="shared" si="18"/>
        <v>6.9784746000000003E-13</v>
      </c>
      <c r="I149" s="1">
        <v>2.1847000000000002E-12</v>
      </c>
      <c r="J149" s="1">
        <f t="shared" si="19"/>
        <v>1.9443830000000004E-12</v>
      </c>
      <c r="K149" s="1">
        <v>4.6907999999999996E-13</v>
      </c>
      <c r="L149" s="1">
        <f t="shared" si="20"/>
        <v>4.9253400000000001E-13</v>
      </c>
      <c r="M149" s="1">
        <v>1.08722E-13</v>
      </c>
      <c r="N149" s="1">
        <f t="shared" si="21"/>
        <v>1.3590249999999999E-13</v>
      </c>
      <c r="P149" s="1">
        <v>1.08849E-13</v>
      </c>
      <c r="Q149" s="1">
        <f t="shared" si="22"/>
        <v>1.1320296000000001E-13</v>
      </c>
      <c r="R149" s="1">
        <v>2.4378899999999999E-14</v>
      </c>
      <c r="S149" s="1">
        <f t="shared" si="23"/>
        <v>3.0229835999999999E-14</v>
      </c>
    </row>
    <row r="150" spans="1:19" x14ac:dyDescent="0.25">
      <c r="A150" s="2">
        <v>1.45</v>
      </c>
      <c r="B150" s="3">
        <v>1.32737E-11</v>
      </c>
      <c r="C150" s="1">
        <f t="shared" si="16"/>
        <v>1.2344541E-11</v>
      </c>
      <c r="D150" s="1">
        <v>2.1385399999999999E-12</v>
      </c>
      <c r="E150" s="1">
        <f t="shared" si="17"/>
        <v>2.3951648E-12</v>
      </c>
      <c r="F150" s="1">
        <v>4.5425300000000002E-13</v>
      </c>
      <c r="G150" s="1">
        <f t="shared" si="18"/>
        <v>6.7683697E-13</v>
      </c>
      <c r="I150" s="1">
        <v>2.14074E-12</v>
      </c>
      <c r="J150" s="1">
        <f t="shared" si="19"/>
        <v>1.9052585999999999E-12</v>
      </c>
      <c r="K150" s="1">
        <v>4.5495600000000003E-13</v>
      </c>
      <c r="L150" s="1">
        <f t="shared" si="20"/>
        <v>4.7770380000000005E-13</v>
      </c>
      <c r="M150" s="1">
        <v>1.04427E-13</v>
      </c>
      <c r="N150" s="1">
        <f t="shared" si="21"/>
        <v>1.3053374999999999E-13</v>
      </c>
      <c r="P150" s="1">
        <v>1.04549E-13</v>
      </c>
      <c r="Q150" s="1">
        <f t="shared" si="22"/>
        <v>1.0873096E-13</v>
      </c>
      <c r="R150" s="1">
        <v>2.3177299999999999E-14</v>
      </c>
      <c r="S150" s="1">
        <f t="shared" si="23"/>
        <v>2.8739852000000001E-14</v>
      </c>
    </row>
    <row r="151" spans="1:19" x14ac:dyDescent="0.25">
      <c r="A151" s="2">
        <v>1.46</v>
      </c>
      <c r="B151" s="3">
        <v>1.31825E-11</v>
      </c>
      <c r="C151" s="1">
        <f t="shared" si="16"/>
        <v>1.2259725000000001E-11</v>
      </c>
      <c r="D151" s="1">
        <v>2.0955300000000001E-12</v>
      </c>
      <c r="E151" s="1">
        <f t="shared" si="17"/>
        <v>2.3469936000000003E-12</v>
      </c>
      <c r="F151" s="1">
        <v>4.4057700000000001E-13</v>
      </c>
      <c r="G151" s="1">
        <f t="shared" si="18"/>
        <v>6.5645973E-13</v>
      </c>
      <c r="I151" s="1">
        <v>2.09768E-12</v>
      </c>
      <c r="J151" s="1">
        <f t="shared" si="19"/>
        <v>1.8669352000000002E-12</v>
      </c>
      <c r="K151" s="1">
        <v>4.4125599999999999E-13</v>
      </c>
      <c r="L151" s="1">
        <f t="shared" si="20"/>
        <v>4.633188E-13</v>
      </c>
      <c r="M151" s="1">
        <v>1.0030200000000001E-13</v>
      </c>
      <c r="N151" s="1">
        <f t="shared" si="21"/>
        <v>1.2537750000000001E-13</v>
      </c>
      <c r="P151" s="1">
        <v>1.0041900000000001E-13</v>
      </c>
      <c r="Q151" s="1">
        <f t="shared" si="22"/>
        <v>1.0443576000000001E-13</v>
      </c>
      <c r="R151" s="1">
        <v>2.20349E-14</v>
      </c>
      <c r="S151" s="1">
        <f t="shared" si="23"/>
        <v>2.7323276000000001E-14</v>
      </c>
    </row>
    <row r="152" spans="1:19" x14ac:dyDescent="0.25">
      <c r="A152" s="2">
        <v>1.47</v>
      </c>
      <c r="B152" s="3">
        <v>1.30923E-11</v>
      </c>
      <c r="C152" s="1">
        <f t="shared" si="16"/>
        <v>1.2175839000000001E-11</v>
      </c>
      <c r="D152" s="1">
        <v>2.0534000000000001E-12</v>
      </c>
      <c r="E152" s="1">
        <f t="shared" si="17"/>
        <v>2.2998080000000005E-12</v>
      </c>
      <c r="F152" s="1">
        <v>4.27311E-13</v>
      </c>
      <c r="G152" s="1">
        <f t="shared" si="18"/>
        <v>6.3669338999999994E-13</v>
      </c>
      <c r="I152" s="1">
        <v>2.05548E-12</v>
      </c>
      <c r="J152" s="1">
        <f t="shared" si="19"/>
        <v>1.8293772E-12</v>
      </c>
      <c r="K152" s="1">
        <v>4.2796900000000002E-13</v>
      </c>
      <c r="L152" s="1">
        <f t="shared" si="20"/>
        <v>4.4936745000000003E-13</v>
      </c>
      <c r="M152" s="1">
        <v>9.6339900000000002E-14</v>
      </c>
      <c r="N152" s="1">
        <f t="shared" si="21"/>
        <v>1.2042487499999999E-13</v>
      </c>
      <c r="P152" s="1">
        <v>9.6451700000000005E-14</v>
      </c>
      <c r="Q152" s="1">
        <f t="shared" si="22"/>
        <v>1.0030976800000001E-13</v>
      </c>
      <c r="R152" s="1">
        <v>2.09488E-14</v>
      </c>
      <c r="S152" s="1">
        <f t="shared" si="23"/>
        <v>2.5976512E-14</v>
      </c>
    </row>
    <row r="153" spans="1:19" x14ac:dyDescent="0.25">
      <c r="A153" s="2">
        <v>1.48</v>
      </c>
      <c r="B153" s="3">
        <v>1.30031E-11</v>
      </c>
      <c r="C153" s="1">
        <f t="shared" si="16"/>
        <v>1.2092883000000001E-11</v>
      </c>
      <c r="D153" s="1">
        <v>2.0121200000000001E-12</v>
      </c>
      <c r="E153" s="1">
        <f t="shared" si="17"/>
        <v>2.2535744000000002E-12</v>
      </c>
      <c r="F153" s="1">
        <v>4.1444500000000001E-13</v>
      </c>
      <c r="G153" s="1">
        <f t="shared" si="18"/>
        <v>6.1752305000000002E-13</v>
      </c>
      <c r="I153" s="1">
        <v>2.0141400000000001E-12</v>
      </c>
      <c r="J153" s="1">
        <f t="shared" si="19"/>
        <v>1.7925846000000001E-12</v>
      </c>
      <c r="K153" s="1">
        <v>4.1508100000000001E-13</v>
      </c>
      <c r="L153" s="1">
        <f t="shared" si="20"/>
        <v>4.3583505000000001E-13</v>
      </c>
      <c r="M153" s="1">
        <v>9.2534100000000005E-14</v>
      </c>
      <c r="N153" s="1">
        <f t="shared" si="21"/>
        <v>1.1566762499999999E-13</v>
      </c>
      <c r="P153" s="1">
        <v>9.2641300000000003E-14</v>
      </c>
      <c r="Q153" s="1">
        <f t="shared" si="22"/>
        <v>9.6346952000000007E-14</v>
      </c>
      <c r="R153" s="1">
        <v>1.9916299999999999E-14</v>
      </c>
      <c r="S153" s="1">
        <f t="shared" si="23"/>
        <v>2.4696211999999999E-14</v>
      </c>
    </row>
    <row r="154" spans="1:19" x14ac:dyDescent="0.25">
      <c r="A154" s="2">
        <v>1.49</v>
      </c>
      <c r="B154" s="3">
        <v>1.2914800000000001E-11</v>
      </c>
      <c r="C154" s="1">
        <f t="shared" si="16"/>
        <v>1.2010764000000001E-11</v>
      </c>
      <c r="D154" s="1">
        <v>1.9716699999999998E-12</v>
      </c>
      <c r="E154" s="1">
        <f t="shared" si="17"/>
        <v>2.2082704000000001E-12</v>
      </c>
      <c r="F154" s="1">
        <v>4.0196600000000002E-13</v>
      </c>
      <c r="G154" s="1">
        <f t="shared" si="18"/>
        <v>5.9892934E-13</v>
      </c>
      <c r="I154" s="1">
        <v>1.9736299999999999E-12</v>
      </c>
      <c r="J154" s="1">
        <f t="shared" si="19"/>
        <v>1.7565307E-12</v>
      </c>
      <c r="K154" s="1">
        <v>4.0258100000000001E-13</v>
      </c>
      <c r="L154" s="1">
        <f t="shared" si="20"/>
        <v>4.2271005000000005E-13</v>
      </c>
      <c r="M154" s="1">
        <v>8.8878500000000001E-14</v>
      </c>
      <c r="N154" s="1">
        <f t="shared" si="21"/>
        <v>1.11098125E-13</v>
      </c>
      <c r="P154" s="1">
        <v>8.8981400000000003E-14</v>
      </c>
      <c r="Q154" s="1">
        <f t="shared" si="22"/>
        <v>9.2540656000000011E-14</v>
      </c>
      <c r="R154" s="1">
        <v>1.89346E-14</v>
      </c>
      <c r="S154" s="1">
        <f t="shared" si="23"/>
        <v>2.3478904E-14</v>
      </c>
    </row>
    <row r="155" spans="1:19" x14ac:dyDescent="0.25">
      <c r="A155" s="2">
        <v>1.5</v>
      </c>
      <c r="B155" s="3">
        <v>1.28275E-11</v>
      </c>
      <c r="C155" s="1">
        <f t="shared" si="16"/>
        <v>1.1929575000000001E-11</v>
      </c>
      <c r="D155" s="1">
        <v>1.9320300000000002E-12</v>
      </c>
      <c r="E155" s="1">
        <f t="shared" si="17"/>
        <v>2.1638736000000006E-12</v>
      </c>
      <c r="F155" s="1">
        <v>3.8986200000000001E-13</v>
      </c>
      <c r="G155" s="1">
        <f t="shared" si="18"/>
        <v>5.8089438000000001E-13</v>
      </c>
      <c r="I155" s="1">
        <v>1.9339400000000001E-12</v>
      </c>
      <c r="J155" s="1">
        <f t="shared" si="19"/>
        <v>1.7212066000000002E-12</v>
      </c>
      <c r="K155" s="1">
        <v>3.9045700000000002E-13</v>
      </c>
      <c r="L155" s="1">
        <f t="shared" si="20"/>
        <v>4.0997985000000005E-13</v>
      </c>
      <c r="M155" s="1">
        <v>8.53673E-14</v>
      </c>
      <c r="N155" s="1">
        <f t="shared" si="21"/>
        <v>1.0670912500000001E-13</v>
      </c>
      <c r="P155" s="1">
        <v>8.5466099999999996E-14</v>
      </c>
      <c r="Q155" s="1">
        <f t="shared" si="22"/>
        <v>8.8884744E-14</v>
      </c>
      <c r="R155" s="1">
        <v>1.8001299999999998E-14</v>
      </c>
      <c r="S155" s="1">
        <f t="shared" si="23"/>
        <v>2.2321611999999997E-14</v>
      </c>
    </row>
    <row r="156" spans="1:19" x14ac:dyDescent="0.25">
      <c r="A156" s="2">
        <v>1.51</v>
      </c>
      <c r="B156" s="3">
        <v>1.2741099999999999E-11</v>
      </c>
      <c r="C156" s="1">
        <f t="shared" si="16"/>
        <v>1.1849223E-11</v>
      </c>
      <c r="D156" s="1">
        <v>1.8932000000000001E-12</v>
      </c>
      <c r="E156" s="1">
        <f t="shared" si="17"/>
        <v>2.1203840000000002E-12</v>
      </c>
      <c r="F156" s="1">
        <v>3.7812300000000002E-13</v>
      </c>
      <c r="G156" s="1">
        <f t="shared" si="18"/>
        <v>5.6340327000000003E-13</v>
      </c>
      <c r="I156" s="1">
        <v>1.8950500000000001E-12</v>
      </c>
      <c r="J156" s="1">
        <f t="shared" si="19"/>
        <v>1.6865945000000002E-12</v>
      </c>
      <c r="K156" s="1">
        <v>3.78698E-13</v>
      </c>
      <c r="L156" s="1">
        <f t="shared" si="20"/>
        <v>3.976329E-13</v>
      </c>
      <c r="M156" s="1">
        <v>8.1994800000000006E-14</v>
      </c>
      <c r="N156" s="1">
        <f t="shared" si="21"/>
        <v>1.024935E-13</v>
      </c>
      <c r="P156" s="1">
        <v>8.2089499999999996E-14</v>
      </c>
      <c r="Q156" s="1">
        <f t="shared" si="22"/>
        <v>8.5373079999999995E-14</v>
      </c>
      <c r="R156" s="1">
        <v>1.7113999999999998E-14</v>
      </c>
      <c r="S156" s="1">
        <f t="shared" si="23"/>
        <v>2.1221359999999998E-14</v>
      </c>
    </row>
    <row r="157" spans="1:19" x14ac:dyDescent="0.25">
      <c r="A157" s="2">
        <v>1.52</v>
      </c>
      <c r="B157" s="3">
        <v>1.26556E-11</v>
      </c>
      <c r="C157" s="1">
        <f t="shared" si="16"/>
        <v>1.1769708E-11</v>
      </c>
      <c r="D157" s="1">
        <v>1.8551499999999998E-12</v>
      </c>
      <c r="E157" s="1">
        <f t="shared" si="17"/>
        <v>2.077768E-12</v>
      </c>
      <c r="F157" s="1">
        <v>3.6673600000000002E-13</v>
      </c>
      <c r="G157" s="1">
        <f t="shared" si="18"/>
        <v>5.4643664000000004E-13</v>
      </c>
      <c r="I157" s="1">
        <v>1.8569500000000001E-12</v>
      </c>
      <c r="J157" s="1">
        <f t="shared" si="19"/>
        <v>1.6526855000000001E-12</v>
      </c>
      <c r="K157" s="1">
        <v>3.6729300000000001E-13</v>
      </c>
      <c r="L157" s="1">
        <f t="shared" si="20"/>
        <v>3.8565765E-13</v>
      </c>
      <c r="M157" s="1">
        <v>7.8755400000000005E-14</v>
      </c>
      <c r="N157" s="1">
        <f t="shared" si="21"/>
        <v>9.8444250000000012E-14</v>
      </c>
      <c r="P157" s="1">
        <v>7.8846200000000002E-14</v>
      </c>
      <c r="Q157" s="1">
        <f t="shared" si="22"/>
        <v>8.2000048000000008E-14</v>
      </c>
      <c r="R157" s="1">
        <v>1.62704E-14</v>
      </c>
      <c r="S157" s="1">
        <f t="shared" si="23"/>
        <v>2.0175296E-14</v>
      </c>
    </row>
    <row r="158" spans="1:19" x14ac:dyDescent="0.25">
      <c r="A158" s="2">
        <v>1.53</v>
      </c>
      <c r="B158" s="3">
        <v>1.2571E-11</v>
      </c>
      <c r="C158" s="1">
        <f t="shared" si="16"/>
        <v>1.1691030000000001E-11</v>
      </c>
      <c r="D158" s="1">
        <v>1.8178600000000001E-12</v>
      </c>
      <c r="E158" s="1">
        <f t="shared" si="17"/>
        <v>2.0360032000000004E-12</v>
      </c>
      <c r="F158" s="1">
        <v>3.5569200000000002E-13</v>
      </c>
      <c r="G158" s="1">
        <f t="shared" si="18"/>
        <v>5.2998107999999999E-13</v>
      </c>
      <c r="I158" s="1">
        <v>1.8196100000000002E-12</v>
      </c>
      <c r="J158" s="1">
        <f t="shared" si="19"/>
        <v>1.6194529000000002E-12</v>
      </c>
      <c r="K158" s="1">
        <v>3.5623100000000001E-13</v>
      </c>
      <c r="L158" s="1">
        <f t="shared" si="20"/>
        <v>3.7404255000000005E-13</v>
      </c>
      <c r="M158" s="1">
        <v>7.5643899999999998E-14</v>
      </c>
      <c r="N158" s="1">
        <f t="shared" si="21"/>
        <v>9.4554874999999998E-14</v>
      </c>
      <c r="P158" s="1">
        <v>7.57311E-14</v>
      </c>
      <c r="Q158" s="1">
        <f t="shared" si="22"/>
        <v>7.8760343999999998E-14</v>
      </c>
      <c r="R158" s="1">
        <v>1.54684E-14</v>
      </c>
      <c r="S158" s="1">
        <f t="shared" si="23"/>
        <v>1.9180816000000001E-14</v>
      </c>
    </row>
    <row r="159" spans="1:19" x14ac:dyDescent="0.25">
      <c r="A159" s="2">
        <v>1.54</v>
      </c>
      <c r="B159" s="3">
        <v>1.2487300000000001E-11</v>
      </c>
      <c r="C159" s="1">
        <f t="shared" si="16"/>
        <v>1.1613189000000002E-11</v>
      </c>
      <c r="D159" s="1">
        <v>1.78133E-12</v>
      </c>
      <c r="E159" s="1">
        <f t="shared" si="17"/>
        <v>1.9950896000000003E-12</v>
      </c>
      <c r="F159" s="1">
        <v>3.4498000000000001E-13</v>
      </c>
      <c r="G159" s="1">
        <f t="shared" si="18"/>
        <v>5.1402019999999998E-13</v>
      </c>
      <c r="I159" s="1">
        <v>1.7830299999999999E-12</v>
      </c>
      <c r="J159" s="1">
        <f t="shared" si="19"/>
        <v>1.5868966999999999E-12</v>
      </c>
      <c r="K159" s="1">
        <v>3.4550100000000001E-13</v>
      </c>
      <c r="L159" s="1">
        <f t="shared" si="20"/>
        <v>3.6277605000000004E-13</v>
      </c>
      <c r="M159" s="1">
        <v>7.2655300000000003E-14</v>
      </c>
      <c r="N159" s="1">
        <f t="shared" si="21"/>
        <v>9.0819125000000011E-14</v>
      </c>
      <c r="P159" s="1">
        <v>7.2738899999999997E-14</v>
      </c>
      <c r="Q159" s="1">
        <f t="shared" si="22"/>
        <v>7.5648455999999999E-14</v>
      </c>
      <c r="R159" s="1">
        <v>1.4705900000000001E-14</v>
      </c>
      <c r="S159" s="1">
        <f t="shared" si="23"/>
        <v>1.8235316000000001E-14</v>
      </c>
    </row>
    <row r="160" spans="1:19" x14ac:dyDescent="0.25">
      <c r="A160" s="2">
        <v>1.55</v>
      </c>
      <c r="B160" s="3">
        <v>1.24045E-11</v>
      </c>
      <c r="C160" s="1">
        <f t="shared" si="16"/>
        <v>1.1536185000000001E-11</v>
      </c>
      <c r="D160" s="1">
        <v>1.7455299999999999E-12</v>
      </c>
      <c r="E160" s="1">
        <f t="shared" si="17"/>
        <v>1.9549936E-12</v>
      </c>
      <c r="F160" s="1">
        <v>3.3459100000000001E-13</v>
      </c>
      <c r="G160" s="1">
        <f t="shared" si="18"/>
        <v>4.9854058999999997E-13</v>
      </c>
      <c r="I160" s="1">
        <v>1.74718E-12</v>
      </c>
      <c r="J160" s="1">
        <f t="shared" si="19"/>
        <v>1.5549902000000001E-12</v>
      </c>
      <c r="K160" s="1">
        <v>3.35095E-13</v>
      </c>
      <c r="L160" s="1">
        <f t="shared" si="20"/>
        <v>3.5184975000000002E-13</v>
      </c>
      <c r="M160" s="1">
        <v>6.9784700000000006E-14</v>
      </c>
      <c r="N160" s="1">
        <f t="shared" si="21"/>
        <v>8.7230875000000011E-14</v>
      </c>
      <c r="P160" s="1">
        <v>6.9864900000000006E-14</v>
      </c>
      <c r="Q160" s="1">
        <f t="shared" si="22"/>
        <v>7.2659496000000005E-14</v>
      </c>
      <c r="R160" s="1">
        <v>1.3981000000000001E-14</v>
      </c>
      <c r="S160" s="1">
        <f t="shared" si="23"/>
        <v>1.7336440000000002E-14</v>
      </c>
    </row>
    <row r="161" spans="1:19" x14ac:dyDescent="0.25">
      <c r="A161" s="2">
        <v>1.56</v>
      </c>
      <c r="B161" s="3">
        <v>1.23225E-11</v>
      </c>
      <c r="C161" s="1">
        <f t="shared" si="16"/>
        <v>1.1459925E-11</v>
      </c>
      <c r="D161" s="1">
        <v>1.71045E-12</v>
      </c>
      <c r="E161" s="1">
        <f t="shared" si="17"/>
        <v>1.9157040000000003E-12</v>
      </c>
      <c r="F161" s="1">
        <v>3.2451399999999998E-13</v>
      </c>
      <c r="G161" s="1">
        <f t="shared" si="18"/>
        <v>4.8352585999999997E-13</v>
      </c>
      <c r="I161" s="1">
        <v>1.7120600000000001E-12</v>
      </c>
      <c r="J161" s="1">
        <f t="shared" si="19"/>
        <v>1.5237334000000002E-12</v>
      </c>
      <c r="K161" s="1">
        <v>3.2500200000000002E-13</v>
      </c>
      <c r="L161" s="1">
        <f t="shared" si="20"/>
        <v>3.4125210000000004E-13</v>
      </c>
      <c r="M161" s="1">
        <v>6.7027500000000001E-14</v>
      </c>
      <c r="N161" s="1">
        <f t="shared" si="21"/>
        <v>8.3784374999999999E-14</v>
      </c>
      <c r="P161" s="1">
        <v>6.7104499999999997E-14</v>
      </c>
      <c r="Q161" s="1">
        <f t="shared" si="22"/>
        <v>6.9788679999999996E-14</v>
      </c>
      <c r="R161" s="1">
        <v>1.32919E-14</v>
      </c>
      <c r="S161" s="1">
        <f t="shared" si="23"/>
        <v>1.6481956000000001E-14</v>
      </c>
    </row>
    <row r="162" spans="1:19" x14ac:dyDescent="0.25">
      <c r="A162" s="2">
        <v>1.57</v>
      </c>
      <c r="B162" s="3">
        <v>1.22414E-11</v>
      </c>
      <c r="C162" s="1">
        <f t="shared" si="16"/>
        <v>1.1384502E-11</v>
      </c>
      <c r="D162" s="1">
        <v>1.6760800000000001E-12</v>
      </c>
      <c r="E162" s="1">
        <f t="shared" si="17"/>
        <v>1.8772096000000004E-12</v>
      </c>
      <c r="F162" s="1">
        <v>3.1473999999999998E-13</v>
      </c>
      <c r="G162" s="1">
        <f t="shared" si="18"/>
        <v>4.6896259999999994E-13</v>
      </c>
      <c r="I162" s="1">
        <v>1.67765E-12</v>
      </c>
      <c r="J162" s="1">
        <f t="shared" si="19"/>
        <v>1.4931085E-12</v>
      </c>
      <c r="K162" s="1">
        <v>3.1521200000000002E-13</v>
      </c>
      <c r="L162" s="1">
        <f t="shared" si="20"/>
        <v>3.3097260000000004E-13</v>
      </c>
      <c r="M162" s="1">
        <v>6.4379200000000005E-14</v>
      </c>
      <c r="N162" s="1">
        <f t="shared" si="21"/>
        <v>8.0474000000000009E-14</v>
      </c>
      <c r="P162" s="1">
        <v>6.4452999999999996E-14</v>
      </c>
      <c r="Q162" s="1">
        <f t="shared" si="22"/>
        <v>6.7031119999999993E-14</v>
      </c>
      <c r="R162" s="1">
        <v>1.26367E-14</v>
      </c>
      <c r="S162" s="1">
        <f t="shared" si="23"/>
        <v>1.5669507999999998E-14</v>
      </c>
    </row>
    <row r="163" spans="1:19" x14ac:dyDescent="0.25">
      <c r="A163" s="2">
        <v>1.58</v>
      </c>
      <c r="B163" s="3">
        <v>1.21611E-11</v>
      </c>
      <c r="C163" s="1">
        <f t="shared" si="16"/>
        <v>1.1309823E-11</v>
      </c>
      <c r="D163" s="1">
        <v>1.6424100000000001E-12</v>
      </c>
      <c r="E163" s="1">
        <f t="shared" si="17"/>
        <v>1.8394992000000003E-12</v>
      </c>
      <c r="F163" s="1">
        <v>3.0526E-13</v>
      </c>
      <c r="G163" s="1">
        <f t="shared" si="18"/>
        <v>4.5483740000000002E-13</v>
      </c>
      <c r="I163" s="1">
        <v>1.6439199999999999E-12</v>
      </c>
      <c r="J163" s="1">
        <f t="shared" si="19"/>
        <v>1.4630887999999999E-12</v>
      </c>
      <c r="K163" s="1">
        <v>3.0571700000000002E-13</v>
      </c>
      <c r="L163" s="1">
        <f t="shared" si="20"/>
        <v>3.2100285000000002E-13</v>
      </c>
      <c r="M163" s="1">
        <v>6.18354E-14</v>
      </c>
      <c r="N163" s="1">
        <f t="shared" si="21"/>
        <v>7.7294249999999997E-14</v>
      </c>
      <c r="P163" s="1">
        <v>6.1906200000000001E-14</v>
      </c>
      <c r="Q163" s="1">
        <f t="shared" si="22"/>
        <v>6.4382448E-14</v>
      </c>
      <c r="R163" s="1">
        <v>1.20137E-14</v>
      </c>
      <c r="S163" s="1">
        <f t="shared" si="23"/>
        <v>1.4896988000000001E-14</v>
      </c>
    </row>
    <row r="164" spans="1:19" x14ac:dyDescent="0.25">
      <c r="A164" s="2">
        <v>1.59</v>
      </c>
      <c r="B164" s="3">
        <v>1.20816E-11</v>
      </c>
      <c r="C164" s="1">
        <f t="shared" si="16"/>
        <v>1.1235888000000001E-11</v>
      </c>
      <c r="D164" s="1">
        <v>1.6094099999999999E-12</v>
      </c>
      <c r="E164" s="1">
        <f t="shared" si="17"/>
        <v>1.8025392000000001E-12</v>
      </c>
      <c r="F164" s="1">
        <v>2.9606599999999998E-13</v>
      </c>
      <c r="G164" s="1">
        <f t="shared" si="18"/>
        <v>4.4113833999999995E-13</v>
      </c>
      <c r="I164" s="1">
        <v>1.6108800000000001E-12</v>
      </c>
      <c r="J164" s="1">
        <f t="shared" si="19"/>
        <v>1.4336832E-12</v>
      </c>
      <c r="K164" s="1">
        <v>2.96507E-13</v>
      </c>
      <c r="L164" s="1">
        <f t="shared" si="20"/>
        <v>3.1133234999999999E-13</v>
      </c>
      <c r="M164" s="1">
        <v>5.93921E-14</v>
      </c>
      <c r="N164" s="1">
        <f t="shared" si="21"/>
        <v>7.4240125000000004E-14</v>
      </c>
      <c r="P164" s="1">
        <v>5.9460100000000001E-14</v>
      </c>
      <c r="Q164" s="1">
        <f t="shared" si="22"/>
        <v>6.1838504000000009E-14</v>
      </c>
      <c r="R164" s="1">
        <v>1.14215E-14</v>
      </c>
      <c r="S164" s="1">
        <f t="shared" si="23"/>
        <v>1.416266E-14</v>
      </c>
    </row>
    <row r="165" spans="1:19" x14ac:dyDescent="0.25">
      <c r="A165" s="2">
        <v>1.6</v>
      </c>
      <c r="B165" s="3">
        <v>1.2003E-11</v>
      </c>
      <c r="C165" s="1">
        <f t="shared" si="16"/>
        <v>1.1162790000000002E-11</v>
      </c>
      <c r="D165" s="1">
        <v>1.5770700000000001E-12</v>
      </c>
      <c r="E165" s="1">
        <f t="shared" si="17"/>
        <v>1.7663184000000002E-12</v>
      </c>
      <c r="F165" s="1">
        <v>2.87148E-13</v>
      </c>
      <c r="G165" s="1">
        <f t="shared" si="18"/>
        <v>4.2785052E-13</v>
      </c>
      <c r="I165" s="1">
        <v>1.5785E-12</v>
      </c>
      <c r="J165" s="1">
        <f t="shared" si="19"/>
        <v>1.404865E-12</v>
      </c>
      <c r="K165" s="1">
        <v>2.8757500000000001E-13</v>
      </c>
      <c r="L165" s="1">
        <f t="shared" si="20"/>
        <v>3.0195375000000003E-13</v>
      </c>
      <c r="M165" s="1">
        <v>5.7045299999999995E-14</v>
      </c>
      <c r="N165" s="1">
        <f t="shared" si="21"/>
        <v>7.1306624999999997E-14</v>
      </c>
      <c r="P165" s="1">
        <v>5.7110499999999994E-14</v>
      </c>
      <c r="Q165" s="1">
        <f t="shared" si="22"/>
        <v>5.9394919999999998E-14</v>
      </c>
      <c r="R165" s="1">
        <v>1.0858499999999999E-14</v>
      </c>
      <c r="S165" s="1">
        <f t="shared" si="23"/>
        <v>1.3464539999999998E-14</v>
      </c>
    </row>
    <row r="166" spans="1:19" x14ac:dyDescent="0.25">
      <c r="A166" s="2">
        <v>1.61</v>
      </c>
      <c r="B166" s="3">
        <v>1.19251E-11</v>
      </c>
      <c r="C166" s="1">
        <f t="shared" si="16"/>
        <v>1.1090343E-11</v>
      </c>
      <c r="D166" s="1">
        <v>1.5453899999999999E-12</v>
      </c>
      <c r="E166" s="1">
        <f t="shared" si="17"/>
        <v>1.7308368000000001E-12</v>
      </c>
      <c r="F166" s="1">
        <v>2.7849799999999998E-13</v>
      </c>
      <c r="G166" s="1">
        <f t="shared" si="18"/>
        <v>4.1496201999999995E-13</v>
      </c>
      <c r="I166" s="1">
        <v>1.54678E-12</v>
      </c>
      <c r="J166" s="1">
        <f t="shared" si="19"/>
        <v>1.3766342E-12</v>
      </c>
      <c r="K166" s="1">
        <v>2.7891200000000001E-13</v>
      </c>
      <c r="L166" s="1">
        <f t="shared" si="20"/>
        <v>2.928576E-13</v>
      </c>
      <c r="M166" s="1">
        <v>5.4791199999999998E-14</v>
      </c>
      <c r="N166" s="1">
        <f t="shared" si="21"/>
        <v>6.8488999999999997E-14</v>
      </c>
      <c r="P166" s="1">
        <v>5.4853699999999998E-14</v>
      </c>
      <c r="Q166" s="1">
        <f t="shared" si="22"/>
        <v>5.7047848000000003E-14</v>
      </c>
      <c r="R166" s="1">
        <v>1.03232E-14</v>
      </c>
      <c r="S166" s="1">
        <f t="shared" si="23"/>
        <v>1.2800768E-14</v>
      </c>
    </row>
    <row r="167" spans="1:19" x14ac:dyDescent="0.25">
      <c r="A167" s="2">
        <v>1.62</v>
      </c>
      <c r="B167" s="3">
        <v>1.18481E-11</v>
      </c>
      <c r="C167" s="1">
        <f t="shared" si="16"/>
        <v>1.1018733E-11</v>
      </c>
      <c r="D167" s="1">
        <v>1.51434E-12</v>
      </c>
      <c r="E167" s="1">
        <f t="shared" si="17"/>
        <v>1.6960608000000002E-12</v>
      </c>
      <c r="F167" s="1">
        <v>2.7010899999999998E-13</v>
      </c>
      <c r="G167" s="1">
        <f t="shared" si="18"/>
        <v>4.0246240999999994E-13</v>
      </c>
      <c r="I167" s="1">
        <v>1.51569E-12</v>
      </c>
      <c r="J167" s="1">
        <f t="shared" si="19"/>
        <v>1.3489641000000001E-12</v>
      </c>
      <c r="K167" s="1">
        <v>2.70509E-13</v>
      </c>
      <c r="L167" s="1">
        <f t="shared" si="20"/>
        <v>2.8403445E-13</v>
      </c>
      <c r="M167" s="1">
        <v>5.2626100000000001E-14</v>
      </c>
      <c r="N167" s="1">
        <f t="shared" si="21"/>
        <v>6.5782624999999999E-14</v>
      </c>
      <c r="P167" s="1">
        <v>5.2686100000000002E-14</v>
      </c>
      <c r="Q167" s="1">
        <f t="shared" si="22"/>
        <v>5.4793544000000005E-14</v>
      </c>
      <c r="R167" s="1">
        <v>9.8143199999999997E-15</v>
      </c>
      <c r="S167" s="1">
        <f t="shared" si="23"/>
        <v>1.21697568E-14</v>
      </c>
    </row>
    <row r="168" spans="1:19" x14ac:dyDescent="0.25">
      <c r="A168" s="2">
        <v>1.63</v>
      </c>
      <c r="B168" s="3">
        <v>1.17718E-11</v>
      </c>
      <c r="C168" s="1">
        <f t="shared" si="16"/>
        <v>1.0947774000000001E-11</v>
      </c>
      <c r="D168" s="1">
        <v>1.48392E-12</v>
      </c>
      <c r="E168" s="1">
        <f t="shared" si="17"/>
        <v>1.6619904000000001E-12</v>
      </c>
      <c r="F168" s="1">
        <v>2.6197199999999999E-13</v>
      </c>
      <c r="G168" s="1">
        <f t="shared" si="18"/>
        <v>3.9033827999999999E-13</v>
      </c>
      <c r="I168" s="1">
        <v>1.4852299999999999E-12</v>
      </c>
      <c r="J168" s="1">
        <f t="shared" si="19"/>
        <v>1.3218547E-12</v>
      </c>
      <c r="K168" s="1">
        <v>2.6235899999999998E-13</v>
      </c>
      <c r="L168" s="1">
        <f t="shared" si="20"/>
        <v>2.7547695000000001E-13</v>
      </c>
      <c r="M168" s="1">
        <v>5.0546500000000002E-14</v>
      </c>
      <c r="N168" s="1">
        <f t="shared" si="21"/>
        <v>6.3183125000000001E-14</v>
      </c>
      <c r="P168" s="1">
        <v>5.06041E-14</v>
      </c>
      <c r="Q168" s="1">
        <f t="shared" si="22"/>
        <v>5.2628264000000002E-14</v>
      </c>
      <c r="R168" s="1">
        <v>9.3304999999999997E-15</v>
      </c>
      <c r="S168" s="1">
        <f t="shared" si="23"/>
        <v>1.1569819999999999E-14</v>
      </c>
    </row>
    <row r="169" spans="1:19" x14ac:dyDescent="0.25">
      <c r="A169" s="2">
        <v>1.64</v>
      </c>
      <c r="B169" s="3">
        <v>1.1696199999999999E-11</v>
      </c>
      <c r="C169" s="1">
        <f t="shared" si="16"/>
        <v>1.0877466E-11</v>
      </c>
      <c r="D169" s="1">
        <v>1.4541E-12</v>
      </c>
      <c r="E169" s="1">
        <f t="shared" si="17"/>
        <v>1.6285920000000002E-12</v>
      </c>
      <c r="F169" s="1">
        <v>2.5408000000000001E-13</v>
      </c>
      <c r="G169" s="1">
        <f t="shared" si="18"/>
        <v>3.7857920000000003E-13</v>
      </c>
      <c r="I169" s="1">
        <v>1.45538E-12</v>
      </c>
      <c r="J169" s="1">
        <f t="shared" si="19"/>
        <v>1.2952882E-12</v>
      </c>
      <c r="K169" s="1">
        <v>2.5445399999999998E-13</v>
      </c>
      <c r="L169" s="1">
        <f t="shared" si="20"/>
        <v>2.6717669999999999E-13</v>
      </c>
      <c r="M169" s="1">
        <v>4.8549100000000003E-14</v>
      </c>
      <c r="N169" s="1">
        <f t="shared" si="21"/>
        <v>6.0686375000000007E-14</v>
      </c>
      <c r="P169" s="1">
        <v>4.8604299999999998E-14</v>
      </c>
      <c r="Q169" s="1">
        <f t="shared" si="22"/>
        <v>5.0548472E-14</v>
      </c>
      <c r="R169" s="1">
        <v>8.87054E-15</v>
      </c>
      <c r="S169" s="1">
        <f t="shared" si="23"/>
        <v>1.09994696E-14</v>
      </c>
    </row>
    <row r="170" spans="1:19" x14ac:dyDescent="0.25">
      <c r="A170" s="2">
        <v>1.65</v>
      </c>
      <c r="B170" s="3">
        <v>1.16214E-11</v>
      </c>
      <c r="C170" s="1">
        <f t="shared" si="16"/>
        <v>1.0807902E-11</v>
      </c>
      <c r="D170" s="1">
        <v>1.42489E-12</v>
      </c>
      <c r="E170" s="1">
        <f t="shared" si="17"/>
        <v>1.5958768000000002E-12</v>
      </c>
      <c r="F170" s="1">
        <v>2.4642499999999998E-13</v>
      </c>
      <c r="G170" s="1">
        <f t="shared" si="18"/>
        <v>3.6717324999999995E-13</v>
      </c>
      <c r="I170" s="1">
        <v>1.4261299999999999E-12</v>
      </c>
      <c r="J170" s="1">
        <f t="shared" si="19"/>
        <v>1.2692556999999999E-12</v>
      </c>
      <c r="K170" s="1">
        <v>2.4678800000000001E-13</v>
      </c>
      <c r="L170" s="1">
        <f t="shared" si="20"/>
        <v>2.5912740000000004E-13</v>
      </c>
      <c r="M170" s="1">
        <v>4.6630499999999998E-14</v>
      </c>
      <c r="N170" s="1">
        <f t="shared" si="21"/>
        <v>5.8288125E-14</v>
      </c>
      <c r="P170" s="1">
        <v>4.6683499999999997E-14</v>
      </c>
      <c r="Q170" s="1">
        <f t="shared" si="22"/>
        <v>4.8550839999999999E-14</v>
      </c>
      <c r="R170" s="1">
        <v>8.4332400000000005E-15</v>
      </c>
      <c r="S170" s="1">
        <f t="shared" si="23"/>
        <v>1.0457217600000001E-14</v>
      </c>
    </row>
    <row r="171" spans="1:19" x14ac:dyDescent="0.25">
      <c r="A171" s="2">
        <v>1.66</v>
      </c>
      <c r="B171" s="3">
        <v>1.15474E-11</v>
      </c>
      <c r="C171" s="1">
        <f t="shared" si="16"/>
        <v>1.0739082E-11</v>
      </c>
      <c r="D171" s="1">
        <v>1.3962700000000001E-12</v>
      </c>
      <c r="E171" s="1">
        <f t="shared" si="17"/>
        <v>1.5638224000000003E-12</v>
      </c>
      <c r="F171" s="1">
        <v>2.3900100000000001E-13</v>
      </c>
      <c r="G171" s="1">
        <f t="shared" si="18"/>
        <v>3.5611149000000001E-13</v>
      </c>
      <c r="I171" s="1">
        <v>1.3974699999999999E-12</v>
      </c>
      <c r="J171" s="1">
        <f t="shared" si="19"/>
        <v>1.2437482999999999E-12</v>
      </c>
      <c r="K171" s="1">
        <v>2.3935199999999998E-13</v>
      </c>
      <c r="L171" s="1">
        <f t="shared" si="20"/>
        <v>2.513196E-13</v>
      </c>
      <c r="M171" s="1">
        <v>4.4787800000000003E-14</v>
      </c>
      <c r="N171" s="1">
        <f t="shared" si="21"/>
        <v>5.5984750000000002E-14</v>
      </c>
      <c r="P171" s="1">
        <v>4.4838600000000001E-14</v>
      </c>
      <c r="Q171" s="1">
        <f t="shared" si="22"/>
        <v>4.6632144000000004E-14</v>
      </c>
      <c r="R171" s="1">
        <v>8.0175000000000006E-15</v>
      </c>
      <c r="S171" s="1">
        <f t="shared" si="23"/>
        <v>9.9417000000000014E-15</v>
      </c>
    </row>
    <row r="172" spans="1:19" x14ac:dyDescent="0.25">
      <c r="A172" s="2">
        <v>1.67</v>
      </c>
      <c r="B172" s="3">
        <v>1.14741E-11</v>
      </c>
      <c r="C172" s="1">
        <f t="shared" si="16"/>
        <v>1.0670913000000001E-11</v>
      </c>
      <c r="D172" s="1">
        <v>1.36822E-12</v>
      </c>
      <c r="E172" s="1">
        <f t="shared" si="17"/>
        <v>1.5324064000000001E-12</v>
      </c>
      <c r="F172" s="1">
        <v>2.3179999999999998E-13</v>
      </c>
      <c r="G172" s="1">
        <f t="shared" si="18"/>
        <v>3.4538199999999998E-13</v>
      </c>
      <c r="I172" s="1">
        <v>1.3693900000000001E-12</v>
      </c>
      <c r="J172" s="1">
        <f t="shared" si="19"/>
        <v>1.2187571000000001E-12</v>
      </c>
      <c r="K172" s="1">
        <v>2.3214000000000001E-13</v>
      </c>
      <c r="L172" s="1">
        <f t="shared" si="20"/>
        <v>2.4374700000000003E-13</v>
      </c>
      <c r="M172" s="1">
        <v>4.3017800000000001E-14</v>
      </c>
      <c r="N172" s="1">
        <f t="shared" si="21"/>
        <v>5.377225E-14</v>
      </c>
      <c r="P172" s="1">
        <v>4.30666E-14</v>
      </c>
      <c r="Q172" s="1">
        <f t="shared" si="22"/>
        <v>4.4789264000000004E-14</v>
      </c>
      <c r="R172" s="1">
        <v>7.6222500000000004E-15</v>
      </c>
      <c r="S172" s="1">
        <f t="shared" si="23"/>
        <v>9.451590000000001E-15</v>
      </c>
    </row>
    <row r="173" spans="1:19" x14ac:dyDescent="0.25">
      <c r="A173" s="2">
        <v>1.68</v>
      </c>
      <c r="B173" s="3">
        <v>1.1401500000000001E-11</v>
      </c>
      <c r="C173" s="1">
        <f t="shared" si="16"/>
        <v>1.0603395000000001E-11</v>
      </c>
      <c r="D173" s="1">
        <v>1.3407300000000001E-12</v>
      </c>
      <c r="E173" s="1">
        <f t="shared" si="17"/>
        <v>1.5016176000000002E-12</v>
      </c>
      <c r="F173" s="1">
        <v>2.2481600000000001E-13</v>
      </c>
      <c r="G173" s="1">
        <f t="shared" si="18"/>
        <v>3.3497583999999999E-13</v>
      </c>
      <c r="I173" s="1">
        <v>1.34187E-12</v>
      </c>
      <c r="J173" s="1">
        <f t="shared" si="19"/>
        <v>1.1942643000000001E-12</v>
      </c>
      <c r="K173" s="1">
        <v>2.25145E-13</v>
      </c>
      <c r="L173" s="1">
        <f t="shared" si="20"/>
        <v>2.3640225000000002E-13</v>
      </c>
      <c r="M173" s="1">
        <v>4.1317699999999998E-14</v>
      </c>
      <c r="N173" s="1">
        <f t="shared" si="21"/>
        <v>5.1647125E-14</v>
      </c>
      <c r="P173" s="1">
        <v>4.1364599999999999E-14</v>
      </c>
      <c r="Q173" s="1">
        <f t="shared" si="22"/>
        <v>4.3019183999999998E-14</v>
      </c>
      <c r="R173" s="1">
        <v>7.2464800000000002E-15</v>
      </c>
      <c r="S173" s="1">
        <f t="shared" si="23"/>
        <v>8.9856351999999999E-15</v>
      </c>
    </row>
    <row r="174" spans="1:19" x14ac:dyDescent="0.25">
      <c r="A174" s="2">
        <v>1.69</v>
      </c>
      <c r="B174" s="3">
        <v>1.1329699999999999E-11</v>
      </c>
      <c r="C174" s="1">
        <f t="shared" si="16"/>
        <v>1.0536620999999999E-11</v>
      </c>
      <c r="D174" s="1">
        <v>1.3137999999999999E-12</v>
      </c>
      <c r="E174" s="1">
        <f t="shared" si="17"/>
        <v>1.471456E-12</v>
      </c>
      <c r="F174" s="1">
        <v>2.1804199999999999E-13</v>
      </c>
      <c r="G174" s="1">
        <f t="shared" si="18"/>
        <v>3.2488257999999999E-13</v>
      </c>
      <c r="I174" s="1">
        <v>1.3149E-12</v>
      </c>
      <c r="J174" s="1">
        <f t="shared" si="19"/>
        <v>1.1702610000000001E-12</v>
      </c>
      <c r="K174" s="1">
        <v>2.1835999999999999E-13</v>
      </c>
      <c r="L174" s="1">
        <f t="shared" si="20"/>
        <v>2.2927800000000002E-13</v>
      </c>
      <c r="M174" s="1">
        <v>3.9684800000000001E-14</v>
      </c>
      <c r="N174" s="1">
        <f t="shared" si="21"/>
        <v>4.9606000000000003E-14</v>
      </c>
      <c r="P174" s="1">
        <v>3.9729800000000003E-14</v>
      </c>
      <c r="Q174" s="1">
        <f t="shared" si="22"/>
        <v>4.1318992000000006E-14</v>
      </c>
      <c r="R174" s="1">
        <v>6.8892300000000001E-15</v>
      </c>
      <c r="S174" s="1">
        <f t="shared" si="23"/>
        <v>8.5426451999999994E-15</v>
      </c>
    </row>
    <row r="175" spans="1:19" x14ac:dyDescent="0.25">
      <c r="A175" s="2">
        <v>1.7</v>
      </c>
      <c r="B175" s="3">
        <v>1.12585E-11</v>
      </c>
      <c r="C175" s="1">
        <f t="shared" si="16"/>
        <v>1.0470405E-11</v>
      </c>
      <c r="D175" s="1">
        <v>1.2874100000000001E-12</v>
      </c>
      <c r="E175" s="1">
        <f t="shared" si="17"/>
        <v>1.4418992000000003E-12</v>
      </c>
      <c r="F175" s="1">
        <v>2.11472E-13</v>
      </c>
      <c r="G175" s="1">
        <f t="shared" si="18"/>
        <v>3.1509327999999999E-13</v>
      </c>
      <c r="I175" s="1">
        <v>1.28848E-12</v>
      </c>
      <c r="J175" s="1">
        <f t="shared" si="19"/>
        <v>1.1467471999999999E-12</v>
      </c>
      <c r="K175" s="1">
        <v>2.1178000000000001E-13</v>
      </c>
      <c r="L175" s="1">
        <f t="shared" si="20"/>
        <v>2.2236900000000002E-13</v>
      </c>
      <c r="M175" s="1">
        <v>3.8116399999999998E-14</v>
      </c>
      <c r="N175" s="1">
        <f t="shared" si="21"/>
        <v>4.7645499999999994E-14</v>
      </c>
      <c r="P175" s="1">
        <v>3.81595E-14</v>
      </c>
      <c r="Q175" s="1">
        <f t="shared" si="22"/>
        <v>3.9685880000000003E-14</v>
      </c>
      <c r="R175" s="1">
        <v>6.54959E-15</v>
      </c>
      <c r="S175" s="1">
        <f t="shared" si="23"/>
        <v>8.1214916000000007E-15</v>
      </c>
    </row>
    <row r="176" spans="1:19" x14ac:dyDescent="0.25">
      <c r="A176" s="2">
        <v>1.71</v>
      </c>
      <c r="B176" s="3">
        <v>1.1188E-11</v>
      </c>
      <c r="C176" s="1">
        <f t="shared" si="16"/>
        <v>1.040484E-11</v>
      </c>
      <c r="D176" s="1">
        <v>1.26155E-12</v>
      </c>
      <c r="E176" s="1">
        <f t="shared" si="17"/>
        <v>1.4129360000000002E-12</v>
      </c>
      <c r="F176" s="1">
        <v>2.051E-13</v>
      </c>
      <c r="G176" s="1">
        <f t="shared" si="18"/>
        <v>3.0559900000000001E-13</v>
      </c>
      <c r="I176" s="1">
        <v>1.26259E-12</v>
      </c>
      <c r="J176" s="1">
        <f t="shared" si="19"/>
        <v>1.1237051000000001E-12</v>
      </c>
      <c r="K176" s="1">
        <v>2.05397E-13</v>
      </c>
      <c r="L176" s="1">
        <f t="shared" si="20"/>
        <v>2.1566685E-13</v>
      </c>
      <c r="M176" s="1">
        <v>3.6610000000000001E-14</v>
      </c>
      <c r="N176" s="1">
        <f t="shared" si="21"/>
        <v>4.5762500000000003E-14</v>
      </c>
      <c r="P176" s="1">
        <v>3.66513E-14</v>
      </c>
      <c r="Q176" s="1">
        <f t="shared" si="22"/>
        <v>3.8117352000000003E-14</v>
      </c>
      <c r="R176" s="1">
        <v>6.2267E-15</v>
      </c>
      <c r="S176" s="1">
        <f t="shared" si="23"/>
        <v>7.7211080000000001E-15</v>
      </c>
    </row>
    <row r="177" spans="1:19" x14ac:dyDescent="0.25">
      <c r="A177" s="2">
        <v>1.72</v>
      </c>
      <c r="B177" s="3">
        <v>1.1118199999999999E-11</v>
      </c>
      <c r="C177" s="1">
        <f t="shared" si="16"/>
        <v>1.0339925999999999E-11</v>
      </c>
      <c r="D177" s="1">
        <v>1.2361999999999999E-12</v>
      </c>
      <c r="E177" s="1">
        <f t="shared" si="17"/>
        <v>1.384544E-12</v>
      </c>
      <c r="F177" s="1">
        <v>1.98919E-13</v>
      </c>
      <c r="G177" s="1">
        <f t="shared" si="18"/>
        <v>2.9638931E-13</v>
      </c>
      <c r="I177" s="1">
        <v>1.2372200000000001E-12</v>
      </c>
      <c r="J177" s="1">
        <f t="shared" si="19"/>
        <v>1.1011258E-12</v>
      </c>
      <c r="K177" s="1">
        <v>1.99207E-13</v>
      </c>
      <c r="L177" s="1">
        <f t="shared" si="20"/>
        <v>2.0916735000000002E-13</v>
      </c>
      <c r="M177" s="1">
        <v>3.5163000000000001E-14</v>
      </c>
      <c r="N177" s="1">
        <f t="shared" si="21"/>
        <v>4.3953749999999998E-14</v>
      </c>
      <c r="P177" s="1">
        <v>3.5202699999999998E-14</v>
      </c>
      <c r="Q177" s="1">
        <f t="shared" si="22"/>
        <v>3.6610808000000001E-14</v>
      </c>
      <c r="R177" s="1">
        <v>5.9197199999999999E-15</v>
      </c>
      <c r="S177" s="1">
        <f t="shared" si="23"/>
        <v>7.3404527999999991E-15</v>
      </c>
    </row>
    <row r="178" spans="1:19" x14ac:dyDescent="0.25">
      <c r="A178" s="2">
        <v>1.73</v>
      </c>
      <c r="B178" s="3">
        <v>1.1049100000000001E-11</v>
      </c>
      <c r="C178" s="1">
        <f t="shared" si="16"/>
        <v>1.0275663000000001E-11</v>
      </c>
      <c r="D178" s="1">
        <v>1.2113699999999999E-12</v>
      </c>
      <c r="E178" s="1">
        <f t="shared" si="17"/>
        <v>1.3567344000000001E-12</v>
      </c>
      <c r="F178" s="1">
        <v>1.9292500000000001E-13</v>
      </c>
      <c r="G178" s="1">
        <f t="shared" si="18"/>
        <v>2.8745825000000002E-13</v>
      </c>
      <c r="I178" s="1">
        <v>1.21235E-12</v>
      </c>
      <c r="J178" s="1">
        <f t="shared" si="19"/>
        <v>1.0789915000000001E-12</v>
      </c>
      <c r="K178" s="1">
        <v>1.9320299999999999E-13</v>
      </c>
      <c r="L178" s="1">
        <f t="shared" si="20"/>
        <v>2.0286315000000001E-13</v>
      </c>
      <c r="M178" s="1">
        <v>3.3773300000000003E-14</v>
      </c>
      <c r="N178" s="1">
        <f t="shared" si="21"/>
        <v>4.2216625000000004E-14</v>
      </c>
      <c r="P178" s="1">
        <v>3.3811399999999997E-14</v>
      </c>
      <c r="Q178" s="1">
        <f t="shared" si="22"/>
        <v>3.5163855999999999E-14</v>
      </c>
      <c r="R178" s="1">
        <v>5.6278699999999997E-15</v>
      </c>
      <c r="S178" s="1">
        <f t="shared" si="23"/>
        <v>6.9785587999999998E-15</v>
      </c>
    </row>
    <row r="179" spans="1:19" x14ac:dyDescent="0.25">
      <c r="A179" s="2">
        <v>1.74</v>
      </c>
      <c r="B179" s="3">
        <v>1.0980700000000001E-11</v>
      </c>
      <c r="C179" s="1">
        <f t="shared" si="16"/>
        <v>1.0212051000000001E-11</v>
      </c>
      <c r="D179" s="1">
        <v>1.18704E-12</v>
      </c>
      <c r="E179" s="1">
        <f t="shared" si="17"/>
        <v>1.3294848000000001E-12</v>
      </c>
      <c r="F179" s="1">
        <v>1.8711E-13</v>
      </c>
      <c r="G179" s="1">
        <f t="shared" si="18"/>
        <v>2.787939E-13</v>
      </c>
      <c r="I179" s="1">
        <v>1.1879900000000001E-12</v>
      </c>
      <c r="J179" s="1">
        <f t="shared" si="19"/>
        <v>1.0573111000000001E-12</v>
      </c>
      <c r="K179" s="1">
        <v>1.8738000000000001E-13</v>
      </c>
      <c r="L179" s="1">
        <f t="shared" si="20"/>
        <v>1.9674900000000002E-13</v>
      </c>
      <c r="M179" s="1">
        <v>3.2438400000000003E-14</v>
      </c>
      <c r="N179" s="1">
        <f t="shared" si="21"/>
        <v>4.0548000000000002E-14</v>
      </c>
      <c r="P179" s="1">
        <v>3.2474900000000001E-14</v>
      </c>
      <c r="Q179" s="1">
        <f t="shared" si="22"/>
        <v>3.3773896000000003E-14</v>
      </c>
      <c r="R179" s="1">
        <v>5.3504100000000001E-15</v>
      </c>
      <c r="S179" s="1">
        <f t="shared" si="23"/>
        <v>6.6345084000000001E-15</v>
      </c>
    </row>
    <row r="180" spans="1:19" x14ac:dyDescent="0.25">
      <c r="A180" s="2">
        <v>1.75</v>
      </c>
      <c r="B180" s="3">
        <v>1.09129E-11</v>
      </c>
      <c r="C180" s="1">
        <f t="shared" si="16"/>
        <v>1.0148997E-11</v>
      </c>
      <c r="D180" s="1">
        <v>1.16319E-12</v>
      </c>
      <c r="E180" s="1">
        <f t="shared" si="17"/>
        <v>1.3027728000000001E-12</v>
      </c>
      <c r="F180" s="1">
        <v>1.81471E-13</v>
      </c>
      <c r="G180" s="1">
        <f t="shared" si="18"/>
        <v>2.7039179000000002E-13</v>
      </c>
      <c r="I180" s="1">
        <v>1.1641200000000001E-12</v>
      </c>
      <c r="J180" s="1">
        <f t="shared" si="19"/>
        <v>1.0360668E-12</v>
      </c>
      <c r="K180" s="1">
        <v>1.8173299999999999E-13</v>
      </c>
      <c r="L180" s="1">
        <f t="shared" si="20"/>
        <v>1.9081964999999999E-13</v>
      </c>
      <c r="M180" s="1">
        <v>3.11563E-14</v>
      </c>
      <c r="N180" s="1">
        <f t="shared" si="21"/>
        <v>3.8945375E-14</v>
      </c>
      <c r="P180" s="1">
        <v>3.1191299999999997E-14</v>
      </c>
      <c r="Q180" s="1">
        <f t="shared" si="22"/>
        <v>3.2438951999999998E-14</v>
      </c>
      <c r="R180" s="1">
        <v>5.0866300000000004E-15</v>
      </c>
      <c r="S180" s="1">
        <f t="shared" si="23"/>
        <v>6.3074212000000008E-15</v>
      </c>
    </row>
    <row r="181" spans="1:19" x14ac:dyDescent="0.25">
      <c r="A181" s="2">
        <v>1.76</v>
      </c>
      <c r="B181" s="3">
        <v>1.0845699999999999E-11</v>
      </c>
      <c r="C181" s="1">
        <f t="shared" si="16"/>
        <v>1.0086501E-11</v>
      </c>
      <c r="D181" s="1">
        <v>1.1398200000000001E-12</v>
      </c>
      <c r="E181" s="1">
        <f t="shared" si="17"/>
        <v>1.2765984000000001E-12</v>
      </c>
      <c r="F181" s="1">
        <v>1.76002E-13</v>
      </c>
      <c r="G181" s="1">
        <f t="shared" si="18"/>
        <v>2.6224297999999999E-13</v>
      </c>
      <c r="I181" s="1">
        <v>1.1407299999999999E-12</v>
      </c>
      <c r="J181" s="1">
        <f t="shared" si="19"/>
        <v>1.0152497E-12</v>
      </c>
      <c r="K181" s="1">
        <v>1.7625499999999999E-13</v>
      </c>
      <c r="L181" s="1">
        <f t="shared" si="20"/>
        <v>1.8506775E-13</v>
      </c>
      <c r="M181" s="1">
        <v>2.9924800000000001E-14</v>
      </c>
      <c r="N181" s="1">
        <f t="shared" si="21"/>
        <v>3.7406000000000002E-14</v>
      </c>
      <c r="P181" s="1">
        <v>2.9958399999999997E-14</v>
      </c>
      <c r="Q181" s="1">
        <f t="shared" si="22"/>
        <v>3.1156735999999997E-14</v>
      </c>
      <c r="R181" s="1">
        <v>4.8358400000000001E-15</v>
      </c>
      <c r="S181" s="1">
        <f t="shared" si="23"/>
        <v>5.9964415999999998E-15</v>
      </c>
    </row>
    <row r="182" spans="1:19" x14ac:dyDescent="0.25">
      <c r="A182" s="2">
        <v>1.77</v>
      </c>
      <c r="B182" s="3">
        <v>1.0779200000000001E-11</v>
      </c>
      <c r="C182" s="1">
        <f t="shared" si="16"/>
        <v>1.0024656000000001E-11</v>
      </c>
      <c r="D182" s="1">
        <v>1.11693E-12</v>
      </c>
      <c r="E182" s="1">
        <f t="shared" si="17"/>
        <v>1.2509616000000001E-12</v>
      </c>
      <c r="F182" s="1">
        <v>1.70697E-13</v>
      </c>
      <c r="G182" s="1">
        <f t="shared" si="18"/>
        <v>2.5433853E-13</v>
      </c>
      <c r="I182" s="1">
        <v>1.1177999999999999E-12</v>
      </c>
      <c r="J182" s="1">
        <f t="shared" si="19"/>
        <v>9.9484199999999997E-13</v>
      </c>
      <c r="K182" s="1">
        <v>1.7094199999999999E-13</v>
      </c>
      <c r="L182" s="1">
        <f t="shared" si="20"/>
        <v>1.7948910000000001E-13</v>
      </c>
      <c r="M182" s="1">
        <v>2.8741999999999999E-14</v>
      </c>
      <c r="N182" s="1">
        <f t="shared" si="21"/>
        <v>3.59275E-14</v>
      </c>
      <c r="P182" s="1">
        <v>2.8774300000000002E-14</v>
      </c>
      <c r="Q182" s="1">
        <f t="shared" si="22"/>
        <v>2.9925272000000004E-14</v>
      </c>
      <c r="R182" s="1">
        <v>4.5974199999999997E-15</v>
      </c>
      <c r="S182" s="1">
        <f t="shared" si="23"/>
        <v>5.7008007999999997E-15</v>
      </c>
    </row>
    <row r="183" spans="1:19" x14ac:dyDescent="0.25">
      <c r="A183" s="2">
        <v>1.78</v>
      </c>
      <c r="B183" s="3">
        <v>1.07133E-11</v>
      </c>
      <c r="C183" s="1">
        <f t="shared" si="16"/>
        <v>9.963369E-12</v>
      </c>
      <c r="D183" s="1">
        <v>1.0944899999999999E-12</v>
      </c>
      <c r="E183" s="1">
        <f t="shared" si="17"/>
        <v>1.2258288E-12</v>
      </c>
      <c r="F183" s="1">
        <v>1.65552E-13</v>
      </c>
      <c r="G183" s="1">
        <f t="shared" si="18"/>
        <v>2.4667248000000001E-13</v>
      </c>
      <c r="I183" s="1">
        <v>1.0953400000000001E-12</v>
      </c>
      <c r="J183" s="1">
        <f t="shared" si="19"/>
        <v>9.7485260000000012E-13</v>
      </c>
      <c r="K183" s="1">
        <v>1.65789E-13</v>
      </c>
      <c r="L183" s="1">
        <f t="shared" si="20"/>
        <v>1.7407845000000002E-13</v>
      </c>
      <c r="M183" s="1">
        <v>2.7605900000000002E-14</v>
      </c>
      <c r="N183" s="1">
        <f t="shared" si="21"/>
        <v>3.4507375000000002E-14</v>
      </c>
      <c r="P183" s="1">
        <v>2.7636899999999999E-14</v>
      </c>
      <c r="Q183" s="1">
        <f t="shared" si="22"/>
        <v>2.8742376000000001E-14</v>
      </c>
      <c r="R183" s="1">
        <v>4.37076E-15</v>
      </c>
      <c r="S183" s="1">
        <f t="shared" si="23"/>
        <v>5.4197424000000003E-15</v>
      </c>
    </row>
    <row r="184" spans="1:19" x14ac:dyDescent="0.25">
      <c r="A184" s="2">
        <v>1.79</v>
      </c>
      <c r="B184" s="3">
        <v>1.0648000000000001E-11</v>
      </c>
      <c r="C184" s="1">
        <f t="shared" si="16"/>
        <v>9.9026400000000015E-12</v>
      </c>
      <c r="D184" s="1">
        <v>1.0724999999999999E-12</v>
      </c>
      <c r="E184" s="1">
        <f t="shared" si="17"/>
        <v>1.2012E-12</v>
      </c>
      <c r="F184" s="1">
        <v>1.6056199999999999E-13</v>
      </c>
      <c r="G184" s="1">
        <f t="shared" si="18"/>
        <v>2.3923737999999999E-13</v>
      </c>
      <c r="I184" s="1">
        <v>1.07333E-12</v>
      </c>
      <c r="J184" s="1">
        <f t="shared" si="19"/>
        <v>9.5526370000000003E-13</v>
      </c>
      <c r="K184" s="1">
        <v>1.6079200000000001E-13</v>
      </c>
      <c r="L184" s="1">
        <f t="shared" si="20"/>
        <v>1.6883160000000001E-13</v>
      </c>
      <c r="M184" s="1">
        <v>2.6514700000000001E-14</v>
      </c>
      <c r="N184" s="1">
        <f t="shared" si="21"/>
        <v>3.3143375000000003E-14</v>
      </c>
      <c r="P184" s="1">
        <v>2.65444E-14</v>
      </c>
      <c r="Q184" s="1">
        <f t="shared" si="22"/>
        <v>2.7606175999999999E-14</v>
      </c>
      <c r="R184" s="1">
        <v>4.1552700000000002E-15</v>
      </c>
      <c r="S184" s="1">
        <f t="shared" si="23"/>
        <v>5.1525348000000001E-15</v>
      </c>
    </row>
    <row r="185" spans="1:19" x14ac:dyDescent="0.25">
      <c r="A185" s="2">
        <v>1.8</v>
      </c>
      <c r="B185" s="3">
        <v>1.05834E-11</v>
      </c>
      <c r="C185" s="1">
        <f t="shared" si="16"/>
        <v>9.8425620000000008E-12</v>
      </c>
      <c r="D185" s="1">
        <v>1.0509500000000001E-12</v>
      </c>
      <c r="E185" s="1">
        <f t="shared" si="17"/>
        <v>1.1770640000000001E-12</v>
      </c>
      <c r="F185" s="1">
        <v>1.5572200000000001E-13</v>
      </c>
      <c r="G185" s="1">
        <f t="shared" si="18"/>
        <v>2.3202578E-13</v>
      </c>
      <c r="I185" s="1">
        <v>1.05176E-12</v>
      </c>
      <c r="J185" s="1">
        <f t="shared" si="19"/>
        <v>9.3606640000000001E-13</v>
      </c>
      <c r="K185" s="1">
        <v>1.55944E-13</v>
      </c>
      <c r="L185" s="1">
        <f t="shared" si="20"/>
        <v>1.637412E-13</v>
      </c>
      <c r="M185" s="1">
        <v>2.5466600000000001E-14</v>
      </c>
      <c r="N185" s="1">
        <f t="shared" si="21"/>
        <v>3.1833250000000003E-14</v>
      </c>
      <c r="P185" s="1">
        <v>2.54951E-14</v>
      </c>
      <c r="Q185" s="1">
        <f t="shared" si="22"/>
        <v>2.6514904000000003E-14</v>
      </c>
      <c r="R185" s="1">
        <v>3.9503999999999997E-15</v>
      </c>
      <c r="S185" s="1">
        <f t="shared" si="23"/>
        <v>4.8984959999999994E-15</v>
      </c>
    </row>
    <row r="186" spans="1:19" x14ac:dyDescent="0.25">
      <c r="A186" s="2">
        <v>1.81</v>
      </c>
      <c r="B186" s="3">
        <v>1.0519299999999999E-11</v>
      </c>
      <c r="C186" s="1">
        <f t="shared" si="16"/>
        <v>9.7829490000000003E-12</v>
      </c>
      <c r="D186" s="1">
        <v>1.02984E-12</v>
      </c>
      <c r="E186" s="1">
        <f t="shared" si="17"/>
        <v>1.1534208E-12</v>
      </c>
      <c r="F186" s="1">
        <v>1.51028E-13</v>
      </c>
      <c r="G186" s="1">
        <f t="shared" si="18"/>
        <v>2.2503171999999999E-13</v>
      </c>
      <c r="I186" s="1">
        <v>1.0306199999999999E-12</v>
      </c>
      <c r="J186" s="1">
        <f t="shared" si="19"/>
        <v>9.1725179999999998E-13</v>
      </c>
      <c r="K186" s="1">
        <v>1.5124300000000001E-13</v>
      </c>
      <c r="L186" s="1">
        <f t="shared" si="20"/>
        <v>1.5880515000000001E-13</v>
      </c>
      <c r="M186" s="1">
        <v>2.44599E-14</v>
      </c>
      <c r="N186" s="1">
        <f t="shared" si="21"/>
        <v>3.0574875000000002E-14</v>
      </c>
      <c r="P186" s="1">
        <v>2.4487299999999999E-14</v>
      </c>
      <c r="Q186" s="1">
        <f t="shared" si="22"/>
        <v>2.5466791999999998E-14</v>
      </c>
      <c r="R186" s="1">
        <v>3.7556299999999999E-15</v>
      </c>
      <c r="S186" s="1">
        <f t="shared" si="23"/>
        <v>4.6569812E-15</v>
      </c>
    </row>
    <row r="187" spans="1:19" x14ac:dyDescent="0.25">
      <c r="A187" s="2">
        <v>1.82</v>
      </c>
      <c r="B187" s="3">
        <v>1.0455800000000001E-11</v>
      </c>
      <c r="C187" s="1">
        <f t="shared" si="16"/>
        <v>9.723894000000002E-12</v>
      </c>
      <c r="D187" s="1">
        <v>1.00915E-12</v>
      </c>
      <c r="E187" s="1">
        <f t="shared" si="17"/>
        <v>1.130248E-12</v>
      </c>
      <c r="F187" s="1">
        <v>1.4647600000000001E-13</v>
      </c>
      <c r="G187" s="1">
        <f t="shared" si="18"/>
        <v>2.1824924000000001E-13</v>
      </c>
      <c r="I187" s="1">
        <v>1.0099100000000001E-12</v>
      </c>
      <c r="J187" s="1">
        <f t="shared" si="19"/>
        <v>8.9881990000000004E-13</v>
      </c>
      <c r="K187" s="1">
        <v>1.46683E-13</v>
      </c>
      <c r="L187" s="1">
        <f t="shared" si="20"/>
        <v>1.5401715E-13</v>
      </c>
      <c r="M187" s="1">
        <v>2.3492999999999999E-14</v>
      </c>
      <c r="N187" s="1">
        <f t="shared" si="21"/>
        <v>2.9366249999999999E-14</v>
      </c>
      <c r="P187" s="1">
        <v>2.35193E-14</v>
      </c>
      <c r="Q187" s="1">
        <f t="shared" si="22"/>
        <v>2.4460072E-14</v>
      </c>
      <c r="R187" s="1">
        <v>3.57046E-15</v>
      </c>
      <c r="S187" s="1">
        <f t="shared" si="23"/>
        <v>4.4273703999999999E-15</v>
      </c>
    </row>
    <row r="188" spans="1:19" x14ac:dyDescent="0.25">
      <c r="A188" s="2">
        <v>1.83</v>
      </c>
      <c r="B188" s="3">
        <v>1.0393000000000001E-11</v>
      </c>
      <c r="C188" s="1">
        <f t="shared" si="16"/>
        <v>9.6654900000000015E-12</v>
      </c>
      <c r="D188" s="1">
        <v>9.8887500000000007E-13</v>
      </c>
      <c r="E188" s="1">
        <f t="shared" si="17"/>
        <v>1.1075400000000001E-12</v>
      </c>
      <c r="F188" s="1">
        <v>1.4206E-13</v>
      </c>
      <c r="G188" s="1">
        <f t="shared" si="18"/>
        <v>2.116694E-13</v>
      </c>
      <c r="I188" s="1">
        <v>9.89612E-13</v>
      </c>
      <c r="J188" s="1">
        <f t="shared" si="19"/>
        <v>8.8075467999999997E-13</v>
      </c>
      <c r="K188" s="1">
        <v>1.4226099999999999E-13</v>
      </c>
      <c r="L188" s="1">
        <f t="shared" si="20"/>
        <v>1.4937404999999999E-13</v>
      </c>
      <c r="M188" s="1">
        <v>2.2564299999999999E-14</v>
      </c>
      <c r="N188" s="1">
        <f t="shared" si="21"/>
        <v>2.8205375E-14</v>
      </c>
      <c r="P188" s="1">
        <v>2.25895E-14</v>
      </c>
      <c r="Q188" s="1">
        <f t="shared" si="22"/>
        <v>2.349308E-14</v>
      </c>
      <c r="R188" s="1">
        <v>3.39442E-15</v>
      </c>
      <c r="S188" s="1">
        <f t="shared" si="23"/>
        <v>4.2090808E-15</v>
      </c>
    </row>
    <row r="189" spans="1:19" x14ac:dyDescent="0.25">
      <c r="A189" s="2">
        <v>1.84</v>
      </c>
      <c r="B189" s="3">
        <v>1.03307E-11</v>
      </c>
      <c r="C189" s="1">
        <f t="shared" si="16"/>
        <v>9.6075510000000012E-12</v>
      </c>
      <c r="D189" s="1">
        <v>9.6900700000000001E-13</v>
      </c>
      <c r="E189" s="1">
        <f t="shared" si="17"/>
        <v>1.0852878400000002E-12</v>
      </c>
      <c r="F189" s="1">
        <v>1.37777E-13</v>
      </c>
      <c r="G189" s="1">
        <f t="shared" si="18"/>
        <v>2.0528772999999999E-13</v>
      </c>
      <c r="I189" s="1">
        <v>9.6972299999999995E-13</v>
      </c>
      <c r="J189" s="1">
        <f t="shared" si="19"/>
        <v>8.6305346999999999E-13</v>
      </c>
      <c r="K189" s="1">
        <v>1.3797200000000001E-13</v>
      </c>
      <c r="L189" s="1">
        <f t="shared" si="20"/>
        <v>1.4487060000000001E-13</v>
      </c>
      <c r="M189" s="1">
        <v>2.16723E-14</v>
      </c>
      <c r="N189" s="1">
        <f t="shared" si="21"/>
        <v>2.7090375E-14</v>
      </c>
      <c r="P189" s="1">
        <v>2.1696500000000001E-14</v>
      </c>
      <c r="Q189" s="1">
        <f t="shared" si="22"/>
        <v>2.2564360000000001E-14</v>
      </c>
      <c r="R189" s="1">
        <v>3.22706E-15</v>
      </c>
      <c r="S189" s="1">
        <f t="shared" si="23"/>
        <v>4.0015543999999997E-15</v>
      </c>
    </row>
    <row r="190" spans="1:19" x14ac:dyDescent="0.25">
      <c r="A190" s="2">
        <v>1.85</v>
      </c>
      <c r="B190" s="3">
        <v>1.02689E-11</v>
      </c>
      <c r="C190" s="1">
        <f t="shared" si="16"/>
        <v>9.5500770000000011E-12</v>
      </c>
      <c r="D190" s="1">
        <v>9.4953800000000007E-13</v>
      </c>
      <c r="E190" s="1">
        <f t="shared" si="17"/>
        <v>1.0634825600000002E-12</v>
      </c>
      <c r="F190" s="1">
        <v>1.3362300000000001E-13</v>
      </c>
      <c r="G190" s="1">
        <f t="shared" si="18"/>
        <v>1.9909827E-13</v>
      </c>
      <c r="I190" s="1">
        <v>9.50233E-13</v>
      </c>
      <c r="J190" s="1">
        <f t="shared" si="19"/>
        <v>8.4570736999999999E-13</v>
      </c>
      <c r="K190" s="1">
        <v>1.3381200000000001E-13</v>
      </c>
      <c r="L190" s="1">
        <f t="shared" si="20"/>
        <v>1.4050260000000002E-13</v>
      </c>
      <c r="M190" s="1">
        <v>2.0815499999999999E-14</v>
      </c>
      <c r="N190" s="1">
        <f t="shared" si="21"/>
        <v>2.6019374999999998E-14</v>
      </c>
      <c r="P190" s="1">
        <v>2.0838800000000001E-14</v>
      </c>
      <c r="Q190" s="1">
        <f t="shared" si="22"/>
        <v>2.1672352000000003E-14</v>
      </c>
      <c r="R190" s="1">
        <v>3.0679399999999999E-15</v>
      </c>
      <c r="S190" s="1">
        <f t="shared" si="23"/>
        <v>3.8042456000000002E-15</v>
      </c>
    </row>
    <row r="191" spans="1:19" x14ac:dyDescent="0.25">
      <c r="A191" s="2">
        <v>1.86</v>
      </c>
      <c r="B191" s="3">
        <v>1.0207799999999999E-11</v>
      </c>
      <c r="C191" s="1">
        <f t="shared" si="16"/>
        <v>9.4932540000000005E-12</v>
      </c>
      <c r="D191" s="1">
        <v>9.3045900000000008E-13</v>
      </c>
      <c r="E191" s="1">
        <f t="shared" si="17"/>
        <v>1.0421140800000003E-12</v>
      </c>
      <c r="F191" s="1">
        <v>1.2959499999999999E-13</v>
      </c>
      <c r="G191" s="1">
        <f t="shared" si="18"/>
        <v>1.9309654999999998E-13</v>
      </c>
      <c r="I191" s="1">
        <v>9.3113399999999998E-13</v>
      </c>
      <c r="J191" s="1">
        <f t="shared" si="19"/>
        <v>8.2870925999999997E-13</v>
      </c>
      <c r="K191" s="1">
        <v>1.2977699999999999E-13</v>
      </c>
      <c r="L191" s="1">
        <f t="shared" si="20"/>
        <v>1.3626584999999999E-13</v>
      </c>
      <c r="M191" s="1">
        <v>1.9992699999999998E-14</v>
      </c>
      <c r="N191" s="1">
        <f t="shared" si="21"/>
        <v>2.4990874999999996E-14</v>
      </c>
      <c r="P191" s="1">
        <v>2.0014899999999999E-14</v>
      </c>
      <c r="Q191" s="1">
        <f t="shared" si="22"/>
        <v>2.0815496E-14</v>
      </c>
      <c r="R191" s="1">
        <v>2.9166799999999999E-15</v>
      </c>
      <c r="S191" s="1">
        <f t="shared" si="23"/>
        <v>3.6166831999999997E-15</v>
      </c>
    </row>
    <row r="192" spans="1:19" x14ac:dyDescent="0.25">
      <c r="A192" s="2">
        <v>1.87</v>
      </c>
      <c r="B192" s="3">
        <v>1.0147199999999999E-11</v>
      </c>
      <c r="C192" s="1">
        <f t="shared" si="16"/>
        <v>9.436896E-12</v>
      </c>
      <c r="D192" s="1">
        <v>9.1176300000000006E-13</v>
      </c>
      <c r="E192" s="1">
        <f t="shared" si="17"/>
        <v>1.0211745600000001E-12</v>
      </c>
      <c r="F192" s="1">
        <v>1.25687E-13</v>
      </c>
      <c r="G192" s="1">
        <f t="shared" si="18"/>
        <v>1.8727363000000001E-13</v>
      </c>
      <c r="I192" s="1">
        <v>9.1241900000000009E-13</v>
      </c>
      <c r="J192" s="1">
        <f t="shared" si="19"/>
        <v>8.120529100000001E-13</v>
      </c>
      <c r="K192" s="1">
        <v>1.2586399999999999E-13</v>
      </c>
      <c r="L192" s="1">
        <f t="shared" si="20"/>
        <v>1.3215719999999999E-13</v>
      </c>
      <c r="M192" s="1">
        <v>1.9202299999999999E-14</v>
      </c>
      <c r="N192" s="1">
        <f t="shared" si="21"/>
        <v>2.4002874999999999E-14</v>
      </c>
      <c r="P192" s="1">
        <v>1.9223699999999999E-14</v>
      </c>
      <c r="Q192" s="1">
        <f t="shared" si="22"/>
        <v>1.9992647999999998E-14</v>
      </c>
      <c r="R192" s="1">
        <v>2.77287E-15</v>
      </c>
      <c r="S192" s="1">
        <f t="shared" si="23"/>
        <v>3.4383587999999999E-15</v>
      </c>
    </row>
    <row r="193" spans="1:19" x14ac:dyDescent="0.25">
      <c r="A193" s="2">
        <v>1.88</v>
      </c>
      <c r="B193" s="3">
        <v>1.0087100000000001E-11</v>
      </c>
      <c r="C193" s="1">
        <f t="shared" si="16"/>
        <v>9.3810030000000014E-12</v>
      </c>
      <c r="D193" s="1">
        <v>8.9344200000000002E-13</v>
      </c>
      <c r="E193" s="1">
        <f t="shared" si="17"/>
        <v>1.0006550400000002E-12</v>
      </c>
      <c r="F193" s="1">
        <v>1.21897E-13</v>
      </c>
      <c r="G193" s="1">
        <f t="shared" si="18"/>
        <v>1.8162653000000001E-13</v>
      </c>
      <c r="I193" s="1">
        <v>8.9407899999999999E-13</v>
      </c>
      <c r="J193" s="1">
        <f t="shared" si="19"/>
        <v>7.9573031000000004E-13</v>
      </c>
      <c r="K193" s="1">
        <v>1.2206800000000001E-13</v>
      </c>
      <c r="L193" s="1">
        <f t="shared" si="20"/>
        <v>1.2817140000000002E-13</v>
      </c>
      <c r="M193" s="1">
        <v>1.8443099999999999E-14</v>
      </c>
      <c r="N193" s="1">
        <f t="shared" si="21"/>
        <v>2.3053874999999997E-14</v>
      </c>
      <c r="P193" s="1">
        <v>1.8463700000000001E-14</v>
      </c>
      <c r="Q193" s="1">
        <f t="shared" si="22"/>
        <v>1.9202248000000002E-14</v>
      </c>
      <c r="R193" s="1">
        <v>2.63615E-15</v>
      </c>
      <c r="S193" s="1">
        <f t="shared" si="23"/>
        <v>3.2688260000000002E-15</v>
      </c>
    </row>
    <row r="194" spans="1:19" x14ac:dyDescent="0.25">
      <c r="A194" s="2">
        <v>1.89</v>
      </c>
      <c r="B194" s="3">
        <v>1.0027600000000001E-11</v>
      </c>
      <c r="C194" s="1">
        <f t="shared" si="16"/>
        <v>9.3256680000000019E-12</v>
      </c>
      <c r="D194" s="1">
        <v>8.7548899999999997E-13</v>
      </c>
      <c r="E194" s="1">
        <f t="shared" si="17"/>
        <v>9.8054768000000001E-13</v>
      </c>
      <c r="F194" s="1">
        <v>1.1822199999999999E-13</v>
      </c>
      <c r="G194" s="1">
        <f t="shared" si="18"/>
        <v>1.7615078E-13</v>
      </c>
      <c r="I194" s="1">
        <v>8.7610800000000005E-13</v>
      </c>
      <c r="J194" s="1">
        <f t="shared" si="19"/>
        <v>7.7973612000000001E-13</v>
      </c>
      <c r="K194" s="1">
        <v>1.18387E-13</v>
      </c>
      <c r="L194" s="1">
        <f t="shared" si="20"/>
        <v>1.2430635000000002E-13</v>
      </c>
      <c r="M194" s="1">
        <v>1.7714E-14</v>
      </c>
      <c r="N194" s="1">
        <f t="shared" si="21"/>
        <v>2.2142499999999999E-14</v>
      </c>
      <c r="P194" s="1">
        <v>1.77337E-14</v>
      </c>
      <c r="Q194" s="1">
        <f t="shared" si="22"/>
        <v>1.8443048000000002E-14</v>
      </c>
      <c r="R194" s="1">
        <v>2.5061699999999999E-15</v>
      </c>
      <c r="S194" s="1">
        <f t="shared" si="23"/>
        <v>3.1076507999999998E-15</v>
      </c>
    </row>
    <row r="195" spans="1:19" x14ac:dyDescent="0.25">
      <c r="A195" s="2">
        <v>1.9</v>
      </c>
      <c r="B195" s="3">
        <v>9.9686400000000006E-12</v>
      </c>
      <c r="C195" s="1">
        <f t="shared" si="16"/>
        <v>9.2708352000000014E-12</v>
      </c>
      <c r="D195" s="1">
        <v>8.5789600000000002E-13</v>
      </c>
      <c r="E195" s="1">
        <f t="shared" si="17"/>
        <v>9.6084352000000015E-13</v>
      </c>
      <c r="F195" s="1">
        <v>1.14657E-13</v>
      </c>
      <c r="G195" s="1">
        <f t="shared" si="18"/>
        <v>1.7083892999999999E-13</v>
      </c>
      <c r="I195" s="1">
        <v>8.5849700000000001E-13</v>
      </c>
      <c r="J195" s="1">
        <f t="shared" si="19"/>
        <v>7.6406233000000005E-13</v>
      </c>
      <c r="K195" s="1">
        <v>1.1481699999999999E-13</v>
      </c>
      <c r="L195" s="1">
        <f t="shared" si="20"/>
        <v>1.2055784999999999E-13</v>
      </c>
      <c r="M195" s="1">
        <v>1.7013700000000001E-14</v>
      </c>
      <c r="N195" s="1">
        <f t="shared" si="21"/>
        <v>2.1267125000000001E-14</v>
      </c>
      <c r="P195" s="1">
        <v>1.70326E-14</v>
      </c>
      <c r="Q195" s="1">
        <f t="shared" si="22"/>
        <v>1.7713904000000002E-14</v>
      </c>
      <c r="R195" s="1">
        <v>2.3826000000000001E-15</v>
      </c>
      <c r="S195" s="1">
        <f t="shared" si="23"/>
        <v>2.9544240000000001E-15</v>
      </c>
    </row>
    <row r="196" spans="1:19" x14ac:dyDescent="0.25">
      <c r="A196" s="2">
        <v>1.91</v>
      </c>
      <c r="B196" s="3">
        <v>9.9101899999999994E-12</v>
      </c>
      <c r="C196" s="1">
        <f t="shared" si="16"/>
        <v>9.2164767E-12</v>
      </c>
      <c r="D196" s="1">
        <v>8.4065599999999999E-13</v>
      </c>
      <c r="E196" s="1">
        <f t="shared" si="17"/>
        <v>9.4153471999999999E-13</v>
      </c>
      <c r="F196" s="1">
        <v>1.112E-13</v>
      </c>
      <c r="G196" s="1">
        <f t="shared" si="18"/>
        <v>1.6568799999999998E-13</v>
      </c>
      <c r="I196" s="1">
        <v>8.4123999999999996E-13</v>
      </c>
      <c r="J196" s="1">
        <f t="shared" si="19"/>
        <v>7.4870359999999999E-13</v>
      </c>
      <c r="K196" s="1">
        <v>1.11355E-13</v>
      </c>
      <c r="L196" s="1">
        <f t="shared" si="20"/>
        <v>1.1692274999999999E-13</v>
      </c>
      <c r="M196" s="1">
        <v>1.6340999999999999E-14</v>
      </c>
      <c r="N196" s="1">
        <f t="shared" si="21"/>
        <v>2.0426250000000001E-14</v>
      </c>
      <c r="P196" s="1">
        <v>1.63591E-14</v>
      </c>
      <c r="Q196" s="1">
        <f t="shared" si="22"/>
        <v>1.7013463999999999E-14</v>
      </c>
      <c r="R196" s="1">
        <v>2.26512E-15</v>
      </c>
      <c r="S196" s="1">
        <f t="shared" si="23"/>
        <v>2.8087488E-15</v>
      </c>
    </row>
    <row r="197" spans="1:19" x14ac:dyDescent="0.25">
      <c r="A197" s="2">
        <v>1.92</v>
      </c>
      <c r="B197" s="3">
        <v>9.8522599999999995E-12</v>
      </c>
      <c r="C197" s="1">
        <f t="shared" si="16"/>
        <v>9.1626018E-12</v>
      </c>
      <c r="D197" s="1">
        <v>8.2376099999999999E-13</v>
      </c>
      <c r="E197" s="1">
        <f t="shared" si="17"/>
        <v>9.2261232000000013E-13</v>
      </c>
      <c r="F197" s="1">
        <v>1.07846E-13</v>
      </c>
      <c r="G197" s="1">
        <f t="shared" si="18"/>
        <v>1.6069054E-13</v>
      </c>
      <c r="I197" s="1">
        <v>8.2432900000000001E-13</v>
      </c>
      <c r="J197" s="1">
        <f t="shared" si="19"/>
        <v>7.3365281E-13</v>
      </c>
      <c r="K197" s="1">
        <v>1.0799599999999999E-13</v>
      </c>
      <c r="L197" s="1">
        <f t="shared" si="20"/>
        <v>1.133958E-13</v>
      </c>
      <c r="M197" s="1">
        <v>1.5694899999999999E-14</v>
      </c>
      <c r="N197" s="1">
        <f t="shared" si="21"/>
        <v>1.9618624999999998E-14</v>
      </c>
      <c r="P197" s="1">
        <v>1.5712299999999999E-14</v>
      </c>
      <c r="Q197" s="1">
        <f t="shared" si="22"/>
        <v>1.6340791999999999E-14</v>
      </c>
      <c r="R197" s="1">
        <v>2.15343E-15</v>
      </c>
      <c r="S197" s="1">
        <f t="shared" si="23"/>
        <v>2.6702531999999998E-15</v>
      </c>
    </row>
    <row r="198" spans="1:19" x14ac:dyDescent="0.25">
      <c r="A198" s="2">
        <v>1.93</v>
      </c>
      <c r="B198" s="3">
        <v>9.7948499999999992E-12</v>
      </c>
      <c r="C198" s="1">
        <f t="shared" ref="C198:C255" si="24">B198*0.93</f>
        <v>9.1092104999999996E-12</v>
      </c>
      <c r="D198" s="1">
        <v>8.0720599999999996E-13</v>
      </c>
      <c r="E198" s="1">
        <f t="shared" ref="E198:E255" si="25">D198*1.12</f>
        <v>9.0407072000000008E-13</v>
      </c>
      <c r="F198" s="1">
        <v>1.04594E-13</v>
      </c>
      <c r="G198" s="1">
        <f t="shared" ref="G198:G255" si="26">F198*1.49</f>
        <v>1.5584505999999999E-13</v>
      </c>
      <c r="I198" s="1">
        <v>8.0775699999999997E-13</v>
      </c>
      <c r="J198" s="1">
        <f t="shared" ref="J198:J255" si="27">I198*0.89</f>
        <v>7.1890372999999997E-13</v>
      </c>
      <c r="K198" s="1">
        <v>1.0473899999999999E-13</v>
      </c>
      <c r="L198" s="1">
        <f t="shared" ref="L198:L255" si="28">K198*1.05</f>
        <v>1.0997595E-13</v>
      </c>
      <c r="M198" s="1">
        <v>1.5074399999999999E-14</v>
      </c>
      <c r="N198" s="1">
        <f t="shared" ref="N198:N255" si="29">M198*1.25</f>
        <v>1.8842999999999998E-14</v>
      </c>
      <c r="P198" s="1">
        <v>1.5091099999999999E-14</v>
      </c>
      <c r="Q198" s="1">
        <f t="shared" ref="Q198:Q255" si="30">P198*1.04</f>
        <v>1.5694743999999998E-14</v>
      </c>
      <c r="R198" s="1">
        <v>2.0472499999999999E-15</v>
      </c>
      <c r="S198" s="1">
        <f t="shared" ref="S198:S255" si="31">R198*1.24</f>
        <v>2.5385899999999997E-15</v>
      </c>
    </row>
    <row r="199" spans="1:19" x14ac:dyDescent="0.25">
      <c r="A199" s="2">
        <v>1.94</v>
      </c>
      <c r="B199" s="3">
        <v>9.73794E-12</v>
      </c>
      <c r="C199" s="1">
        <f t="shared" si="24"/>
        <v>9.0562842000000011E-12</v>
      </c>
      <c r="D199" s="1">
        <v>7.9098300000000004E-13</v>
      </c>
      <c r="E199" s="1">
        <f t="shared" si="25"/>
        <v>8.8590096000000012E-13</v>
      </c>
      <c r="F199" s="1">
        <v>1.01439E-13</v>
      </c>
      <c r="G199" s="1">
        <f t="shared" si="26"/>
        <v>1.5114411E-13</v>
      </c>
      <c r="I199" s="1">
        <v>7.91518E-13</v>
      </c>
      <c r="J199" s="1">
        <f t="shared" si="27"/>
        <v>7.0445102000000004E-13</v>
      </c>
      <c r="K199" s="1">
        <v>1.0157999999999999E-13</v>
      </c>
      <c r="L199" s="1">
        <f t="shared" si="28"/>
        <v>1.06659E-13</v>
      </c>
      <c r="M199" s="1">
        <v>1.44784E-14</v>
      </c>
      <c r="N199" s="1">
        <f t="shared" si="29"/>
        <v>1.8098E-14</v>
      </c>
      <c r="P199" s="1">
        <v>1.44944E-14</v>
      </c>
      <c r="Q199" s="1">
        <f t="shared" si="30"/>
        <v>1.5074176000000001E-14</v>
      </c>
      <c r="R199" s="1">
        <v>1.9463000000000001E-15</v>
      </c>
      <c r="S199" s="1">
        <f t="shared" si="31"/>
        <v>2.4134119999999999E-15</v>
      </c>
    </row>
    <row r="200" spans="1:19" x14ac:dyDescent="0.25">
      <c r="A200" s="2">
        <v>1.95</v>
      </c>
      <c r="B200" s="3">
        <v>9.6815300000000002E-12</v>
      </c>
      <c r="C200" s="1">
        <f t="shared" si="24"/>
        <v>9.0038229000000012E-12</v>
      </c>
      <c r="D200" s="1">
        <v>7.7508500000000002E-13</v>
      </c>
      <c r="E200" s="1">
        <f t="shared" si="25"/>
        <v>8.6809520000000006E-13</v>
      </c>
      <c r="F200" s="1">
        <v>9.8380100000000001E-14</v>
      </c>
      <c r="G200" s="1">
        <f t="shared" si="26"/>
        <v>1.46586349E-13</v>
      </c>
      <c r="I200" s="1">
        <v>7.7560400000000003E-13</v>
      </c>
      <c r="J200" s="1">
        <f t="shared" si="27"/>
        <v>6.9028756000000007E-13</v>
      </c>
      <c r="K200" s="1">
        <v>9.8516399999999998E-14</v>
      </c>
      <c r="L200" s="1">
        <f t="shared" si="28"/>
        <v>1.0344222E-13</v>
      </c>
      <c r="M200" s="1">
        <v>1.3905900000000001E-14</v>
      </c>
      <c r="N200" s="1">
        <f t="shared" si="29"/>
        <v>1.7382374999999999E-14</v>
      </c>
      <c r="P200" s="1">
        <v>1.39213E-14</v>
      </c>
      <c r="Q200" s="1">
        <f t="shared" si="30"/>
        <v>1.4478152E-14</v>
      </c>
      <c r="R200" s="1">
        <v>1.8503299999999998E-15</v>
      </c>
      <c r="S200" s="1">
        <f t="shared" si="31"/>
        <v>2.2944091999999999E-15</v>
      </c>
    </row>
    <row r="201" spans="1:19" x14ac:dyDescent="0.25">
      <c r="A201" s="2">
        <v>1.96</v>
      </c>
      <c r="B201" s="3">
        <v>9.6256199999999999E-12</v>
      </c>
      <c r="C201" s="1">
        <f t="shared" si="24"/>
        <v>8.9518265999999999E-12</v>
      </c>
      <c r="D201" s="1">
        <v>7.59505E-13</v>
      </c>
      <c r="E201" s="1">
        <f t="shared" si="25"/>
        <v>8.506456000000001E-13</v>
      </c>
      <c r="F201" s="1">
        <v>9.5412900000000002E-14</v>
      </c>
      <c r="G201" s="1">
        <f t="shared" si="26"/>
        <v>1.4216522100000001E-13</v>
      </c>
      <c r="I201" s="1">
        <v>7.6001099999999998E-13</v>
      </c>
      <c r="J201" s="1">
        <f t="shared" si="27"/>
        <v>6.7640979000000004E-13</v>
      </c>
      <c r="K201" s="1">
        <v>9.5544799999999996E-14</v>
      </c>
      <c r="L201" s="1">
        <f t="shared" si="28"/>
        <v>1.0032203999999999E-13</v>
      </c>
      <c r="M201" s="1">
        <v>1.3356099999999999E-14</v>
      </c>
      <c r="N201" s="1">
        <f t="shared" si="29"/>
        <v>1.6695124999999998E-14</v>
      </c>
      <c r="P201" s="1">
        <v>1.33709E-14</v>
      </c>
      <c r="Q201" s="1">
        <f t="shared" si="30"/>
        <v>1.3905736E-14</v>
      </c>
      <c r="R201" s="1">
        <v>1.75909E-15</v>
      </c>
      <c r="S201" s="1">
        <f t="shared" si="31"/>
        <v>2.1812715999999998E-15</v>
      </c>
    </row>
    <row r="202" spans="1:19" x14ac:dyDescent="0.25">
      <c r="A202" s="2">
        <v>1.97</v>
      </c>
      <c r="B202" s="3">
        <v>9.5701999999999998E-12</v>
      </c>
      <c r="C202" s="1">
        <f t="shared" si="24"/>
        <v>8.9002859999999999E-12</v>
      </c>
      <c r="D202" s="1">
        <v>7.44239E-13</v>
      </c>
      <c r="E202" s="1">
        <f t="shared" si="25"/>
        <v>8.3354768000000003E-13</v>
      </c>
      <c r="F202" s="1">
        <v>9.2535100000000001E-14</v>
      </c>
      <c r="G202" s="1">
        <f t="shared" si="26"/>
        <v>1.37877299E-13</v>
      </c>
      <c r="I202" s="1">
        <v>7.4472900000000003E-13</v>
      </c>
      <c r="J202" s="1">
        <f t="shared" si="27"/>
        <v>6.6280881000000008E-13</v>
      </c>
      <c r="K202" s="1">
        <v>9.2662799999999994E-14</v>
      </c>
      <c r="L202" s="1">
        <f t="shared" si="28"/>
        <v>9.7295939999999998E-14</v>
      </c>
      <c r="M202" s="1">
        <v>1.2827999999999999E-14</v>
      </c>
      <c r="N202" s="1">
        <f t="shared" si="29"/>
        <v>1.6034999999999998E-14</v>
      </c>
      <c r="P202" s="1">
        <v>1.28422E-14</v>
      </c>
      <c r="Q202" s="1">
        <f t="shared" si="30"/>
        <v>1.3355888000000001E-14</v>
      </c>
      <c r="R202" s="1">
        <v>1.67235E-15</v>
      </c>
      <c r="S202" s="1">
        <f t="shared" si="31"/>
        <v>2.073714E-15</v>
      </c>
    </row>
    <row r="203" spans="1:19" x14ac:dyDescent="0.25">
      <c r="A203" s="2">
        <v>1.98</v>
      </c>
      <c r="B203" s="3">
        <v>9.5152600000000004E-12</v>
      </c>
      <c r="C203" s="1">
        <f t="shared" si="24"/>
        <v>8.8491918000000008E-12</v>
      </c>
      <c r="D203" s="1">
        <v>7.2927799999999995E-13</v>
      </c>
      <c r="E203" s="1">
        <f t="shared" si="25"/>
        <v>8.1679136000000005E-13</v>
      </c>
      <c r="F203" s="1">
        <v>8.9744000000000004E-14</v>
      </c>
      <c r="G203" s="1">
        <f t="shared" si="26"/>
        <v>1.3371856000000002E-13</v>
      </c>
      <c r="I203" s="1">
        <v>7.2975499999999995E-13</v>
      </c>
      <c r="J203" s="1">
        <f t="shared" si="27"/>
        <v>6.4948194999999999E-13</v>
      </c>
      <c r="K203" s="1">
        <v>8.9867699999999997E-14</v>
      </c>
      <c r="L203" s="1">
        <f t="shared" si="28"/>
        <v>9.4361085000000002E-14</v>
      </c>
      <c r="M203" s="1">
        <v>1.2320799999999999E-14</v>
      </c>
      <c r="N203" s="1">
        <f t="shared" si="29"/>
        <v>1.5400999999999999E-14</v>
      </c>
      <c r="P203" s="1">
        <v>1.2334399999999999E-14</v>
      </c>
      <c r="Q203" s="1">
        <f t="shared" si="30"/>
        <v>1.2827776E-14</v>
      </c>
      <c r="R203" s="1">
        <v>1.5898900000000001E-15</v>
      </c>
      <c r="S203" s="1">
        <f t="shared" si="31"/>
        <v>1.9714636E-15</v>
      </c>
    </row>
    <row r="204" spans="1:19" x14ac:dyDescent="0.25">
      <c r="A204" s="2">
        <v>1.99</v>
      </c>
      <c r="B204" s="3">
        <v>9.4608000000000002E-12</v>
      </c>
      <c r="C204" s="1">
        <f t="shared" si="24"/>
        <v>8.7985440000000009E-12</v>
      </c>
      <c r="D204" s="1">
        <v>7.1461799999999999E-13</v>
      </c>
      <c r="E204" s="1">
        <f t="shared" si="25"/>
        <v>8.0037216000000007E-13</v>
      </c>
      <c r="F204" s="1">
        <v>8.7036999999999998E-14</v>
      </c>
      <c r="G204" s="1">
        <f t="shared" si="26"/>
        <v>1.2968513000000001E-13</v>
      </c>
      <c r="I204" s="1">
        <v>7.1508099999999999E-13</v>
      </c>
      <c r="J204" s="1">
        <f t="shared" si="27"/>
        <v>6.3642209000000004E-13</v>
      </c>
      <c r="K204" s="1">
        <v>8.7156700000000005E-14</v>
      </c>
      <c r="L204" s="1">
        <f t="shared" si="28"/>
        <v>9.1514535000000004E-14</v>
      </c>
      <c r="M204" s="1">
        <v>1.18336E-14</v>
      </c>
      <c r="N204" s="1">
        <f t="shared" si="29"/>
        <v>1.4791999999999999E-14</v>
      </c>
      <c r="P204" s="1">
        <v>1.1846700000000001E-14</v>
      </c>
      <c r="Q204" s="1">
        <f t="shared" si="30"/>
        <v>1.2320568000000002E-14</v>
      </c>
      <c r="R204" s="1">
        <v>1.51149E-15</v>
      </c>
      <c r="S204" s="1">
        <f t="shared" si="31"/>
        <v>1.8742476000000001E-15</v>
      </c>
    </row>
    <row r="205" spans="1:19" x14ac:dyDescent="0.25">
      <c r="A205" s="2">
        <v>2</v>
      </c>
      <c r="B205" s="3">
        <v>9.40681E-12</v>
      </c>
      <c r="C205" s="1">
        <f t="shared" si="24"/>
        <v>8.7483333000000012E-12</v>
      </c>
      <c r="D205" s="1">
        <v>7.0025200000000001E-13</v>
      </c>
      <c r="E205" s="1">
        <f t="shared" si="25"/>
        <v>7.8428224000000007E-13</v>
      </c>
      <c r="F205" s="1">
        <v>8.4411600000000006E-14</v>
      </c>
      <c r="G205" s="1">
        <f t="shared" si="26"/>
        <v>1.2577328400000002E-13</v>
      </c>
      <c r="I205" s="1">
        <v>7.0070199999999998E-13</v>
      </c>
      <c r="J205" s="1">
        <f t="shared" si="27"/>
        <v>6.2362478E-13</v>
      </c>
      <c r="K205" s="1">
        <v>8.4527500000000003E-14</v>
      </c>
      <c r="L205" s="1">
        <f t="shared" si="28"/>
        <v>8.8753875000000003E-14</v>
      </c>
      <c r="M205" s="1">
        <v>1.1365699999999999E-14</v>
      </c>
      <c r="N205" s="1">
        <f t="shared" si="29"/>
        <v>1.4207124999999999E-14</v>
      </c>
      <c r="P205" s="1">
        <v>1.13782E-14</v>
      </c>
      <c r="Q205" s="1">
        <f t="shared" si="30"/>
        <v>1.1833328E-14</v>
      </c>
      <c r="R205" s="1">
        <v>1.43696E-15</v>
      </c>
      <c r="S205" s="1">
        <f t="shared" si="31"/>
        <v>1.7818303999999999E-15</v>
      </c>
    </row>
    <row r="206" spans="1:19" x14ac:dyDescent="0.25">
      <c r="A206" s="2">
        <v>2.0099999999999998</v>
      </c>
      <c r="B206" s="3">
        <v>9.3532800000000003E-12</v>
      </c>
      <c r="C206" s="1">
        <f t="shared" si="24"/>
        <v>8.6985504000000014E-12</v>
      </c>
      <c r="D206" s="1">
        <v>6.8617399999999998E-13</v>
      </c>
      <c r="E206" s="1">
        <f t="shared" si="25"/>
        <v>7.6851488000000005E-13</v>
      </c>
      <c r="F206" s="1">
        <v>8.1865299999999997E-14</v>
      </c>
      <c r="G206" s="1">
        <f t="shared" si="26"/>
        <v>1.21979297E-13</v>
      </c>
      <c r="I206" s="1">
        <v>6.8661100000000001E-13</v>
      </c>
      <c r="J206" s="1">
        <f t="shared" si="27"/>
        <v>6.1108379000000004E-13</v>
      </c>
      <c r="K206" s="1">
        <v>8.1977399999999996E-14</v>
      </c>
      <c r="L206" s="1">
        <f t="shared" si="28"/>
        <v>8.607627E-14</v>
      </c>
      <c r="M206" s="1">
        <v>1.09163E-14</v>
      </c>
      <c r="N206" s="1">
        <f t="shared" si="29"/>
        <v>1.3645375E-14</v>
      </c>
      <c r="P206" s="1">
        <v>1.09283E-14</v>
      </c>
      <c r="Q206" s="1">
        <f t="shared" si="30"/>
        <v>1.1365432E-14</v>
      </c>
      <c r="R206" s="1">
        <v>1.3661000000000001E-15</v>
      </c>
      <c r="S206" s="1">
        <f t="shared" si="31"/>
        <v>1.6939640000000001E-15</v>
      </c>
    </row>
    <row r="207" spans="1:19" x14ac:dyDescent="0.25">
      <c r="A207" s="2">
        <v>2.02</v>
      </c>
      <c r="B207" s="3">
        <v>9.3002099999999996E-12</v>
      </c>
      <c r="C207" s="1">
        <f t="shared" si="24"/>
        <v>8.6491952999999997E-12</v>
      </c>
      <c r="D207" s="1">
        <v>6.7237799999999996E-13</v>
      </c>
      <c r="E207" s="1">
        <f t="shared" si="25"/>
        <v>7.5306336000000003E-13</v>
      </c>
      <c r="F207" s="1">
        <v>7.9395600000000005E-14</v>
      </c>
      <c r="G207" s="1">
        <f t="shared" si="26"/>
        <v>1.1829944400000001E-13</v>
      </c>
      <c r="I207" s="1">
        <v>6.7280199999999996E-13</v>
      </c>
      <c r="J207" s="1">
        <f t="shared" si="27"/>
        <v>5.9879378000000002E-13</v>
      </c>
      <c r="K207" s="1">
        <v>7.9504299999999998E-14</v>
      </c>
      <c r="L207" s="1">
        <f t="shared" si="28"/>
        <v>8.3479515000000007E-14</v>
      </c>
      <c r="M207" s="1">
        <v>1.04846E-14</v>
      </c>
      <c r="N207" s="1">
        <f t="shared" si="29"/>
        <v>1.310575E-14</v>
      </c>
      <c r="P207" s="1">
        <v>1.04962E-14</v>
      </c>
      <c r="Q207" s="1">
        <f t="shared" si="30"/>
        <v>1.0916048000000001E-14</v>
      </c>
      <c r="R207" s="1">
        <v>1.2987400000000001E-15</v>
      </c>
      <c r="S207" s="1">
        <f t="shared" si="31"/>
        <v>1.6104376E-15</v>
      </c>
    </row>
    <row r="208" spans="1:19" x14ac:dyDescent="0.25">
      <c r="A208" s="2">
        <v>2.0299999999999998</v>
      </c>
      <c r="B208" s="3">
        <v>9.2475900000000002E-12</v>
      </c>
      <c r="C208" s="1">
        <f t="shared" si="24"/>
        <v>8.6002587000000004E-12</v>
      </c>
      <c r="D208" s="1">
        <v>6.5885900000000001E-13</v>
      </c>
      <c r="E208" s="1">
        <f t="shared" si="25"/>
        <v>7.3792208000000008E-13</v>
      </c>
      <c r="F208" s="1">
        <v>7.7000499999999998E-14</v>
      </c>
      <c r="G208" s="1">
        <f t="shared" si="26"/>
        <v>1.1473074499999999E-13</v>
      </c>
      <c r="I208" s="1">
        <v>6.5927100000000005E-13</v>
      </c>
      <c r="J208" s="1">
        <f t="shared" si="27"/>
        <v>5.867511900000001E-13</v>
      </c>
      <c r="K208" s="1">
        <v>7.7105599999999996E-14</v>
      </c>
      <c r="L208" s="1">
        <f t="shared" si="28"/>
        <v>8.0960879999999996E-14</v>
      </c>
      <c r="M208" s="1">
        <v>1.007E-14</v>
      </c>
      <c r="N208" s="1">
        <f t="shared" si="29"/>
        <v>1.25875E-14</v>
      </c>
      <c r="P208" s="1">
        <v>1.00811E-14</v>
      </c>
      <c r="Q208" s="1">
        <f t="shared" si="30"/>
        <v>1.0484344E-14</v>
      </c>
      <c r="R208" s="1">
        <v>1.2346999999999999E-15</v>
      </c>
      <c r="S208" s="1">
        <f t="shared" si="31"/>
        <v>1.5310279999999999E-15</v>
      </c>
    </row>
    <row r="209" spans="1:19" x14ac:dyDescent="0.25">
      <c r="A209" s="2">
        <v>2.04</v>
      </c>
      <c r="B209" s="3">
        <v>9.1954200000000004E-12</v>
      </c>
      <c r="C209" s="1">
        <f t="shared" si="24"/>
        <v>8.5517406000000004E-12</v>
      </c>
      <c r="D209" s="1">
        <v>6.4561099999999998E-13</v>
      </c>
      <c r="E209" s="1">
        <f t="shared" si="25"/>
        <v>7.2308432000000001E-13</v>
      </c>
      <c r="F209" s="1">
        <v>7.4677499999999999E-14</v>
      </c>
      <c r="G209" s="1">
        <f t="shared" si="26"/>
        <v>1.11269475E-13</v>
      </c>
      <c r="I209" s="1">
        <v>6.4601099999999996E-13</v>
      </c>
      <c r="J209" s="1">
        <f t="shared" si="27"/>
        <v>5.7494978999999999E-13</v>
      </c>
      <c r="K209" s="1">
        <v>7.4779299999999998E-14</v>
      </c>
      <c r="L209" s="1">
        <f t="shared" si="28"/>
        <v>7.8518265000000006E-14</v>
      </c>
      <c r="M209" s="1">
        <v>9.6718100000000005E-15</v>
      </c>
      <c r="N209" s="1">
        <f t="shared" si="29"/>
        <v>1.2089762500000001E-14</v>
      </c>
      <c r="P209" s="1">
        <v>9.6824400000000004E-15</v>
      </c>
      <c r="Q209" s="1">
        <f t="shared" si="30"/>
        <v>1.0069737600000001E-14</v>
      </c>
      <c r="R209" s="1">
        <v>1.17381E-15</v>
      </c>
      <c r="S209" s="1">
        <f t="shared" si="31"/>
        <v>1.4555244E-15</v>
      </c>
    </row>
    <row r="210" spans="1:19" x14ac:dyDescent="0.25">
      <c r="A210" s="2">
        <v>2.0499999999999998</v>
      </c>
      <c r="B210" s="3">
        <v>9.1437000000000003E-12</v>
      </c>
      <c r="C210" s="1">
        <f t="shared" si="24"/>
        <v>8.5036410000000013E-12</v>
      </c>
      <c r="D210" s="1">
        <v>6.3262900000000003E-13</v>
      </c>
      <c r="E210" s="1">
        <f t="shared" si="25"/>
        <v>7.0854448000000013E-13</v>
      </c>
      <c r="F210" s="1">
        <v>7.2424399999999999E-14</v>
      </c>
      <c r="G210" s="1">
        <f t="shared" si="26"/>
        <v>1.07912356E-13</v>
      </c>
      <c r="I210" s="1">
        <v>6.3301800000000002E-13</v>
      </c>
      <c r="J210" s="1">
        <f t="shared" si="27"/>
        <v>5.6338602000000007E-13</v>
      </c>
      <c r="K210" s="1">
        <v>7.2523000000000006E-14</v>
      </c>
      <c r="L210" s="1">
        <f t="shared" si="28"/>
        <v>7.614915000000001E-14</v>
      </c>
      <c r="M210" s="1">
        <v>9.2893399999999996E-15</v>
      </c>
      <c r="N210" s="1">
        <f t="shared" si="29"/>
        <v>1.1611674999999999E-14</v>
      </c>
      <c r="P210" s="1">
        <v>9.2995499999999994E-15</v>
      </c>
      <c r="Q210" s="1">
        <f t="shared" si="30"/>
        <v>9.671532E-15</v>
      </c>
      <c r="R210" s="1">
        <v>1.11593E-15</v>
      </c>
      <c r="S210" s="1">
        <f t="shared" si="31"/>
        <v>1.3837531999999999E-15</v>
      </c>
    </row>
    <row r="211" spans="1:19" x14ac:dyDescent="0.25">
      <c r="A211" s="2">
        <v>2.06</v>
      </c>
      <c r="B211" s="3">
        <v>9.0924000000000003E-12</v>
      </c>
      <c r="C211" s="1">
        <f t="shared" si="24"/>
        <v>8.4559320000000015E-12</v>
      </c>
      <c r="D211" s="1">
        <v>6.1990700000000002E-13</v>
      </c>
      <c r="E211" s="1">
        <f t="shared" si="25"/>
        <v>6.9429584000000012E-13</v>
      </c>
      <c r="F211" s="1">
        <v>7.0239299999999999E-14</v>
      </c>
      <c r="G211" s="1">
        <f t="shared" si="26"/>
        <v>1.04656557E-13</v>
      </c>
      <c r="I211" s="1">
        <v>6.2028500000000002E-13</v>
      </c>
      <c r="J211" s="1">
        <f t="shared" si="27"/>
        <v>5.5205365000000004E-13</v>
      </c>
      <c r="K211" s="1">
        <v>7.0334799999999996E-14</v>
      </c>
      <c r="L211" s="1">
        <f t="shared" si="28"/>
        <v>7.3851539999999996E-14</v>
      </c>
      <c r="M211" s="1">
        <v>8.9219899999999997E-15</v>
      </c>
      <c r="N211" s="1">
        <f t="shared" si="29"/>
        <v>1.1152487499999999E-14</v>
      </c>
      <c r="P211" s="1">
        <v>8.9317900000000007E-15</v>
      </c>
      <c r="Q211" s="1">
        <f t="shared" si="30"/>
        <v>9.2890616000000008E-15</v>
      </c>
      <c r="R211" s="1">
        <v>1.0608999999999999E-15</v>
      </c>
      <c r="S211" s="1">
        <f t="shared" si="31"/>
        <v>1.3155159999999999E-15</v>
      </c>
    </row>
    <row r="212" spans="1:19" x14ac:dyDescent="0.25">
      <c r="A212" s="2">
        <v>2.0699999999999998</v>
      </c>
      <c r="B212" s="3">
        <v>9.0415400000000007E-12</v>
      </c>
      <c r="C212" s="1">
        <f t="shared" si="24"/>
        <v>8.4086322000000003E-12</v>
      </c>
      <c r="D212" s="1">
        <v>6.0744099999999996E-13</v>
      </c>
      <c r="E212" s="1">
        <f t="shared" si="25"/>
        <v>6.8033391999999999E-13</v>
      </c>
      <c r="F212" s="1">
        <v>6.8120099999999999E-14</v>
      </c>
      <c r="G212" s="1">
        <f t="shared" si="26"/>
        <v>1.01498949E-13</v>
      </c>
      <c r="I212" s="1">
        <v>6.0780799999999997E-13</v>
      </c>
      <c r="J212" s="1">
        <f t="shared" si="27"/>
        <v>5.4094911999999999E-13</v>
      </c>
      <c r="K212" s="1">
        <v>6.8212499999999998E-14</v>
      </c>
      <c r="L212" s="1">
        <f t="shared" si="28"/>
        <v>7.1623125000000001E-14</v>
      </c>
      <c r="M212" s="1">
        <v>8.5691699999999996E-15</v>
      </c>
      <c r="N212" s="1">
        <f t="shared" si="29"/>
        <v>1.0711462499999999E-14</v>
      </c>
      <c r="P212" s="1">
        <v>8.5785700000000001E-15</v>
      </c>
      <c r="Q212" s="1">
        <f t="shared" si="30"/>
        <v>8.9217128000000007E-15</v>
      </c>
      <c r="R212" s="1">
        <v>1.0085900000000001E-15</v>
      </c>
      <c r="S212" s="1">
        <f t="shared" si="31"/>
        <v>1.2506516E-15</v>
      </c>
    </row>
    <row r="213" spans="1:19" x14ac:dyDescent="0.25">
      <c r="A213" s="2">
        <v>2.08</v>
      </c>
      <c r="B213" s="3">
        <v>8.9911100000000004E-12</v>
      </c>
      <c r="C213" s="1">
        <f t="shared" si="24"/>
        <v>8.3617323000000007E-12</v>
      </c>
      <c r="D213" s="1">
        <v>5.9522400000000005E-13</v>
      </c>
      <c r="E213" s="1">
        <f t="shared" si="25"/>
        <v>6.6665088000000014E-13</v>
      </c>
      <c r="F213" s="1">
        <v>6.6064699999999998E-14</v>
      </c>
      <c r="G213" s="1">
        <f t="shared" si="26"/>
        <v>9.8436402999999993E-14</v>
      </c>
      <c r="I213" s="1">
        <v>5.9558100000000004E-13</v>
      </c>
      <c r="J213" s="1">
        <f t="shared" si="27"/>
        <v>5.3006709000000004E-13</v>
      </c>
      <c r="K213" s="1">
        <v>6.6154200000000002E-14</v>
      </c>
      <c r="L213" s="1">
        <f t="shared" si="28"/>
        <v>6.9461910000000011E-14</v>
      </c>
      <c r="M213" s="1">
        <v>8.2302899999999999E-15</v>
      </c>
      <c r="N213" s="1">
        <f t="shared" si="29"/>
        <v>1.0287862499999999E-14</v>
      </c>
      <c r="P213" s="1">
        <v>8.2393200000000007E-15</v>
      </c>
      <c r="Q213" s="1">
        <f t="shared" si="30"/>
        <v>8.5688928000000006E-15</v>
      </c>
      <c r="R213" s="1">
        <v>9.5885100000000001E-16</v>
      </c>
      <c r="S213" s="1">
        <f t="shared" si="31"/>
        <v>1.1889752399999999E-15</v>
      </c>
    </row>
    <row r="214" spans="1:19" x14ac:dyDescent="0.25">
      <c r="A214" s="2">
        <v>2.09</v>
      </c>
      <c r="B214" s="3">
        <v>8.9411000000000003E-12</v>
      </c>
      <c r="C214" s="1">
        <f t="shared" si="24"/>
        <v>8.3152230000000003E-12</v>
      </c>
      <c r="D214" s="1">
        <v>5.8325299999999998E-13</v>
      </c>
      <c r="E214" s="1">
        <f t="shared" si="25"/>
        <v>6.5324336000000005E-13</v>
      </c>
      <c r="F214" s="1">
        <v>6.4071300000000004E-14</v>
      </c>
      <c r="G214" s="1">
        <f t="shared" si="26"/>
        <v>9.5466237000000011E-14</v>
      </c>
      <c r="I214" s="1">
        <v>5.8359899999999999E-13</v>
      </c>
      <c r="J214" s="1">
        <f t="shared" si="27"/>
        <v>5.1940310999999995E-13</v>
      </c>
      <c r="K214" s="1">
        <v>6.4157999999999995E-14</v>
      </c>
      <c r="L214" s="1">
        <f t="shared" si="28"/>
        <v>6.7365900000000001E-14</v>
      </c>
      <c r="M214" s="1">
        <v>7.90481E-15</v>
      </c>
      <c r="N214" s="1">
        <f t="shared" si="29"/>
        <v>9.8810125000000003E-15</v>
      </c>
      <c r="P214" s="1">
        <v>7.9134799999999994E-15</v>
      </c>
      <c r="Q214" s="1">
        <f t="shared" si="30"/>
        <v>8.2300191999999997E-15</v>
      </c>
      <c r="R214" s="1">
        <v>9.1156700000000009E-16</v>
      </c>
      <c r="S214" s="1">
        <f t="shared" si="31"/>
        <v>1.1303430800000002E-15</v>
      </c>
    </row>
    <row r="215" spans="1:19" x14ac:dyDescent="0.25">
      <c r="A215" s="2">
        <v>2.1</v>
      </c>
      <c r="B215" s="3">
        <v>8.8914999999999994E-12</v>
      </c>
      <c r="C215" s="1">
        <f t="shared" si="24"/>
        <v>8.2690950000000003E-12</v>
      </c>
      <c r="D215" s="1">
        <v>5.7152100000000004E-13</v>
      </c>
      <c r="E215" s="1">
        <f t="shared" si="25"/>
        <v>6.4010352000000014E-13</v>
      </c>
      <c r="F215" s="1">
        <v>6.2137999999999995E-14</v>
      </c>
      <c r="G215" s="1">
        <f t="shared" si="26"/>
        <v>9.2585619999999993E-14</v>
      </c>
      <c r="I215" s="1">
        <v>5.7185800000000001E-13</v>
      </c>
      <c r="J215" s="1">
        <f t="shared" si="27"/>
        <v>5.0895362E-13</v>
      </c>
      <c r="K215" s="1">
        <v>6.2221899999999998E-14</v>
      </c>
      <c r="L215" s="1">
        <f t="shared" si="28"/>
        <v>6.5332994999999995E-14</v>
      </c>
      <c r="M215" s="1">
        <v>7.5922000000000006E-15</v>
      </c>
      <c r="N215" s="1">
        <f t="shared" si="29"/>
        <v>9.4902500000000015E-15</v>
      </c>
      <c r="P215" s="1">
        <v>7.6005100000000001E-15</v>
      </c>
      <c r="Q215" s="1">
        <f t="shared" si="30"/>
        <v>7.9045303999999998E-15</v>
      </c>
      <c r="R215" s="1">
        <v>8.6661499999999998E-16</v>
      </c>
      <c r="S215" s="1">
        <f t="shared" si="31"/>
        <v>1.0746025999999999E-15</v>
      </c>
    </row>
    <row r="216" spans="1:19" x14ac:dyDescent="0.25">
      <c r="A216" s="2">
        <v>2.11</v>
      </c>
      <c r="B216" s="3">
        <v>8.8423099999999993E-12</v>
      </c>
      <c r="C216" s="1">
        <f t="shared" si="24"/>
        <v>8.2233482999999991E-12</v>
      </c>
      <c r="D216" s="1">
        <v>5.60026E-13</v>
      </c>
      <c r="E216" s="1">
        <f t="shared" si="25"/>
        <v>6.272291200000001E-13</v>
      </c>
      <c r="F216" s="1">
        <v>6.0262899999999996E-14</v>
      </c>
      <c r="G216" s="1">
        <f t="shared" si="26"/>
        <v>8.9791720999999988E-14</v>
      </c>
      <c r="I216" s="1">
        <v>5.6035199999999997E-13</v>
      </c>
      <c r="J216" s="1">
        <f t="shared" si="27"/>
        <v>4.9871328000000002E-13</v>
      </c>
      <c r="K216" s="1">
        <v>6.0344199999999999E-14</v>
      </c>
      <c r="L216" s="1">
        <f t="shared" si="28"/>
        <v>6.3361410000000006E-14</v>
      </c>
      <c r="M216" s="1">
        <v>7.2919500000000005E-15</v>
      </c>
      <c r="N216" s="1">
        <f t="shared" si="29"/>
        <v>9.114937500000001E-15</v>
      </c>
      <c r="P216" s="1">
        <v>7.2999299999999995E-15</v>
      </c>
      <c r="Q216" s="1">
        <f t="shared" si="30"/>
        <v>7.5919271999999992E-15</v>
      </c>
      <c r="R216" s="1">
        <v>8.2387899999999997E-16</v>
      </c>
      <c r="S216" s="1">
        <f t="shared" si="31"/>
        <v>1.0216099600000001E-15</v>
      </c>
    </row>
    <row r="217" spans="1:19" x14ac:dyDescent="0.25">
      <c r="A217" s="2">
        <v>2.12</v>
      </c>
      <c r="B217" s="3">
        <v>8.79353E-12</v>
      </c>
      <c r="C217" s="1">
        <f t="shared" si="24"/>
        <v>8.1779828999999999E-12</v>
      </c>
      <c r="D217" s="1">
        <v>5.4875999999999998E-13</v>
      </c>
      <c r="E217" s="1">
        <f t="shared" si="25"/>
        <v>6.1461120000000003E-13</v>
      </c>
      <c r="F217" s="1">
        <v>5.8444400000000004E-14</v>
      </c>
      <c r="G217" s="1">
        <f t="shared" si="26"/>
        <v>8.7082156000000009E-14</v>
      </c>
      <c r="I217" s="1">
        <v>5.49077E-13</v>
      </c>
      <c r="J217" s="1">
        <f t="shared" si="27"/>
        <v>4.8867852999999999E-13</v>
      </c>
      <c r="K217" s="1">
        <v>5.8523000000000002E-14</v>
      </c>
      <c r="L217" s="1">
        <f t="shared" si="28"/>
        <v>6.1449150000000007E-14</v>
      </c>
      <c r="M217" s="1">
        <v>7.0035599999999998E-15</v>
      </c>
      <c r="N217" s="1">
        <f t="shared" si="29"/>
        <v>8.7544499999999993E-15</v>
      </c>
      <c r="P217" s="1">
        <v>7.0112200000000004E-15</v>
      </c>
      <c r="Q217" s="1">
        <f t="shared" si="30"/>
        <v>7.2916688000000006E-15</v>
      </c>
      <c r="R217" s="1">
        <v>7.8325099999999997E-16</v>
      </c>
      <c r="S217" s="1">
        <f t="shared" si="31"/>
        <v>9.7123123999999998E-16</v>
      </c>
    </row>
    <row r="218" spans="1:19" x14ac:dyDescent="0.25">
      <c r="A218" s="2">
        <v>2.13</v>
      </c>
      <c r="B218" s="3">
        <v>8.7451500000000006E-12</v>
      </c>
      <c r="C218" s="1">
        <f t="shared" si="24"/>
        <v>8.1329895000000006E-12</v>
      </c>
      <c r="D218" s="1">
        <v>5.3772100000000003E-13</v>
      </c>
      <c r="E218" s="1">
        <f t="shared" si="25"/>
        <v>6.0224752000000013E-13</v>
      </c>
      <c r="F218" s="1">
        <v>5.6680599999999997E-14</v>
      </c>
      <c r="G218" s="1">
        <f t="shared" si="26"/>
        <v>8.4454093999999991E-14</v>
      </c>
      <c r="I218" s="1">
        <v>5.3802900000000001E-13</v>
      </c>
      <c r="J218" s="1">
        <f t="shared" si="27"/>
        <v>4.7884581000000001E-13</v>
      </c>
      <c r="K218" s="1">
        <v>5.6756799999999998E-14</v>
      </c>
      <c r="L218" s="1">
        <f t="shared" si="28"/>
        <v>5.9594639999999999E-14</v>
      </c>
      <c r="M218" s="1">
        <v>6.7265799999999997E-15</v>
      </c>
      <c r="N218" s="1">
        <f t="shared" si="29"/>
        <v>8.4082249999999999E-15</v>
      </c>
      <c r="P218" s="1">
        <v>6.7339300000000001E-15</v>
      </c>
      <c r="Q218" s="1">
        <f t="shared" si="30"/>
        <v>7.0032872000000008E-15</v>
      </c>
      <c r="R218" s="1">
        <v>7.4462599999999996E-16</v>
      </c>
      <c r="S218" s="1">
        <f t="shared" si="31"/>
        <v>9.2333624000000002E-16</v>
      </c>
    </row>
    <row r="219" spans="1:19" x14ac:dyDescent="0.25">
      <c r="A219" s="2">
        <v>2.14</v>
      </c>
      <c r="B219" s="3">
        <v>8.6971600000000001E-12</v>
      </c>
      <c r="C219" s="1">
        <f t="shared" si="24"/>
        <v>8.0883588000000006E-12</v>
      </c>
      <c r="D219" s="1">
        <v>5.2690300000000002E-13</v>
      </c>
      <c r="E219" s="1">
        <f t="shared" si="25"/>
        <v>5.9013136000000009E-13</v>
      </c>
      <c r="F219" s="1">
        <v>5.4970099999999999E-14</v>
      </c>
      <c r="G219" s="1">
        <f t="shared" si="26"/>
        <v>8.1905448999999994E-14</v>
      </c>
      <c r="I219" s="1">
        <v>5.2720199999999996E-13</v>
      </c>
      <c r="J219" s="1">
        <f t="shared" si="27"/>
        <v>4.6920977999999999E-13</v>
      </c>
      <c r="K219" s="1">
        <v>5.5043900000000003E-14</v>
      </c>
      <c r="L219" s="1">
        <f t="shared" si="28"/>
        <v>5.7796095000000006E-14</v>
      </c>
      <c r="M219" s="1">
        <v>6.4605499999999996E-15</v>
      </c>
      <c r="N219" s="1">
        <f t="shared" si="29"/>
        <v>8.075687499999999E-15</v>
      </c>
      <c r="P219" s="1">
        <v>6.4676100000000002E-15</v>
      </c>
      <c r="Q219" s="1">
        <f t="shared" si="30"/>
        <v>6.7263144000000002E-15</v>
      </c>
      <c r="R219" s="1">
        <v>7.0790600000000003E-16</v>
      </c>
      <c r="S219" s="1">
        <f t="shared" si="31"/>
        <v>8.7780344000000006E-16</v>
      </c>
    </row>
    <row r="220" spans="1:19" x14ac:dyDescent="0.25">
      <c r="A220" s="2">
        <v>2.15</v>
      </c>
      <c r="B220" s="3">
        <v>8.6495699999999995E-12</v>
      </c>
      <c r="C220" s="1">
        <f t="shared" si="24"/>
        <v>8.0441001000000005E-12</v>
      </c>
      <c r="D220" s="1">
        <v>5.1630199999999997E-13</v>
      </c>
      <c r="E220" s="1">
        <f t="shared" si="25"/>
        <v>5.7825824000000002E-13</v>
      </c>
      <c r="F220" s="1">
        <v>5.33111E-14</v>
      </c>
      <c r="G220" s="1">
        <f t="shared" si="26"/>
        <v>7.9433538999999996E-14</v>
      </c>
      <c r="I220" s="1">
        <v>5.1659300000000004E-13</v>
      </c>
      <c r="J220" s="1">
        <f t="shared" si="27"/>
        <v>4.5976777000000005E-13</v>
      </c>
      <c r="K220" s="1">
        <v>5.3382600000000001E-14</v>
      </c>
      <c r="L220" s="1">
        <f t="shared" si="28"/>
        <v>5.6051730000000003E-14</v>
      </c>
      <c r="M220" s="1">
        <v>6.2050299999999998E-15</v>
      </c>
      <c r="N220" s="1">
        <f t="shared" si="29"/>
        <v>7.7562874999999993E-15</v>
      </c>
      <c r="P220" s="1">
        <v>6.2118100000000003E-15</v>
      </c>
      <c r="Q220" s="1">
        <f t="shared" si="30"/>
        <v>6.4602824000000005E-15</v>
      </c>
      <c r="R220" s="1">
        <v>6.7299600000000002E-16</v>
      </c>
      <c r="S220" s="1">
        <f t="shared" si="31"/>
        <v>8.3451504000000001E-16</v>
      </c>
    </row>
    <row r="221" spans="1:19" x14ac:dyDescent="0.25">
      <c r="A221" s="2">
        <v>2.16</v>
      </c>
      <c r="B221" s="3">
        <v>8.6023600000000001E-12</v>
      </c>
      <c r="C221" s="1">
        <f t="shared" si="24"/>
        <v>8.0001948000000008E-12</v>
      </c>
      <c r="D221" s="1">
        <v>5.05914E-13</v>
      </c>
      <c r="E221" s="1">
        <f t="shared" si="25"/>
        <v>5.6662368000000001E-13</v>
      </c>
      <c r="F221" s="1">
        <v>5.1702199999999998E-14</v>
      </c>
      <c r="G221" s="1">
        <f t="shared" si="26"/>
        <v>7.7036277999999994E-14</v>
      </c>
      <c r="I221" s="1">
        <v>5.0619600000000002E-13</v>
      </c>
      <c r="J221" s="1">
        <f t="shared" si="27"/>
        <v>4.5051444000000002E-13</v>
      </c>
      <c r="K221" s="1">
        <v>5.1771300000000003E-14</v>
      </c>
      <c r="L221" s="1">
        <f t="shared" si="28"/>
        <v>5.4359865000000007E-14</v>
      </c>
      <c r="M221" s="1">
        <v>5.9596200000000004E-15</v>
      </c>
      <c r="N221" s="1">
        <f t="shared" si="29"/>
        <v>7.4495250000000011E-15</v>
      </c>
      <c r="P221" s="1">
        <v>5.9661299999999998E-15</v>
      </c>
      <c r="Q221" s="1">
        <f t="shared" si="30"/>
        <v>6.2047751999999999E-15</v>
      </c>
      <c r="R221" s="1">
        <v>6.3980699999999999E-16</v>
      </c>
      <c r="S221" s="1">
        <f t="shared" si="31"/>
        <v>7.9336068000000001E-16</v>
      </c>
    </row>
    <row r="222" spans="1:19" x14ac:dyDescent="0.25">
      <c r="A222" s="2">
        <v>2.17</v>
      </c>
      <c r="B222" s="3">
        <v>8.5555300000000004E-12</v>
      </c>
      <c r="C222" s="1">
        <f t="shared" si="24"/>
        <v>7.9566429000000016E-12</v>
      </c>
      <c r="D222" s="1">
        <v>4.9573400000000004E-13</v>
      </c>
      <c r="E222" s="1">
        <f t="shared" si="25"/>
        <v>5.5522208000000006E-13</v>
      </c>
      <c r="F222" s="1">
        <v>5.0141699999999998E-14</v>
      </c>
      <c r="G222" s="1">
        <f t="shared" si="26"/>
        <v>7.4711132999999996E-14</v>
      </c>
      <c r="I222" s="1">
        <v>4.9600799999999998E-13</v>
      </c>
      <c r="J222" s="1">
        <f t="shared" si="27"/>
        <v>4.4144711999999997E-13</v>
      </c>
      <c r="K222" s="1">
        <v>5.0208700000000002E-14</v>
      </c>
      <c r="L222" s="1">
        <f t="shared" si="28"/>
        <v>5.2719135000000006E-14</v>
      </c>
      <c r="M222" s="1">
        <v>5.7239200000000001E-15</v>
      </c>
      <c r="N222" s="1">
        <f t="shared" si="29"/>
        <v>7.1548999999999996E-15</v>
      </c>
      <c r="P222" s="1">
        <v>5.73016E-15</v>
      </c>
      <c r="Q222" s="1">
        <f t="shared" si="30"/>
        <v>5.9593664000000003E-15</v>
      </c>
      <c r="R222" s="1">
        <v>6.0825499999999996E-16</v>
      </c>
      <c r="S222" s="1">
        <f t="shared" si="31"/>
        <v>7.542361999999999E-16</v>
      </c>
    </row>
    <row r="223" spans="1:19" x14ac:dyDescent="0.25">
      <c r="A223" s="2">
        <v>2.1800000000000002</v>
      </c>
      <c r="B223" s="3">
        <v>8.5090800000000003E-12</v>
      </c>
      <c r="C223" s="1">
        <f t="shared" si="24"/>
        <v>7.9134444000000012E-12</v>
      </c>
      <c r="D223" s="1">
        <v>4.8575899999999997E-13</v>
      </c>
      <c r="E223" s="1">
        <f t="shared" si="25"/>
        <v>5.4405007999999997E-13</v>
      </c>
      <c r="F223" s="1">
        <v>4.86283E-14</v>
      </c>
      <c r="G223" s="1">
        <f t="shared" si="26"/>
        <v>7.2456167000000003E-14</v>
      </c>
      <c r="I223" s="1">
        <v>4.8602500000000004E-13</v>
      </c>
      <c r="J223" s="1">
        <f t="shared" si="27"/>
        <v>4.3256225000000006E-13</v>
      </c>
      <c r="K223" s="1">
        <v>4.8693199999999997E-14</v>
      </c>
      <c r="L223" s="1">
        <f t="shared" si="28"/>
        <v>5.1127859999999999E-14</v>
      </c>
      <c r="M223" s="1">
        <v>5.49753E-15</v>
      </c>
      <c r="N223" s="1">
        <f t="shared" si="29"/>
        <v>6.8719124999999996E-15</v>
      </c>
      <c r="P223" s="1">
        <v>5.5035199999999999E-15</v>
      </c>
      <c r="Q223" s="1">
        <f t="shared" si="30"/>
        <v>5.7236608000000003E-15</v>
      </c>
      <c r="R223" s="1">
        <v>5.7825900000000004E-16</v>
      </c>
      <c r="S223" s="1">
        <f t="shared" si="31"/>
        <v>7.1704116E-16</v>
      </c>
    </row>
    <row r="224" spans="1:19" x14ac:dyDescent="0.25">
      <c r="A224" s="2">
        <v>2.19</v>
      </c>
      <c r="B224" s="3">
        <v>8.4630099999999999E-12</v>
      </c>
      <c r="C224" s="1">
        <f t="shared" si="24"/>
        <v>7.8705992999999996E-12</v>
      </c>
      <c r="D224" s="1">
        <v>4.7598299999999997E-13</v>
      </c>
      <c r="E224" s="1">
        <f t="shared" si="25"/>
        <v>5.3310096000000005E-13</v>
      </c>
      <c r="F224" s="1">
        <v>4.7160500000000003E-14</v>
      </c>
      <c r="G224" s="1">
        <f t="shared" si="26"/>
        <v>7.0269145000000009E-14</v>
      </c>
      <c r="I224" s="1">
        <v>4.7624200000000004E-13</v>
      </c>
      <c r="J224" s="1">
        <f t="shared" si="27"/>
        <v>4.2385538000000002E-13</v>
      </c>
      <c r="K224" s="1">
        <v>4.7223299999999999E-14</v>
      </c>
      <c r="L224" s="1">
        <f t="shared" si="28"/>
        <v>4.9584464999999999E-14</v>
      </c>
      <c r="M224" s="1">
        <v>5.2800900000000002E-15</v>
      </c>
      <c r="N224" s="1">
        <f t="shared" si="29"/>
        <v>6.6001125000000002E-15</v>
      </c>
      <c r="P224" s="1">
        <v>5.2858399999999999E-15</v>
      </c>
      <c r="Q224" s="1">
        <f t="shared" si="30"/>
        <v>5.4972736000000004E-15</v>
      </c>
      <c r="R224" s="1">
        <v>5.4974199999999997E-16</v>
      </c>
      <c r="S224" s="1">
        <f t="shared" si="31"/>
        <v>6.8168007999999995E-16</v>
      </c>
    </row>
    <row r="225" spans="1:19" x14ac:dyDescent="0.25">
      <c r="A225" s="2">
        <v>2.2000000000000002</v>
      </c>
      <c r="B225" s="3">
        <v>8.4173000000000005E-12</v>
      </c>
      <c r="C225" s="1">
        <f t="shared" si="24"/>
        <v>7.8280890000000007E-12</v>
      </c>
      <c r="D225" s="1">
        <v>4.66404E-13</v>
      </c>
      <c r="E225" s="1">
        <f t="shared" si="25"/>
        <v>5.2237248000000008E-13</v>
      </c>
      <c r="F225" s="1">
        <v>4.5737E-14</v>
      </c>
      <c r="G225" s="1">
        <f t="shared" si="26"/>
        <v>6.8148130000000001E-14</v>
      </c>
      <c r="I225" s="1">
        <v>4.6665499999999999E-13</v>
      </c>
      <c r="J225" s="1">
        <f t="shared" si="27"/>
        <v>4.1532294999999998E-13</v>
      </c>
      <c r="K225" s="1">
        <v>4.5797800000000003E-14</v>
      </c>
      <c r="L225" s="1">
        <f t="shared" si="28"/>
        <v>4.8087690000000006E-14</v>
      </c>
      <c r="M225" s="1">
        <v>5.0712499999999997E-15</v>
      </c>
      <c r="N225" s="1">
        <f t="shared" si="29"/>
        <v>6.3390624999999997E-15</v>
      </c>
      <c r="P225" s="1">
        <v>5.0767699999999999E-15</v>
      </c>
      <c r="Q225" s="1">
        <f t="shared" si="30"/>
        <v>5.2798408000000001E-15</v>
      </c>
      <c r="R225" s="1">
        <v>5.2263099999999999E-16</v>
      </c>
      <c r="S225" s="1">
        <f t="shared" si="31"/>
        <v>6.4806243999999998E-16</v>
      </c>
    </row>
    <row r="226" spans="1:19" x14ac:dyDescent="0.25">
      <c r="A226" s="2">
        <v>2.21</v>
      </c>
      <c r="B226" s="3">
        <v>8.3719599999999998E-12</v>
      </c>
      <c r="C226" s="1">
        <f t="shared" si="24"/>
        <v>7.7859228E-12</v>
      </c>
      <c r="D226" s="1">
        <v>4.5701699999999999E-13</v>
      </c>
      <c r="E226" s="1">
        <f t="shared" si="25"/>
        <v>5.1185904000000007E-13</v>
      </c>
      <c r="F226" s="1">
        <v>4.4356399999999998E-14</v>
      </c>
      <c r="G226" s="1">
        <f t="shared" si="26"/>
        <v>6.6091036000000002E-14</v>
      </c>
      <c r="I226" s="1">
        <v>4.5726099999999998E-13</v>
      </c>
      <c r="J226" s="1">
        <f t="shared" si="27"/>
        <v>4.0696228999999999E-13</v>
      </c>
      <c r="K226" s="1">
        <v>4.4415300000000002E-14</v>
      </c>
      <c r="L226" s="1">
        <f t="shared" si="28"/>
        <v>4.6636065000000005E-14</v>
      </c>
      <c r="M226" s="1">
        <v>4.8706699999999999E-15</v>
      </c>
      <c r="N226" s="1">
        <f t="shared" si="29"/>
        <v>6.0883375000000003E-15</v>
      </c>
      <c r="P226" s="1">
        <v>4.8759700000000002E-15</v>
      </c>
      <c r="Q226" s="1">
        <f t="shared" si="30"/>
        <v>5.0710088000000005E-15</v>
      </c>
      <c r="R226" s="1">
        <v>4.9685800000000002E-16</v>
      </c>
      <c r="S226" s="1">
        <f t="shared" si="31"/>
        <v>6.1610391999999998E-16</v>
      </c>
    </row>
    <row r="227" spans="1:19" x14ac:dyDescent="0.25">
      <c r="A227" s="2">
        <v>2.2200000000000002</v>
      </c>
      <c r="B227" s="3">
        <v>8.3269699999999992E-12</v>
      </c>
      <c r="C227" s="1">
        <f t="shared" si="24"/>
        <v>7.7440820999999999E-12</v>
      </c>
      <c r="D227" s="1">
        <v>4.4781800000000001E-13</v>
      </c>
      <c r="E227" s="1">
        <f t="shared" si="25"/>
        <v>5.0155616000000002E-13</v>
      </c>
      <c r="F227" s="1">
        <v>4.3017499999999998E-14</v>
      </c>
      <c r="G227" s="1">
        <f t="shared" si="26"/>
        <v>6.4096074999999993E-14</v>
      </c>
      <c r="I227" s="1">
        <v>4.48055E-13</v>
      </c>
      <c r="J227" s="1">
        <f t="shared" si="27"/>
        <v>3.9876895000000003E-13</v>
      </c>
      <c r="K227" s="1">
        <v>4.3074499999999997E-14</v>
      </c>
      <c r="L227" s="1">
        <f t="shared" si="28"/>
        <v>4.5228224999999998E-14</v>
      </c>
      <c r="M227" s="1">
        <v>4.6780200000000002E-15</v>
      </c>
      <c r="N227" s="1">
        <f t="shared" si="29"/>
        <v>5.8475250000000007E-15</v>
      </c>
      <c r="P227" s="1">
        <v>4.6830999999999999E-15</v>
      </c>
      <c r="Q227" s="1">
        <f t="shared" si="30"/>
        <v>4.870424E-15</v>
      </c>
      <c r="R227" s="1">
        <v>4.7235499999999996E-16</v>
      </c>
      <c r="S227" s="1">
        <f t="shared" si="31"/>
        <v>5.8572019999999994E-16</v>
      </c>
    </row>
    <row r="228" spans="1:19" x14ac:dyDescent="0.25">
      <c r="A228" s="2">
        <v>2.23</v>
      </c>
      <c r="B228" s="3">
        <v>8.2823399999999996E-12</v>
      </c>
      <c r="C228" s="1">
        <f t="shared" si="24"/>
        <v>7.7025762000000007E-12</v>
      </c>
      <c r="D228" s="1">
        <v>4.38804E-13</v>
      </c>
      <c r="E228" s="1">
        <f t="shared" si="25"/>
        <v>4.9146048000000002E-13</v>
      </c>
      <c r="F228" s="1">
        <v>4.17189E-14</v>
      </c>
      <c r="G228" s="1">
        <f t="shared" si="26"/>
        <v>6.2161160999999996E-14</v>
      </c>
      <c r="I228" s="1">
        <v>4.3903500000000001E-13</v>
      </c>
      <c r="J228" s="1">
        <f t="shared" si="27"/>
        <v>3.9074115000000002E-13</v>
      </c>
      <c r="K228" s="1">
        <v>4.1774100000000002E-14</v>
      </c>
      <c r="L228" s="1">
        <f t="shared" si="28"/>
        <v>4.3862805000000002E-14</v>
      </c>
      <c r="M228" s="1">
        <v>4.4929799999999999E-15</v>
      </c>
      <c r="N228" s="1">
        <f t="shared" si="29"/>
        <v>5.6162250000000003E-15</v>
      </c>
      <c r="P228" s="1">
        <v>4.4978699999999999E-15</v>
      </c>
      <c r="Q228" s="1">
        <f t="shared" si="30"/>
        <v>4.6777848E-15</v>
      </c>
      <c r="R228" s="1">
        <v>4.4906000000000004E-16</v>
      </c>
      <c r="S228" s="1">
        <f t="shared" si="31"/>
        <v>5.5683440000000001E-16</v>
      </c>
    </row>
    <row r="229" spans="1:19" x14ac:dyDescent="0.25">
      <c r="A229" s="2">
        <v>2.2400000000000002</v>
      </c>
      <c r="B229" s="3">
        <v>8.2380699999999994E-12</v>
      </c>
      <c r="C229" s="1">
        <f t="shared" si="24"/>
        <v>7.6614050999999994E-12</v>
      </c>
      <c r="D229" s="1">
        <v>4.2997100000000001E-13</v>
      </c>
      <c r="E229" s="1">
        <f t="shared" si="25"/>
        <v>4.8156752000000008E-13</v>
      </c>
      <c r="F229" s="1">
        <v>4.04595E-14</v>
      </c>
      <c r="G229" s="1">
        <f t="shared" si="26"/>
        <v>6.0284654999999998E-14</v>
      </c>
      <c r="I229" s="1">
        <v>4.3019500000000002E-13</v>
      </c>
      <c r="J229" s="1">
        <f t="shared" si="27"/>
        <v>3.8287355000000004E-13</v>
      </c>
      <c r="K229" s="1">
        <v>4.0512999999999999E-14</v>
      </c>
      <c r="L229" s="1">
        <f t="shared" si="28"/>
        <v>4.2538649999999998E-14</v>
      </c>
      <c r="M229" s="1">
        <v>4.3152699999999996E-15</v>
      </c>
      <c r="N229" s="1">
        <f t="shared" si="29"/>
        <v>5.3940874999999997E-15</v>
      </c>
      <c r="P229" s="1">
        <v>4.3199500000000003E-15</v>
      </c>
      <c r="Q229" s="1">
        <f t="shared" si="30"/>
        <v>4.4927480000000006E-15</v>
      </c>
      <c r="R229" s="1">
        <v>4.2691399999999999E-16</v>
      </c>
      <c r="S229" s="1">
        <f t="shared" si="31"/>
        <v>5.2937335999999995E-16</v>
      </c>
    </row>
    <row r="230" spans="1:19" x14ac:dyDescent="0.25">
      <c r="A230" s="2">
        <v>2.25</v>
      </c>
      <c r="B230" s="3">
        <v>8.1941400000000001E-12</v>
      </c>
      <c r="C230" s="1">
        <f t="shared" si="24"/>
        <v>7.6205502000000012E-12</v>
      </c>
      <c r="D230" s="1">
        <v>4.2131500000000001E-13</v>
      </c>
      <c r="E230" s="1">
        <f t="shared" si="25"/>
        <v>4.7187280000000009E-13</v>
      </c>
      <c r="F230" s="1">
        <v>3.9237999999999999E-14</v>
      </c>
      <c r="G230" s="1">
        <f t="shared" si="26"/>
        <v>5.8464619999999999E-14</v>
      </c>
      <c r="I230" s="1">
        <v>4.2153299999999999E-13</v>
      </c>
      <c r="J230" s="1">
        <f t="shared" si="27"/>
        <v>3.7516437E-13</v>
      </c>
      <c r="K230" s="1">
        <v>3.9289900000000001E-14</v>
      </c>
      <c r="L230" s="1">
        <f t="shared" si="28"/>
        <v>4.1254395000000005E-14</v>
      </c>
      <c r="M230" s="1">
        <v>4.14458E-15</v>
      </c>
      <c r="N230" s="1">
        <f t="shared" si="29"/>
        <v>5.1807250000000002E-15</v>
      </c>
      <c r="P230" s="1">
        <v>4.14908E-15</v>
      </c>
      <c r="Q230" s="1">
        <f t="shared" si="30"/>
        <v>4.3150432000000002E-15</v>
      </c>
      <c r="R230" s="1">
        <v>4.0586E-16</v>
      </c>
      <c r="S230" s="1">
        <f t="shared" si="31"/>
        <v>5.0326640000000005E-16</v>
      </c>
    </row>
    <row r="231" spans="1:19" x14ac:dyDescent="0.25">
      <c r="A231" s="2">
        <v>2.2599999999999998</v>
      </c>
      <c r="B231" s="3">
        <v>8.1505600000000008E-12</v>
      </c>
      <c r="C231" s="1">
        <f t="shared" si="24"/>
        <v>7.5800208000000003E-12</v>
      </c>
      <c r="D231" s="1">
        <v>4.1283299999999998E-13</v>
      </c>
      <c r="E231" s="1">
        <f t="shared" si="25"/>
        <v>4.6237296000000005E-13</v>
      </c>
      <c r="F231" s="1">
        <v>3.80535E-14</v>
      </c>
      <c r="G231" s="1">
        <f t="shared" si="26"/>
        <v>5.6699715000000002E-14</v>
      </c>
      <c r="I231" s="1">
        <v>4.1304400000000001E-13</v>
      </c>
      <c r="J231" s="1">
        <f t="shared" si="27"/>
        <v>3.6760916000000004E-13</v>
      </c>
      <c r="K231" s="1">
        <v>3.8103599999999999E-14</v>
      </c>
      <c r="L231" s="1">
        <f t="shared" si="28"/>
        <v>4.0008780000000003E-14</v>
      </c>
      <c r="M231" s="1">
        <v>3.9806399999999999E-15</v>
      </c>
      <c r="N231" s="1">
        <f t="shared" si="29"/>
        <v>4.9758000000000001E-15</v>
      </c>
      <c r="P231" s="1">
        <v>3.98496E-15</v>
      </c>
      <c r="Q231" s="1">
        <f t="shared" si="30"/>
        <v>4.1443584000000004E-15</v>
      </c>
      <c r="R231" s="1">
        <v>3.8584399999999999E-16</v>
      </c>
      <c r="S231" s="1">
        <f t="shared" si="31"/>
        <v>4.7844655999999994E-16</v>
      </c>
    </row>
    <row r="232" spans="1:19" x14ac:dyDescent="0.25">
      <c r="A232" s="2">
        <v>2.27</v>
      </c>
      <c r="B232" s="3">
        <v>8.1073099999999997E-12</v>
      </c>
      <c r="C232" s="1">
        <f t="shared" si="24"/>
        <v>7.5397983000000005E-12</v>
      </c>
      <c r="D232" s="1">
        <v>4.04521E-13</v>
      </c>
      <c r="E232" s="1">
        <f t="shared" si="25"/>
        <v>4.5306352000000006E-13</v>
      </c>
      <c r="F232" s="1">
        <v>3.6904599999999998E-14</v>
      </c>
      <c r="G232" s="1">
        <f t="shared" si="26"/>
        <v>5.4987853999999996E-14</v>
      </c>
      <c r="I232" s="1">
        <v>4.04726E-13</v>
      </c>
      <c r="J232" s="1">
        <f t="shared" si="27"/>
        <v>3.6020614E-13</v>
      </c>
      <c r="K232" s="1">
        <v>3.6953200000000001E-14</v>
      </c>
      <c r="L232" s="1">
        <f t="shared" si="28"/>
        <v>3.8800860000000005E-14</v>
      </c>
      <c r="M232" s="1">
        <v>3.8231799999999999E-15</v>
      </c>
      <c r="N232" s="1">
        <f t="shared" si="29"/>
        <v>4.7789749999999995E-15</v>
      </c>
      <c r="P232" s="1">
        <v>3.8273299999999998E-15</v>
      </c>
      <c r="Q232" s="1">
        <f t="shared" si="30"/>
        <v>3.9804232000000003E-15</v>
      </c>
      <c r="R232" s="1">
        <v>3.6681499999999998E-16</v>
      </c>
      <c r="S232" s="1">
        <f t="shared" si="31"/>
        <v>4.5485059999999998E-16</v>
      </c>
    </row>
    <row r="233" spans="1:19" x14ac:dyDescent="0.25">
      <c r="A233" s="2">
        <v>2.2799999999999998</v>
      </c>
      <c r="B233" s="3">
        <v>8.0643999999999994E-12</v>
      </c>
      <c r="C233" s="1">
        <f t="shared" si="24"/>
        <v>7.4998920000000006E-12</v>
      </c>
      <c r="D233" s="1">
        <v>3.9637599999999999E-13</v>
      </c>
      <c r="E233" s="1">
        <f t="shared" si="25"/>
        <v>4.4394112000000003E-13</v>
      </c>
      <c r="F233" s="1">
        <v>3.5790400000000002E-14</v>
      </c>
      <c r="G233" s="1">
        <f t="shared" si="26"/>
        <v>5.3327696000000003E-14</v>
      </c>
      <c r="I233" s="1">
        <v>3.96575E-13</v>
      </c>
      <c r="J233" s="1">
        <f t="shared" si="27"/>
        <v>3.5295175000000003E-13</v>
      </c>
      <c r="K233" s="1">
        <v>3.5837499999999997E-14</v>
      </c>
      <c r="L233" s="1">
        <f t="shared" si="28"/>
        <v>3.7629374999999999E-14</v>
      </c>
      <c r="M233" s="1">
        <v>3.67195E-15</v>
      </c>
      <c r="N233" s="1">
        <f t="shared" si="29"/>
        <v>4.5899375000000002E-15</v>
      </c>
      <c r="P233" s="1">
        <v>3.6759299999999998E-15</v>
      </c>
      <c r="Q233" s="1">
        <f t="shared" si="30"/>
        <v>3.8229671999999996E-15</v>
      </c>
      <c r="R233" s="1">
        <v>3.4872500000000001E-16</v>
      </c>
      <c r="S233" s="1">
        <f t="shared" si="31"/>
        <v>4.3241900000000002E-16</v>
      </c>
    </row>
    <row r="234" spans="1:19" x14ac:dyDescent="0.25">
      <c r="A234" s="2">
        <v>2.29</v>
      </c>
      <c r="B234" s="3">
        <v>8.0218200000000006E-12</v>
      </c>
      <c r="C234" s="1">
        <f t="shared" si="24"/>
        <v>7.4602926000000002E-12</v>
      </c>
      <c r="D234" s="1">
        <v>3.8839499999999998E-13</v>
      </c>
      <c r="E234" s="1">
        <f t="shared" si="25"/>
        <v>4.3500240000000004E-13</v>
      </c>
      <c r="F234" s="1">
        <v>3.4709800000000002E-14</v>
      </c>
      <c r="G234" s="1">
        <f t="shared" si="26"/>
        <v>5.1717602000000002E-14</v>
      </c>
      <c r="I234" s="1">
        <v>3.8858800000000002E-13</v>
      </c>
      <c r="J234" s="1">
        <f t="shared" si="27"/>
        <v>3.4584332000000003E-13</v>
      </c>
      <c r="K234" s="1">
        <v>3.4755400000000003E-14</v>
      </c>
      <c r="L234" s="1">
        <f t="shared" si="28"/>
        <v>3.6493170000000008E-14</v>
      </c>
      <c r="M234" s="1">
        <v>3.5266999999999999E-15</v>
      </c>
      <c r="N234" s="1">
        <f t="shared" si="29"/>
        <v>4.4083750000000002E-15</v>
      </c>
      <c r="P234" s="1">
        <v>3.53052E-15</v>
      </c>
      <c r="Q234" s="1">
        <f t="shared" si="30"/>
        <v>3.6717407999999998E-15</v>
      </c>
      <c r="R234" s="1">
        <v>3.3152699999999998E-16</v>
      </c>
      <c r="S234" s="1">
        <f t="shared" si="31"/>
        <v>4.1109347999999996E-16</v>
      </c>
    </row>
    <row r="235" spans="1:19" x14ac:dyDescent="0.25">
      <c r="A235" s="2">
        <v>2.2999999999999998</v>
      </c>
      <c r="B235" s="3">
        <v>7.9795700000000001E-12</v>
      </c>
      <c r="C235" s="1">
        <f t="shared" si="24"/>
        <v>7.4210001000000008E-12</v>
      </c>
      <c r="D235" s="1">
        <v>3.80574E-13</v>
      </c>
      <c r="E235" s="1">
        <f t="shared" si="25"/>
        <v>4.2624288000000005E-13</v>
      </c>
      <c r="F235" s="1">
        <v>3.3661800000000003E-14</v>
      </c>
      <c r="G235" s="1">
        <f t="shared" si="26"/>
        <v>5.0156082000000003E-14</v>
      </c>
      <c r="I235" s="1">
        <v>3.8076100000000001E-13</v>
      </c>
      <c r="J235" s="1">
        <f t="shared" si="27"/>
        <v>3.3887728999999999E-13</v>
      </c>
      <c r="K235" s="1">
        <v>3.3705900000000002E-14</v>
      </c>
      <c r="L235" s="1">
        <f t="shared" si="28"/>
        <v>3.5391195000000001E-14</v>
      </c>
      <c r="M235" s="1">
        <v>3.3871999999999999E-15</v>
      </c>
      <c r="N235" s="1">
        <f t="shared" si="29"/>
        <v>4.2339999999999998E-15</v>
      </c>
      <c r="P235" s="1">
        <v>3.39086E-15</v>
      </c>
      <c r="Q235" s="1">
        <f t="shared" si="30"/>
        <v>3.5264944000000002E-15</v>
      </c>
      <c r="R235" s="1">
        <v>3.1517700000000002E-16</v>
      </c>
      <c r="S235" s="1">
        <f t="shared" si="31"/>
        <v>3.9081948E-16</v>
      </c>
    </row>
    <row r="236" spans="1:19" x14ac:dyDescent="0.25">
      <c r="A236" s="2">
        <v>2.31</v>
      </c>
      <c r="B236" s="3">
        <v>7.9376499999999994E-12</v>
      </c>
      <c r="C236" s="1">
        <f t="shared" si="24"/>
        <v>7.3820144999999993E-12</v>
      </c>
      <c r="D236" s="1">
        <v>3.72909E-13</v>
      </c>
      <c r="E236" s="1">
        <f t="shared" si="25"/>
        <v>4.1765808000000005E-13</v>
      </c>
      <c r="F236" s="1">
        <v>3.26454E-14</v>
      </c>
      <c r="G236" s="1">
        <f t="shared" si="26"/>
        <v>4.8641646000000002E-14</v>
      </c>
      <c r="I236" s="1">
        <v>3.7309200000000002E-13</v>
      </c>
      <c r="J236" s="1">
        <f t="shared" si="27"/>
        <v>3.3205188000000005E-13</v>
      </c>
      <c r="K236" s="1">
        <v>3.2688099999999999E-14</v>
      </c>
      <c r="L236" s="1">
        <f t="shared" si="28"/>
        <v>3.4322505000000003E-14</v>
      </c>
      <c r="M236" s="1">
        <v>3.2532099999999999E-15</v>
      </c>
      <c r="N236" s="1">
        <f t="shared" si="29"/>
        <v>4.0665125000000002E-15</v>
      </c>
      <c r="P236" s="1">
        <v>3.25673E-15</v>
      </c>
      <c r="Q236" s="1">
        <f t="shared" si="30"/>
        <v>3.3869992000000002E-15</v>
      </c>
      <c r="R236" s="1">
        <v>2.99633E-16</v>
      </c>
      <c r="S236" s="1">
        <f t="shared" si="31"/>
        <v>3.7154492000000002E-16</v>
      </c>
    </row>
    <row r="237" spans="1:19" x14ac:dyDescent="0.25">
      <c r="A237" s="2">
        <v>2.3199999999999998</v>
      </c>
      <c r="B237" s="3">
        <v>7.8960499999999993E-12</v>
      </c>
      <c r="C237" s="1">
        <f t="shared" si="24"/>
        <v>7.3433265E-12</v>
      </c>
      <c r="D237" s="1">
        <v>3.6539900000000002E-13</v>
      </c>
      <c r="E237" s="1">
        <f t="shared" si="25"/>
        <v>4.0924688000000005E-13</v>
      </c>
      <c r="F237" s="1">
        <v>3.1659599999999997E-14</v>
      </c>
      <c r="G237" s="1">
        <f t="shared" si="26"/>
        <v>4.7172803999999996E-14</v>
      </c>
      <c r="I237" s="1">
        <v>3.6557600000000001E-13</v>
      </c>
      <c r="J237" s="1">
        <f t="shared" si="27"/>
        <v>3.2536264000000002E-13</v>
      </c>
      <c r="K237" s="1">
        <v>3.1701099999999998E-14</v>
      </c>
      <c r="L237" s="1">
        <f t="shared" si="28"/>
        <v>3.3286155000000001E-14</v>
      </c>
      <c r="M237" s="1">
        <v>3.1245200000000001E-15</v>
      </c>
      <c r="N237" s="1">
        <f t="shared" si="29"/>
        <v>3.9056499999999999E-15</v>
      </c>
      <c r="P237" s="1">
        <v>3.1278999999999998E-15</v>
      </c>
      <c r="Q237" s="1">
        <f t="shared" si="30"/>
        <v>3.2530160000000001E-15</v>
      </c>
      <c r="R237" s="1">
        <v>2.8485599999999999E-16</v>
      </c>
      <c r="S237" s="1">
        <f t="shared" si="31"/>
        <v>3.5322143999999999E-16</v>
      </c>
    </row>
    <row r="238" spans="1:19" x14ac:dyDescent="0.25">
      <c r="A238" s="2">
        <v>2.33</v>
      </c>
      <c r="B238" s="3">
        <v>7.8547600000000003E-12</v>
      </c>
      <c r="C238" s="1">
        <f t="shared" si="24"/>
        <v>7.3049268000000006E-12</v>
      </c>
      <c r="D238" s="1">
        <v>3.5803899999999999E-13</v>
      </c>
      <c r="E238" s="1">
        <f t="shared" si="25"/>
        <v>4.0100368E-13</v>
      </c>
      <c r="F238" s="1">
        <v>3.07036E-14</v>
      </c>
      <c r="G238" s="1">
        <f t="shared" si="26"/>
        <v>4.5748363999999999E-14</v>
      </c>
      <c r="I238" s="1">
        <v>3.5821100000000002E-13</v>
      </c>
      <c r="J238" s="1">
        <f t="shared" si="27"/>
        <v>3.1880779000000004E-13</v>
      </c>
      <c r="K238" s="1">
        <v>3.0743800000000001E-14</v>
      </c>
      <c r="L238" s="1">
        <f t="shared" si="28"/>
        <v>3.2280990000000001E-14</v>
      </c>
      <c r="M238" s="1">
        <v>3.0009199999999999E-15</v>
      </c>
      <c r="N238" s="1">
        <f t="shared" si="29"/>
        <v>3.7511499999999994E-15</v>
      </c>
      <c r="P238" s="1">
        <v>3.0041599999999999E-15</v>
      </c>
      <c r="Q238" s="1">
        <f t="shared" si="30"/>
        <v>3.1243263999999999E-15</v>
      </c>
      <c r="R238" s="1">
        <v>2.70807E-16</v>
      </c>
      <c r="S238" s="1">
        <f t="shared" si="31"/>
        <v>3.3580067999999998E-16</v>
      </c>
    </row>
    <row r="239" spans="1:19" x14ac:dyDescent="0.25">
      <c r="A239" s="2">
        <v>2.34</v>
      </c>
      <c r="B239" s="3">
        <v>7.8137900000000004E-12</v>
      </c>
      <c r="C239" s="1">
        <f t="shared" si="24"/>
        <v>7.266824700000001E-12</v>
      </c>
      <c r="D239" s="1">
        <v>3.5082700000000002E-13</v>
      </c>
      <c r="E239" s="1">
        <f t="shared" si="25"/>
        <v>3.9292624000000004E-13</v>
      </c>
      <c r="F239" s="1">
        <v>2.9776499999999999E-14</v>
      </c>
      <c r="G239" s="1">
        <f t="shared" si="26"/>
        <v>4.4366984999999998E-14</v>
      </c>
      <c r="I239" s="1">
        <v>3.5099399999999999E-13</v>
      </c>
      <c r="J239" s="1">
        <f t="shared" si="27"/>
        <v>3.1238465999999997E-13</v>
      </c>
      <c r="K239" s="1">
        <v>2.98153E-14</v>
      </c>
      <c r="L239" s="1">
        <f t="shared" si="28"/>
        <v>3.1306065000000003E-14</v>
      </c>
      <c r="M239" s="1">
        <v>2.8822000000000002E-15</v>
      </c>
      <c r="N239" s="1">
        <f t="shared" si="29"/>
        <v>3.6027500000000004E-15</v>
      </c>
      <c r="P239" s="1">
        <v>2.8853200000000001E-15</v>
      </c>
      <c r="Q239" s="1">
        <f t="shared" si="30"/>
        <v>3.0007328E-15</v>
      </c>
      <c r="R239" s="1">
        <v>2.5745099999999999E-16</v>
      </c>
      <c r="S239" s="1">
        <f t="shared" si="31"/>
        <v>3.1923923999999998E-16</v>
      </c>
    </row>
    <row r="240" spans="1:19" x14ac:dyDescent="0.25">
      <c r="A240" s="2">
        <v>2.35</v>
      </c>
      <c r="B240" s="3">
        <v>7.7731200000000007E-12</v>
      </c>
      <c r="C240" s="1">
        <f t="shared" si="24"/>
        <v>7.2290016000000009E-12</v>
      </c>
      <c r="D240" s="1">
        <v>3.4375999999999999E-13</v>
      </c>
      <c r="E240" s="1">
        <f t="shared" si="25"/>
        <v>3.8501120000000003E-13</v>
      </c>
      <c r="F240" s="1">
        <v>2.8877299999999999E-14</v>
      </c>
      <c r="G240" s="1">
        <f t="shared" si="26"/>
        <v>4.3027176999999998E-14</v>
      </c>
      <c r="I240" s="1">
        <v>3.4392200000000001E-13</v>
      </c>
      <c r="J240" s="1">
        <f t="shared" si="27"/>
        <v>3.0609058000000003E-13</v>
      </c>
      <c r="K240" s="1">
        <v>2.8914900000000001E-14</v>
      </c>
      <c r="L240" s="1">
        <f t="shared" si="28"/>
        <v>3.0360645E-14</v>
      </c>
      <c r="M240" s="1">
        <v>2.7681900000000001E-15</v>
      </c>
      <c r="N240" s="1">
        <f t="shared" si="29"/>
        <v>3.4602375000000001E-15</v>
      </c>
      <c r="P240" s="1">
        <v>2.77117E-15</v>
      </c>
      <c r="Q240" s="1">
        <f t="shared" si="30"/>
        <v>2.8820168E-15</v>
      </c>
      <c r="R240" s="1">
        <v>2.44754E-16</v>
      </c>
      <c r="S240" s="1">
        <f t="shared" si="31"/>
        <v>3.0349496000000002E-16</v>
      </c>
    </row>
    <row r="241" spans="1:19" x14ac:dyDescent="0.25">
      <c r="A241" s="2">
        <v>2.36</v>
      </c>
      <c r="B241" s="3">
        <v>7.73277E-12</v>
      </c>
      <c r="C241" s="1">
        <f t="shared" si="24"/>
        <v>7.1914761000000005E-12</v>
      </c>
      <c r="D241" s="1">
        <v>3.36835E-13</v>
      </c>
      <c r="E241" s="1">
        <f t="shared" si="25"/>
        <v>3.7725520000000006E-13</v>
      </c>
      <c r="F241" s="1">
        <v>2.8005200000000002E-14</v>
      </c>
      <c r="G241" s="1">
        <f t="shared" si="26"/>
        <v>4.1727748000000004E-14</v>
      </c>
      <c r="I241" s="1">
        <v>3.3699299999999998E-13</v>
      </c>
      <c r="J241" s="1">
        <f t="shared" si="27"/>
        <v>2.9992376999999996E-13</v>
      </c>
      <c r="K241" s="1">
        <v>2.80417E-14</v>
      </c>
      <c r="L241" s="1">
        <f t="shared" si="28"/>
        <v>2.9443784999999999E-14</v>
      </c>
      <c r="M241" s="1">
        <v>2.65868E-15</v>
      </c>
      <c r="N241" s="1">
        <f t="shared" si="29"/>
        <v>3.3233499999999999E-15</v>
      </c>
      <c r="P241" s="1">
        <v>2.66155E-15</v>
      </c>
      <c r="Q241" s="1">
        <f t="shared" si="30"/>
        <v>2.7680120000000002E-15</v>
      </c>
      <c r="R241" s="1">
        <v>2.3268300000000002E-16</v>
      </c>
      <c r="S241" s="1">
        <f t="shared" si="31"/>
        <v>2.8852692000000004E-16</v>
      </c>
    </row>
    <row r="242" spans="1:19" x14ac:dyDescent="0.25">
      <c r="A242" s="2">
        <v>2.37</v>
      </c>
      <c r="B242" s="3">
        <v>7.6927100000000002E-12</v>
      </c>
      <c r="C242" s="1">
        <f t="shared" si="24"/>
        <v>7.1542203000000008E-12</v>
      </c>
      <c r="D242" s="1">
        <v>3.3004900000000002E-13</v>
      </c>
      <c r="E242" s="1">
        <f t="shared" si="25"/>
        <v>3.6965488000000008E-13</v>
      </c>
      <c r="F242" s="1">
        <v>2.71595E-14</v>
      </c>
      <c r="G242" s="1">
        <f t="shared" si="26"/>
        <v>4.0467654999999996E-14</v>
      </c>
      <c r="I242" s="1">
        <v>3.3020199999999999E-13</v>
      </c>
      <c r="J242" s="1">
        <f t="shared" si="27"/>
        <v>2.9387978000000002E-13</v>
      </c>
      <c r="K242" s="1">
        <v>2.7194799999999999E-14</v>
      </c>
      <c r="L242" s="1">
        <f t="shared" si="28"/>
        <v>2.8554539999999999E-14</v>
      </c>
      <c r="M242" s="1">
        <v>2.5535000000000002E-15</v>
      </c>
      <c r="N242" s="1">
        <f t="shared" si="29"/>
        <v>3.1918750000000002E-15</v>
      </c>
      <c r="P242" s="1">
        <v>2.5562500000000001E-15</v>
      </c>
      <c r="Q242" s="1">
        <f t="shared" si="30"/>
        <v>2.6585000000000001E-15</v>
      </c>
      <c r="R242" s="1">
        <v>2.21207E-16</v>
      </c>
      <c r="S242" s="1">
        <f t="shared" si="31"/>
        <v>2.7429668E-16</v>
      </c>
    </row>
    <row r="243" spans="1:19" x14ac:dyDescent="0.25">
      <c r="A243" s="2">
        <v>2.38</v>
      </c>
      <c r="B243" s="3">
        <v>7.6529600000000001E-12</v>
      </c>
      <c r="C243" s="1">
        <f t="shared" si="24"/>
        <v>7.1172528000000002E-12</v>
      </c>
      <c r="D243" s="1">
        <v>3.2339899999999999E-13</v>
      </c>
      <c r="E243" s="1">
        <f t="shared" si="25"/>
        <v>3.6220688000000004E-13</v>
      </c>
      <c r="F243" s="1">
        <v>2.6339300000000001E-14</v>
      </c>
      <c r="G243" s="1">
        <f t="shared" si="26"/>
        <v>3.9245557000000002E-14</v>
      </c>
      <c r="I243" s="1">
        <v>3.2354799999999998E-13</v>
      </c>
      <c r="J243" s="1">
        <f t="shared" si="27"/>
        <v>2.8795771999999997E-13</v>
      </c>
      <c r="K243" s="1">
        <v>2.63735E-14</v>
      </c>
      <c r="L243" s="1">
        <f t="shared" si="28"/>
        <v>2.7692175E-14</v>
      </c>
      <c r="M243" s="1">
        <v>2.45248E-15</v>
      </c>
      <c r="N243" s="1">
        <f t="shared" si="29"/>
        <v>3.0656E-15</v>
      </c>
      <c r="P243" s="1">
        <v>2.4551300000000001E-15</v>
      </c>
      <c r="Q243" s="1">
        <f t="shared" si="30"/>
        <v>2.5533352000000003E-15</v>
      </c>
      <c r="R243" s="1">
        <v>2.1029700000000001E-16</v>
      </c>
      <c r="S243" s="1">
        <f t="shared" si="31"/>
        <v>2.6076828000000001E-16</v>
      </c>
    </row>
    <row r="244" spans="1:19" x14ac:dyDescent="0.25">
      <c r="A244" s="2">
        <v>2.39</v>
      </c>
      <c r="B244" s="3">
        <v>7.6135100000000003E-12</v>
      </c>
      <c r="C244" s="1">
        <f t="shared" si="24"/>
        <v>7.0805643000000007E-12</v>
      </c>
      <c r="D244" s="1">
        <v>3.1688300000000002E-13</v>
      </c>
      <c r="E244" s="1">
        <f t="shared" si="25"/>
        <v>3.5490896000000009E-13</v>
      </c>
      <c r="F244" s="1">
        <v>2.5543800000000001E-14</v>
      </c>
      <c r="G244" s="1">
        <f t="shared" si="26"/>
        <v>3.8060262000000001E-14</v>
      </c>
      <c r="I244" s="1">
        <v>3.17027E-13</v>
      </c>
      <c r="J244" s="1">
        <f t="shared" si="27"/>
        <v>2.8215403000000001E-13</v>
      </c>
      <c r="K244" s="1">
        <v>2.55769E-14</v>
      </c>
      <c r="L244" s="1">
        <f t="shared" si="28"/>
        <v>2.6855745000000001E-14</v>
      </c>
      <c r="M244" s="1">
        <v>2.3554599999999998E-15</v>
      </c>
      <c r="N244" s="1">
        <f t="shared" si="29"/>
        <v>2.9443249999999996E-15</v>
      </c>
      <c r="P244" s="1">
        <v>2.3580000000000001E-15</v>
      </c>
      <c r="Q244" s="1">
        <f t="shared" si="30"/>
        <v>2.45232E-15</v>
      </c>
      <c r="R244" s="1">
        <v>1.9992600000000001E-16</v>
      </c>
      <c r="S244" s="1">
        <f t="shared" si="31"/>
        <v>2.4790823999999999E-16</v>
      </c>
    </row>
    <row r="245" spans="1:19" x14ac:dyDescent="0.25">
      <c r="A245" s="2">
        <v>2.4</v>
      </c>
      <c r="B245" s="3">
        <v>7.5743400000000006E-12</v>
      </c>
      <c r="C245" s="1">
        <f t="shared" si="24"/>
        <v>7.0441362000000005E-12</v>
      </c>
      <c r="D245" s="1">
        <v>3.10498E-13</v>
      </c>
      <c r="E245" s="1">
        <f t="shared" si="25"/>
        <v>3.4775776000000002E-13</v>
      </c>
      <c r="F245" s="1">
        <v>2.4772300000000001E-14</v>
      </c>
      <c r="G245" s="1">
        <f t="shared" si="26"/>
        <v>3.6910726999999999E-14</v>
      </c>
      <c r="I245" s="1">
        <v>3.1063799999999998E-13</v>
      </c>
      <c r="J245" s="1">
        <f t="shared" si="27"/>
        <v>2.7646782E-13</v>
      </c>
      <c r="K245" s="1">
        <v>2.4804399999999999E-14</v>
      </c>
      <c r="L245" s="1">
        <f t="shared" si="28"/>
        <v>2.604462E-14</v>
      </c>
      <c r="M245" s="1">
        <v>2.2622800000000001E-15</v>
      </c>
      <c r="N245" s="1">
        <f t="shared" si="29"/>
        <v>2.8278500000000004E-15</v>
      </c>
      <c r="P245" s="1">
        <v>2.2647100000000001E-15</v>
      </c>
      <c r="Q245" s="1">
        <f t="shared" si="30"/>
        <v>2.3552984000000001E-15</v>
      </c>
      <c r="R245" s="1">
        <v>1.9006499999999999E-16</v>
      </c>
      <c r="S245" s="1">
        <f t="shared" si="31"/>
        <v>2.3568060000000001E-16</v>
      </c>
    </row>
    <row r="246" spans="1:19" x14ac:dyDescent="0.25">
      <c r="A246" s="2">
        <v>2.41</v>
      </c>
      <c r="B246" s="3">
        <v>7.5354699999999996E-12</v>
      </c>
      <c r="C246" s="1">
        <f t="shared" si="24"/>
        <v>7.0079870999999999E-12</v>
      </c>
      <c r="D246" s="1">
        <v>3.04241E-13</v>
      </c>
      <c r="E246" s="1">
        <f t="shared" si="25"/>
        <v>3.4074992000000005E-13</v>
      </c>
      <c r="F246" s="1">
        <v>2.4024099999999998E-14</v>
      </c>
      <c r="G246" s="1">
        <f t="shared" si="26"/>
        <v>3.5795908999999995E-14</v>
      </c>
      <c r="I246" s="1">
        <v>3.04377E-13</v>
      </c>
      <c r="J246" s="1">
        <f t="shared" si="27"/>
        <v>2.7089553000000002E-13</v>
      </c>
      <c r="K246" s="1">
        <v>2.40552E-14</v>
      </c>
      <c r="L246" s="1">
        <f t="shared" si="28"/>
        <v>2.5257960000000002E-14</v>
      </c>
      <c r="M246" s="1">
        <v>2.1727800000000002E-15</v>
      </c>
      <c r="N246" s="1">
        <f t="shared" si="29"/>
        <v>2.7159750000000001E-15</v>
      </c>
      <c r="P246" s="1">
        <v>2.17511E-15</v>
      </c>
      <c r="Q246" s="1">
        <f t="shared" si="30"/>
        <v>2.2621144E-15</v>
      </c>
      <c r="R246" s="1">
        <v>1.80691E-16</v>
      </c>
      <c r="S246" s="1">
        <f t="shared" si="31"/>
        <v>2.2405684000000001E-16</v>
      </c>
    </row>
    <row r="247" spans="1:19" x14ac:dyDescent="0.25">
      <c r="A247" s="2">
        <v>2.42</v>
      </c>
      <c r="B247" s="3">
        <v>7.4968899999999996E-12</v>
      </c>
      <c r="C247" s="1">
        <f t="shared" si="24"/>
        <v>6.9721076999999997E-12</v>
      </c>
      <c r="D247" s="1">
        <v>2.9810999999999998E-13</v>
      </c>
      <c r="E247" s="1">
        <f t="shared" si="25"/>
        <v>3.3388320000000002E-13</v>
      </c>
      <c r="F247" s="1">
        <v>2.3298500000000001E-14</v>
      </c>
      <c r="G247" s="1">
        <f t="shared" si="26"/>
        <v>3.4714764999999998E-14</v>
      </c>
      <c r="I247" s="1">
        <v>2.9824199999999999E-13</v>
      </c>
      <c r="J247" s="1">
        <f t="shared" si="27"/>
        <v>2.6543537999999998E-13</v>
      </c>
      <c r="K247" s="1">
        <v>2.33286E-14</v>
      </c>
      <c r="L247" s="1">
        <f t="shared" si="28"/>
        <v>2.4495030000000002E-14</v>
      </c>
      <c r="M247" s="1">
        <v>2.0868199999999999E-15</v>
      </c>
      <c r="N247" s="1">
        <f t="shared" si="29"/>
        <v>2.6085249999999999E-15</v>
      </c>
      <c r="P247" s="1">
        <v>2.0890600000000001E-15</v>
      </c>
      <c r="Q247" s="1">
        <f t="shared" si="30"/>
        <v>2.1726224000000001E-15</v>
      </c>
      <c r="R247" s="1">
        <v>1.7178E-16</v>
      </c>
      <c r="S247" s="1">
        <f t="shared" si="31"/>
        <v>2.130072E-16</v>
      </c>
    </row>
    <row r="248" spans="1:19" x14ac:dyDescent="0.25">
      <c r="A248" s="2">
        <v>2.4300000000000002</v>
      </c>
      <c r="B248" s="3">
        <v>7.4585800000000003E-12</v>
      </c>
      <c r="C248" s="1">
        <f t="shared" si="24"/>
        <v>6.9364794000000008E-12</v>
      </c>
      <c r="D248" s="1">
        <v>2.9210100000000001E-13</v>
      </c>
      <c r="E248" s="1">
        <f t="shared" si="25"/>
        <v>3.2715312000000002E-13</v>
      </c>
      <c r="F248" s="1">
        <v>2.2594799999999999E-14</v>
      </c>
      <c r="G248" s="1">
        <f t="shared" si="26"/>
        <v>3.3666251999999996E-14</v>
      </c>
      <c r="I248" s="1">
        <v>2.9223000000000001E-13</v>
      </c>
      <c r="J248" s="1">
        <f t="shared" si="27"/>
        <v>2.6008470000000003E-13</v>
      </c>
      <c r="K248" s="1">
        <v>2.2623999999999998E-14</v>
      </c>
      <c r="L248" s="1">
        <f t="shared" si="28"/>
        <v>2.3755200000000001E-14</v>
      </c>
      <c r="M248" s="1">
        <v>2.00426E-15</v>
      </c>
      <c r="N248" s="1">
        <f t="shared" si="29"/>
        <v>2.5053250000000001E-15</v>
      </c>
      <c r="P248" s="1">
        <v>2.0064100000000002E-15</v>
      </c>
      <c r="Q248" s="1">
        <f t="shared" si="30"/>
        <v>2.0866664000000003E-15</v>
      </c>
      <c r="R248" s="1">
        <v>1.63308E-16</v>
      </c>
      <c r="S248" s="1">
        <f t="shared" si="31"/>
        <v>2.0250192000000001E-16</v>
      </c>
    </row>
    <row r="249" spans="1:19" x14ac:dyDescent="0.25">
      <c r="A249" s="2">
        <v>2.44</v>
      </c>
      <c r="B249" s="3">
        <v>7.4205600000000004E-12</v>
      </c>
      <c r="C249" s="1">
        <f t="shared" si="24"/>
        <v>6.9011208000000008E-12</v>
      </c>
      <c r="D249" s="1">
        <v>2.8621399999999999E-13</v>
      </c>
      <c r="E249" s="1">
        <f t="shared" si="25"/>
        <v>3.2055968000000001E-13</v>
      </c>
      <c r="F249" s="1">
        <v>2.1912300000000001E-14</v>
      </c>
      <c r="G249" s="1">
        <f t="shared" si="26"/>
        <v>3.2649327E-14</v>
      </c>
      <c r="I249" s="1">
        <v>2.8633799999999998E-13</v>
      </c>
      <c r="J249" s="1">
        <f t="shared" si="27"/>
        <v>2.5484081999999998E-13</v>
      </c>
      <c r="K249" s="1">
        <v>2.1940600000000002E-14</v>
      </c>
      <c r="L249" s="1">
        <f t="shared" si="28"/>
        <v>2.3037630000000003E-14</v>
      </c>
      <c r="M249" s="1">
        <v>1.92496E-15</v>
      </c>
      <c r="N249" s="1">
        <f t="shared" si="29"/>
        <v>2.4061999999999999E-15</v>
      </c>
      <c r="P249" s="1">
        <v>1.9270300000000001E-15</v>
      </c>
      <c r="Q249" s="1">
        <f t="shared" si="30"/>
        <v>2.0041112000000003E-15</v>
      </c>
      <c r="R249" s="1">
        <v>1.5525300000000001E-16</v>
      </c>
      <c r="S249" s="1">
        <f t="shared" si="31"/>
        <v>1.9251372000000002E-16</v>
      </c>
    </row>
    <row r="250" spans="1:19" x14ac:dyDescent="0.25">
      <c r="A250" s="2">
        <v>2.4500000000000002</v>
      </c>
      <c r="B250" s="3">
        <v>7.3828200000000006E-12</v>
      </c>
      <c r="C250" s="1">
        <f t="shared" si="24"/>
        <v>6.866022600000001E-12</v>
      </c>
      <c r="D250" s="1">
        <v>2.8044500000000002E-13</v>
      </c>
      <c r="E250" s="1">
        <f t="shared" si="25"/>
        <v>3.1409840000000008E-13</v>
      </c>
      <c r="F250" s="1">
        <v>2.1250400000000002E-14</v>
      </c>
      <c r="G250" s="1">
        <f t="shared" si="26"/>
        <v>3.1663096000000005E-14</v>
      </c>
      <c r="I250" s="1">
        <v>2.80566E-13</v>
      </c>
      <c r="J250" s="1">
        <f t="shared" si="27"/>
        <v>2.4970373999999999E-13</v>
      </c>
      <c r="K250" s="1">
        <v>2.12778E-14</v>
      </c>
      <c r="L250" s="1">
        <f t="shared" si="28"/>
        <v>2.2341690000000001E-14</v>
      </c>
      <c r="M250" s="1">
        <v>1.8488E-15</v>
      </c>
      <c r="N250" s="1">
        <f t="shared" si="29"/>
        <v>2.3109999999999999E-15</v>
      </c>
      <c r="P250" s="1">
        <v>1.8507899999999998E-15</v>
      </c>
      <c r="Q250" s="1">
        <f t="shared" si="30"/>
        <v>1.9248216000000001E-15</v>
      </c>
      <c r="R250" s="1">
        <v>1.47596E-16</v>
      </c>
      <c r="S250" s="1">
        <f t="shared" si="31"/>
        <v>1.8301904000000001E-16</v>
      </c>
    </row>
    <row r="251" spans="1:19" x14ac:dyDescent="0.25">
      <c r="A251" s="2">
        <v>2.46</v>
      </c>
      <c r="B251" s="3">
        <v>7.34535E-12</v>
      </c>
      <c r="C251" s="1">
        <f t="shared" si="24"/>
        <v>6.8311755000000006E-12</v>
      </c>
      <c r="D251" s="1">
        <v>2.7479100000000001E-13</v>
      </c>
      <c r="E251" s="1">
        <f t="shared" si="25"/>
        <v>3.0776592000000004E-13</v>
      </c>
      <c r="F251" s="1">
        <v>2.0608499999999999E-14</v>
      </c>
      <c r="G251" s="1">
        <f t="shared" si="26"/>
        <v>3.0706664999999997E-14</v>
      </c>
      <c r="I251" s="1">
        <v>2.7490900000000002E-13</v>
      </c>
      <c r="J251" s="1">
        <f t="shared" si="27"/>
        <v>2.4466901000000002E-13</v>
      </c>
      <c r="K251" s="1">
        <v>2.0634999999999999E-14</v>
      </c>
      <c r="L251" s="1">
        <f t="shared" si="28"/>
        <v>2.1666749999999999E-14</v>
      </c>
      <c r="M251" s="1">
        <v>1.7756599999999999E-15</v>
      </c>
      <c r="N251" s="1">
        <f t="shared" si="29"/>
        <v>2.2195749999999998E-15</v>
      </c>
      <c r="P251" s="1">
        <v>1.7775699999999998E-15</v>
      </c>
      <c r="Q251" s="1">
        <f t="shared" si="30"/>
        <v>1.8486728E-15</v>
      </c>
      <c r="R251" s="1">
        <v>1.4031600000000001E-16</v>
      </c>
      <c r="S251" s="1">
        <f t="shared" si="31"/>
        <v>1.7399184000000001E-16</v>
      </c>
    </row>
    <row r="252" spans="1:19" x14ac:dyDescent="0.25">
      <c r="A252" s="2">
        <v>2.4700000000000002</v>
      </c>
      <c r="B252" s="3">
        <v>7.3081599999999994E-12</v>
      </c>
      <c r="C252" s="1">
        <f t="shared" si="24"/>
        <v>6.7965887999999995E-12</v>
      </c>
      <c r="D252" s="1">
        <v>2.6925199999999998E-13</v>
      </c>
      <c r="E252" s="1">
        <f t="shared" si="25"/>
        <v>3.0156224000000003E-13</v>
      </c>
      <c r="F252" s="1">
        <v>1.9985999999999999E-14</v>
      </c>
      <c r="G252" s="1">
        <f t="shared" si="26"/>
        <v>2.9779139999999997E-14</v>
      </c>
      <c r="I252" s="1">
        <v>2.6936600000000001E-13</v>
      </c>
      <c r="J252" s="1">
        <f t="shared" si="27"/>
        <v>2.3973574000000003E-13</v>
      </c>
      <c r="K252" s="1">
        <v>2.0011700000000001E-14</v>
      </c>
      <c r="L252" s="1">
        <f t="shared" si="28"/>
        <v>2.1012285000000002E-14</v>
      </c>
      <c r="M252" s="1">
        <v>1.70541E-15</v>
      </c>
      <c r="N252" s="1">
        <f t="shared" si="29"/>
        <v>2.1317625000000001E-15</v>
      </c>
      <c r="P252" s="1">
        <v>1.7072399999999999E-15</v>
      </c>
      <c r="Q252" s="1">
        <f t="shared" si="30"/>
        <v>1.7755296E-15</v>
      </c>
      <c r="R252" s="1">
        <v>1.3339599999999999E-16</v>
      </c>
      <c r="S252" s="1">
        <f t="shared" si="31"/>
        <v>1.6541103999999999E-16</v>
      </c>
    </row>
    <row r="253" spans="1:19" x14ac:dyDescent="0.25">
      <c r="A253" s="2">
        <v>2.48</v>
      </c>
      <c r="B253" s="3">
        <v>7.2712300000000003E-12</v>
      </c>
      <c r="C253" s="1">
        <f t="shared" si="24"/>
        <v>6.7622439000000007E-12</v>
      </c>
      <c r="D253" s="1">
        <v>2.63823E-13</v>
      </c>
      <c r="E253" s="1">
        <f t="shared" si="25"/>
        <v>2.9548176000000001E-13</v>
      </c>
      <c r="F253" s="1">
        <v>1.9382300000000001E-14</v>
      </c>
      <c r="G253" s="1">
        <f t="shared" si="26"/>
        <v>2.8879627000000003E-14</v>
      </c>
      <c r="I253" s="1">
        <v>2.63934E-13</v>
      </c>
      <c r="J253" s="1">
        <f t="shared" si="27"/>
        <v>2.3490125999999999E-13</v>
      </c>
      <c r="K253" s="1">
        <v>1.9407100000000001E-14</v>
      </c>
      <c r="L253" s="1">
        <f t="shared" si="28"/>
        <v>2.0377455000000001E-14</v>
      </c>
      <c r="M253" s="1">
        <v>1.63793E-15</v>
      </c>
      <c r="N253" s="1">
        <f t="shared" si="29"/>
        <v>2.0474124999999998E-15</v>
      </c>
      <c r="P253" s="1">
        <v>1.63969E-15</v>
      </c>
      <c r="Q253" s="1">
        <f t="shared" si="30"/>
        <v>1.7052776E-15</v>
      </c>
      <c r="R253" s="1">
        <v>1.2681700000000001E-16</v>
      </c>
      <c r="S253" s="1">
        <f t="shared" si="31"/>
        <v>1.5725308E-16</v>
      </c>
    </row>
    <row r="254" spans="1:19" x14ac:dyDescent="0.25">
      <c r="A254" s="2">
        <v>2.4900000000000002</v>
      </c>
      <c r="B254" s="3">
        <v>7.2345700000000003E-12</v>
      </c>
      <c r="C254" s="1">
        <f t="shared" si="24"/>
        <v>6.7281501000000006E-12</v>
      </c>
      <c r="D254" s="1">
        <v>2.58504E-13</v>
      </c>
      <c r="E254" s="1">
        <f t="shared" si="25"/>
        <v>2.8952448000000001E-13</v>
      </c>
      <c r="F254" s="1">
        <v>1.87967E-14</v>
      </c>
      <c r="G254" s="1">
        <f t="shared" si="26"/>
        <v>2.8007083E-14</v>
      </c>
      <c r="I254" s="1">
        <v>2.5861199999999999E-13</v>
      </c>
      <c r="J254" s="1">
        <f t="shared" si="27"/>
        <v>2.3016468000000002E-13</v>
      </c>
      <c r="K254" s="1">
        <v>1.88208E-14</v>
      </c>
      <c r="L254" s="1">
        <f t="shared" si="28"/>
        <v>1.9761840000000002E-14</v>
      </c>
      <c r="M254" s="1">
        <v>1.57313E-15</v>
      </c>
      <c r="N254" s="1">
        <f t="shared" si="29"/>
        <v>1.9664124999999999E-15</v>
      </c>
      <c r="P254" s="1">
        <v>1.57482E-15</v>
      </c>
      <c r="Q254" s="1">
        <f t="shared" si="30"/>
        <v>1.6378128000000002E-15</v>
      </c>
      <c r="R254" s="1">
        <v>1.2056199999999999E-16</v>
      </c>
      <c r="S254" s="1">
        <f t="shared" si="31"/>
        <v>1.4949687999999998E-16</v>
      </c>
    </row>
    <row r="255" spans="1:19" x14ac:dyDescent="0.25">
      <c r="A255" s="2">
        <v>2.5</v>
      </c>
      <c r="B255" s="3">
        <v>7.1981700000000002E-12</v>
      </c>
      <c r="C255" s="1">
        <f t="shared" si="24"/>
        <v>6.6942981000000004E-12</v>
      </c>
      <c r="D255" s="1">
        <v>2.5329200000000002E-13</v>
      </c>
      <c r="E255" s="1">
        <f t="shared" si="25"/>
        <v>2.8368704000000005E-13</v>
      </c>
      <c r="F255" s="1">
        <v>1.8228900000000001E-14</v>
      </c>
      <c r="G255" s="1">
        <f t="shared" si="26"/>
        <v>2.7161061000000003E-14</v>
      </c>
      <c r="I255" s="1">
        <v>2.5339600000000002E-13</v>
      </c>
      <c r="J255" s="1">
        <f t="shared" si="27"/>
        <v>2.2552244000000002E-13</v>
      </c>
      <c r="K255" s="1">
        <v>1.8252199999999999E-14</v>
      </c>
      <c r="L255" s="1">
        <f t="shared" si="28"/>
        <v>1.9164809999999999E-14</v>
      </c>
      <c r="M255" s="1">
        <v>1.51089E-15</v>
      </c>
      <c r="N255" s="1">
        <f t="shared" si="29"/>
        <v>1.8886125000000001E-15</v>
      </c>
      <c r="P255" s="1">
        <v>1.51251E-15</v>
      </c>
      <c r="Q255" s="1">
        <f t="shared" si="30"/>
        <v>1.5730104E-15</v>
      </c>
      <c r="R255" s="1">
        <v>1.1461600000000001E-16</v>
      </c>
      <c r="S255" s="1">
        <f t="shared" si="31"/>
        <v>1.4212384E-16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3BB7-EC99-4138-8CF3-F7EE1A695B5E}">
  <dimension ref="A1:S255"/>
  <sheetViews>
    <sheetView workbookViewId="0">
      <selection activeCell="S5" sqref="S5"/>
    </sheetView>
  </sheetViews>
  <sheetFormatPr defaultRowHeight="15" x14ac:dyDescent="0.25"/>
  <cols>
    <col min="1" max="1" width="9.140625" style="2"/>
    <col min="2" max="2" width="12.28515625" style="3" bestFit="1" customWidth="1"/>
    <col min="3" max="3" width="12.28515625" bestFit="1" customWidth="1"/>
    <col min="4" max="4" width="13.42578125" style="1" customWidth="1"/>
    <col min="5" max="5" width="12.85546875" style="1" customWidth="1"/>
    <col min="6" max="7" width="12.140625" style="1" bestFit="1" customWidth="1"/>
    <col min="8" max="8" width="3.140625" customWidth="1"/>
    <col min="9" max="14" width="12.140625" style="1" bestFit="1" customWidth="1"/>
    <col min="15" max="15" width="3" customWidth="1"/>
    <col min="16" max="19" width="12.140625" style="1" bestFit="1" customWidth="1"/>
  </cols>
  <sheetData>
    <row r="1" spans="1:19" x14ac:dyDescent="0.25">
      <c r="A1" s="2" t="s">
        <v>0</v>
      </c>
      <c r="B1" s="4" t="s">
        <v>1</v>
      </c>
      <c r="C1" s="4" t="s">
        <v>1</v>
      </c>
      <c r="D1" s="3" t="s">
        <v>1</v>
      </c>
      <c r="E1" s="3" t="s">
        <v>1</v>
      </c>
      <c r="F1" s="3" t="s">
        <v>1</v>
      </c>
      <c r="G1" s="3" t="s">
        <v>1</v>
      </c>
      <c r="I1" s="3" t="s">
        <v>8</v>
      </c>
      <c r="J1" s="3" t="s">
        <v>8</v>
      </c>
      <c r="K1" s="3" t="s">
        <v>8</v>
      </c>
      <c r="L1" s="3" t="s">
        <v>8</v>
      </c>
      <c r="M1" s="3" t="s">
        <v>8</v>
      </c>
      <c r="N1" s="3" t="s">
        <v>8</v>
      </c>
      <c r="P1" s="3" t="s">
        <v>10</v>
      </c>
      <c r="Q1" s="3" t="s">
        <v>10</v>
      </c>
      <c r="R1" s="3" t="s">
        <v>10</v>
      </c>
      <c r="S1" s="3" t="s">
        <v>10</v>
      </c>
    </row>
    <row r="2" spans="1:19" x14ac:dyDescent="0.25">
      <c r="B2" s="4" t="s">
        <v>2</v>
      </c>
      <c r="C2" s="4" t="s">
        <v>2</v>
      </c>
      <c r="D2" s="3" t="s">
        <v>6</v>
      </c>
      <c r="E2" s="3" t="s">
        <v>6</v>
      </c>
      <c r="F2" s="3" t="s">
        <v>7</v>
      </c>
      <c r="G2" s="3" t="s">
        <v>7</v>
      </c>
      <c r="I2" s="3" t="s">
        <v>6</v>
      </c>
      <c r="J2" s="3" t="s">
        <v>6</v>
      </c>
      <c r="K2" s="3" t="s">
        <v>7</v>
      </c>
      <c r="L2" s="3" t="s">
        <v>7</v>
      </c>
      <c r="M2" s="3" t="s">
        <v>9</v>
      </c>
      <c r="N2" s="3" t="s">
        <v>9</v>
      </c>
      <c r="P2" s="3" t="s">
        <v>9</v>
      </c>
      <c r="Q2" s="3" t="s">
        <v>9</v>
      </c>
      <c r="R2" s="3" t="s">
        <v>11</v>
      </c>
      <c r="S2" s="3" t="s">
        <v>11</v>
      </c>
    </row>
    <row r="3" spans="1:19" x14ac:dyDescent="0.25">
      <c r="B3" s="4" t="s">
        <v>12</v>
      </c>
      <c r="C3" s="4" t="s">
        <v>12</v>
      </c>
      <c r="D3" s="4" t="s">
        <v>12</v>
      </c>
      <c r="E3" s="4" t="s">
        <v>12</v>
      </c>
      <c r="F3" s="4" t="s">
        <v>12</v>
      </c>
      <c r="G3" s="4" t="s">
        <v>12</v>
      </c>
      <c r="H3" s="4"/>
      <c r="I3" s="4" t="s">
        <v>12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12</v>
      </c>
      <c r="O3" s="4"/>
      <c r="P3" s="4" t="s">
        <v>12</v>
      </c>
      <c r="Q3" s="4" t="s">
        <v>12</v>
      </c>
      <c r="R3" s="4" t="s">
        <v>12</v>
      </c>
      <c r="S3" s="4" t="s">
        <v>12</v>
      </c>
    </row>
    <row r="4" spans="1:19" x14ac:dyDescent="0.25">
      <c r="B4" s="4" t="s">
        <v>4</v>
      </c>
      <c r="C4" s="4" t="s">
        <v>5</v>
      </c>
      <c r="D4" s="3" t="s">
        <v>4</v>
      </c>
      <c r="E4" s="3" t="s">
        <v>5</v>
      </c>
      <c r="F4" s="3" t="s">
        <v>4</v>
      </c>
      <c r="G4" s="3" t="s">
        <v>5</v>
      </c>
      <c r="I4" s="3" t="s">
        <v>4</v>
      </c>
      <c r="J4" s="3" t="s">
        <v>5</v>
      </c>
      <c r="K4" s="3" t="s">
        <v>4</v>
      </c>
      <c r="L4" s="3" t="s">
        <v>5</v>
      </c>
      <c r="M4" s="3" t="s">
        <v>4</v>
      </c>
      <c r="N4" s="3" t="s">
        <v>5</v>
      </c>
      <c r="P4" s="3" t="s">
        <v>4</v>
      </c>
      <c r="Q4" s="3" t="s">
        <v>5</v>
      </c>
      <c r="R4" s="3" t="s">
        <v>4</v>
      </c>
      <c r="S4" s="3" t="s">
        <v>5</v>
      </c>
    </row>
    <row r="5" spans="1:19" x14ac:dyDescent="0.25">
      <c r="A5" s="2">
        <v>0</v>
      </c>
      <c r="B5" s="3">
        <v>6.1163799999999995E-11</v>
      </c>
      <c r="C5" s="1">
        <f>B5*1.13*6.195</f>
        <v>4.2816800732999996E-10</v>
      </c>
      <c r="D5" s="1">
        <v>4.8574999999999998E-11</v>
      </c>
      <c r="E5" s="1">
        <f>D5*6.195*1.32</f>
        <v>3.9721720500000001E-10</v>
      </c>
      <c r="F5" s="1">
        <v>4.13673E-11</v>
      </c>
      <c r="G5" s="1">
        <f>F5*6.195*1.6</f>
        <v>4.100326776E-10</v>
      </c>
      <c r="I5" s="1">
        <v>4.8713600000000003E-11</v>
      </c>
      <c r="J5" s="1">
        <f>I5*6.195*1.1</f>
        <v>3.3195882720000006E-10</v>
      </c>
      <c r="K5" s="1">
        <v>4.1479099999999999E-11</v>
      </c>
      <c r="L5" s="1">
        <f>K5*6.195*1.27</f>
        <v>3.2634304111500005E-10</v>
      </c>
      <c r="M5" s="1">
        <v>3.7624999999999999E-11</v>
      </c>
      <c r="N5" s="1">
        <f>M5*6.195*1.48</f>
        <v>3.4496857500000001E-10</v>
      </c>
      <c r="P5" s="1">
        <v>3.7688300000000002E-11</v>
      </c>
      <c r="Q5" s="1">
        <f>P5*6.195*1.28</f>
        <v>2.9885314368000002E-10</v>
      </c>
      <c r="R5" s="1">
        <v>3.6306700000000003E-11</v>
      </c>
      <c r="S5" s="1">
        <f>R5*6.195*1.49</f>
        <v>3.3513080968500006E-10</v>
      </c>
    </row>
    <row r="6" spans="1:19" x14ac:dyDescent="0.25">
      <c r="A6" s="2">
        <v>0.01</v>
      </c>
      <c r="B6" s="3">
        <v>6.0133600000000001E-11</v>
      </c>
      <c r="C6" s="1">
        <f t="shared" ref="C6:C69" si="0">B6*1.13*6.195</f>
        <v>4.2095624676000003E-10</v>
      </c>
      <c r="D6" s="1">
        <v>4.7360500000000003E-11</v>
      </c>
      <c r="E6" s="1">
        <f t="shared" ref="E6:E69" si="1">D6*6.195*1.32</f>
        <v>3.8728575270000003E-10</v>
      </c>
      <c r="F6" s="1">
        <v>3.9996699999999999E-11</v>
      </c>
      <c r="G6" s="1">
        <f t="shared" ref="G6:G69" si="2">F6*6.195*1.6</f>
        <v>3.9644729040000002E-10</v>
      </c>
      <c r="I6" s="1">
        <v>4.7495E-11</v>
      </c>
      <c r="J6" s="1">
        <f t="shared" ref="J6:J69" si="3">I6*6.195*1.1</f>
        <v>3.2365467750000002E-10</v>
      </c>
      <c r="K6" s="1">
        <v>4.0104500000000002E-11</v>
      </c>
      <c r="L6" s="1">
        <f t="shared" ref="L6:L69" si="4">K6*6.195*1.27</f>
        <v>3.1552816942499999E-10</v>
      </c>
      <c r="M6" s="1">
        <v>3.6057799999999999E-11</v>
      </c>
      <c r="N6" s="1">
        <f t="shared" ref="N6:N69" si="5">M6*6.195*1.48</f>
        <v>3.3059954508000001E-10</v>
      </c>
      <c r="P6" s="1">
        <v>3.6118300000000001E-11</v>
      </c>
      <c r="Q6" s="1">
        <f t="shared" ref="Q6:Q69" si="6">P6*6.195*1.28</f>
        <v>2.8640367168000002E-10</v>
      </c>
      <c r="R6" s="1">
        <v>3.4455600000000003E-11</v>
      </c>
      <c r="S6" s="1">
        <f t="shared" ref="S6:S69" si="7">R6*6.195*1.49</f>
        <v>3.1804413858000004E-10</v>
      </c>
    </row>
    <row r="7" spans="1:19" x14ac:dyDescent="0.25">
      <c r="A7" s="2">
        <v>0.02</v>
      </c>
      <c r="B7" s="3">
        <v>5.9130200000000006E-11</v>
      </c>
      <c r="C7" s="1">
        <f t="shared" si="0"/>
        <v>4.1393209557000004E-10</v>
      </c>
      <c r="D7" s="1">
        <v>4.6182199999999999E-11</v>
      </c>
      <c r="E7" s="1">
        <f t="shared" si="1"/>
        <v>3.7765032228000002E-10</v>
      </c>
      <c r="F7" s="1">
        <v>3.8675800000000001E-11</v>
      </c>
      <c r="G7" s="1">
        <f t="shared" si="2"/>
        <v>3.8335452960000011E-10</v>
      </c>
      <c r="I7" s="1">
        <v>4.63129E-11</v>
      </c>
      <c r="J7" s="1">
        <f t="shared" si="3"/>
        <v>3.1559925705000002E-10</v>
      </c>
      <c r="K7" s="1">
        <v>3.8779700000000002E-11</v>
      </c>
      <c r="L7" s="1">
        <f t="shared" si="4"/>
        <v>3.0510510670500004E-10</v>
      </c>
      <c r="M7" s="1">
        <v>3.4559299999999998E-11</v>
      </c>
      <c r="N7" s="1">
        <f t="shared" si="5"/>
        <v>3.1686039797999998E-10</v>
      </c>
      <c r="P7" s="1">
        <v>3.4617099999999999E-11</v>
      </c>
      <c r="Q7" s="1">
        <f t="shared" si="6"/>
        <v>2.7449975616000002E-10</v>
      </c>
      <c r="R7" s="1">
        <v>3.2702099999999998E-11</v>
      </c>
      <c r="S7" s="1">
        <f t="shared" si="7"/>
        <v>3.0185836915499996E-10</v>
      </c>
    </row>
    <row r="8" spans="1:19" x14ac:dyDescent="0.25">
      <c r="A8" s="2">
        <v>0.03</v>
      </c>
      <c r="B8" s="3">
        <v>5.8152700000000002E-11</v>
      </c>
      <c r="C8" s="1">
        <f t="shared" si="0"/>
        <v>4.0708925344499995E-10</v>
      </c>
      <c r="D8" s="1">
        <v>4.5038899999999999E-11</v>
      </c>
      <c r="E8" s="1">
        <f t="shared" si="1"/>
        <v>3.6830110086000004E-10</v>
      </c>
      <c r="F8" s="1">
        <v>3.7402600000000003E-11</v>
      </c>
      <c r="G8" s="1">
        <f t="shared" si="2"/>
        <v>3.7073457120000008E-10</v>
      </c>
      <c r="I8" s="1">
        <v>4.5165900000000002E-11</v>
      </c>
      <c r="J8" s="1">
        <f t="shared" si="3"/>
        <v>3.0778302555000007E-10</v>
      </c>
      <c r="K8" s="1">
        <v>3.7502700000000001E-11</v>
      </c>
      <c r="L8" s="1">
        <f t="shared" si="4"/>
        <v>2.95058117655E-10</v>
      </c>
      <c r="M8" s="1">
        <v>3.3126300000000003E-11</v>
      </c>
      <c r="N8" s="1">
        <f t="shared" si="5"/>
        <v>3.0372179418000003E-10</v>
      </c>
      <c r="P8" s="1">
        <v>3.3181600000000002E-11</v>
      </c>
      <c r="Q8" s="1">
        <f t="shared" si="6"/>
        <v>2.6311681536000001E-10</v>
      </c>
      <c r="R8" s="1">
        <v>3.10407E-11</v>
      </c>
      <c r="S8" s="1">
        <f t="shared" si="7"/>
        <v>2.8652273338500005E-10</v>
      </c>
    </row>
    <row r="9" spans="1:19" x14ac:dyDescent="0.25">
      <c r="A9" s="2">
        <v>0.04</v>
      </c>
      <c r="B9" s="3">
        <v>5.7200199999999999E-11</v>
      </c>
      <c r="C9" s="1">
        <f t="shared" si="0"/>
        <v>4.0042142006999997E-10</v>
      </c>
      <c r="D9" s="1">
        <v>4.39293E-11</v>
      </c>
      <c r="E9" s="1">
        <f t="shared" si="1"/>
        <v>3.5922745782000005E-10</v>
      </c>
      <c r="F9" s="1">
        <v>3.6175E-11</v>
      </c>
      <c r="G9" s="1">
        <f t="shared" si="2"/>
        <v>3.5856660000000004E-10</v>
      </c>
      <c r="I9" s="1">
        <v>4.40527E-11</v>
      </c>
      <c r="J9" s="1">
        <f t="shared" si="3"/>
        <v>3.0019712415000003E-10</v>
      </c>
      <c r="K9" s="1">
        <v>3.6271600000000001E-11</v>
      </c>
      <c r="L9" s="1">
        <f t="shared" si="4"/>
        <v>2.8537225374000001E-10</v>
      </c>
      <c r="M9" s="1">
        <v>3.1755600000000002E-11</v>
      </c>
      <c r="N9" s="1">
        <f t="shared" si="5"/>
        <v>2.9115439416000001E-10</v>
      </c>
      <c r="P9" s="1">
        <v>3.1808499999999998E-11</v>
      </c>
      <c r="Q9" s="1">
        <f t="shared" si="6"/>
        <v>2.5222868159999998E-10</v>
      </c>
      <c r="R9" s="1">
        <v>2.9466399999999999E-11</v>
      </c>
      <c r="S9" s="1">
        <f t="shared" si="7"/>
        <v>2.7199107851999998E-10</v>
      </c>
    </row>
    <row r="10" spans="1:19" x14ac:dyDescent="0.25">
      <c r="A10" s="2">
        <v>0.05</v>
      </c>
      <c r="B10" s="3">
        <v>5.6272000000000001E-11</v>
      </c>
      <c r="C10" s="1">
        <f t="shared" si="0"/>
        <v>3.9392369520000001E-10</v>
      </c>
      <c r="D10" s="1">
        <v>4.2852200000000003E-11</v>
      </c>
      <c r="E10" s="1">
        <f t="shared" si="1"/>
        <v>3.5041958028000008E-10</v>
      </c>
      <c r="F10" s="1">
        <v>3.4991200000000001E-11</v>
      </c>
      <c r="G10" s="1">
        <f t="shared" si="2"/>
        <v>3.4683277440000003E-10</v>
      </c>
      <c r="I10" s="1">
        <v>4.2971999999999999E-11</v>
      </c>
      <c r="J10" s="1">
        <f t="shared" si="3"/>
        <v>2.9283269400000003E-10</v>
      </c>
      <c r="K10" s="1">
        <v>3.5084299999999997E-11</v>
      </c>
      <c r="L10" s="1">
        <f t="shared" si="4"/>
        <v>2.7603099289499999E-10</v>
      </c>
      <c r="M10" s="1">
        <v>3.0444400000000001E-11</v>
      </c>
      <c r="N10" s="1">
        <f t="shared" si="5"/>
        <v>2.7913252584000003E-10</v>
      </c>
      <c r="P10" s="1">
        <v>3.0495E-11</v>
      </c>
      <c r="Q10" s="1">
        <f t="shared" si="6"/>
        <v>2.4181315200000003E-10</v>
      </c>
      <c r="R10" s="1">
        <v>2.79741E-11</v>
      </c>
      <c r="S10" s="1">
        <f t="shared" si="7"/>
        <v>2.5821632875500002E-10</v>
      </c>
    </row>
    <row r="11" spans="1:19" x14ac:dyDescent="0.25">
      <c r="A11" s="2">
        <v>0.06</v>
      </c>
      <c r="B11" s="3">
        <v>5.5366999999999999E-11</v>
      </c>
      <c r="C11" s="1">
        <f t="shared" si="0"/>
        <v>3.8758837844999999E-10</v>
      </c>
      <c r="D11" s="1">
        <v>4.1806299999999999E-11</v>
      </c>
      <c r="E11" s="1">
        <f t="shared" si="1"/>
        <v>3.4186683762000003E-10</v>
      </c>
      <c r="F11" s="1">
        <v>3.3849400000000001E-11</v>
      </c>
      <c r="G11" s="1">
        <f t="shared" si="2"/>
        <v>3.3551525280000005E-10</v>
      </c>
      <c r="I11" s="1">
        <v>4.1922699999999997E-11</v>
      </c>
      <c r="J11" s="1">
        <f t="shared" si="3"/>
        <v>2.8568223915E-10</v>
      </c>
      <c r="K11" s="1">
        <v>3.3939099999999999E-11</v>
      </c>
      <c r="L11" s="1">
        <f t="shared" si="4"/>
        <v>2.6702096011499998E-10</v>
      </c>
      <c r="M11" s="1">
        <v>2.9189799999999999E-11</v>
      </c>
      <c r="N11" s="1">
        <f t="shared" si="5"/>
        <v>2.6762960027999998E-10</v>
      </c>
      <c r="P11" s="1">
        <v>2.9238100000000002E-11</v>
      </c>
      <c r="Q11" s="1">
        <f t="shared" si="6"/>
        <v>2.3184643776000004E-10</v>
      </c>
      <c r="R11" s="1">
        <v>2.6559599999999998E-11</v>
      </c>
      <c r="S11" s="1">
        <f t="shared" si="7"/>
        <v>2.4515971577999997E-10</v>
      </c>
    </row>
    <row r="12" spans="1:19" x14ac:dyDescent="0.25">
      <c r="A12" s="2">
        <v>7.0000000000000007E-2</v>
      </c>
      <c r="B12" s="3">
        <v>5.4484700000000001E-11</v>
      </c>
      <c r="C12" s="1">
        <f t="shared" si="0"/>
        <v>3.8141196964499995E-10</v>
      </c>
      <c r="D12" s="1">
        <v>4.07905E-11</v>
      </c>
      <c r="E12" s="1">
        <f t="shared" si="1"/>
        <v>3.3356023470000004E-10</v>
      </c>
      <c r="F12" s="1">
        <v>3.2747899999999999E-11</v>
      </c>
      <c r="G12" s="1">
        <f t="shared" si="2"/>
        <v>3.245971848E-10</v>
      </c>
      <c r="I12" s="1">
        <v>4.0903699999999999E-11</v>
      </c>
      <c r="J12" s="1">
        <f t="shared" si="3"/>
        <v>2.7873826365000002E-10</v>
      </c>
      <c r="K12" s="1">
        <v>3.2834399999999998E-11</v>
      </c>
      <c r="L12" s="1">
        <f t="shared" si="4"/>
        <v>2.5832956715999999E-10</v>
      </c>
      <c r="M12" s="1">
        <v>2.7989099999999999E-11</v>
      </c>
      <c r="N12" s="1">
        <f t="shared" si="5"/>
        <v>2.5662086226000001E-10</v>
      </c>
      <c r="P12" s="1">
        <v>2.8035400000000001E-11</v>
      </c>
      <c r="Q12" s="1">
        <f t="shared" si="6"/>
        <v>2.2230950784000001E-10</v>
      </c>
      <c r="R12" s="1">
        <v>2.5218500000000001E-11</v>
      </c>
      <c r="S12" s="1">
        <f t="shared" si="7"/>
        <v>2.3278062517500003E-10</v>
      </c>
    </row>
    <row r="13" spans="1:19" x14ac:dyDescent="0.25">
      <c r="A13" s="2">
        <v>0.08</v>
      </c>
      <c r="B13" s="3">
        <v>5.3624299999999999E-11</v>
      </c>
      <c r="C13" s="1">
        <f t="shared" si="0"/>
        <v>3.75388868505E-10</v>
      </c>
      <c r="D13" s="1">
        <v>3.9803899999999997E-11</v>
      </c>
      <c r="E13" s="1">
        <f t="shared" si="1"/>
        <v>3.2549241185999999E-10</v>
      </c>
      <c r="F13" s="1">
        <v>3.1685099999999998E-11</v>
      </c>
      <c r="G13" s="1">
        <f t="shared" si="2"/>
        <v>3.1406271119999999E-10</v>
      </c>
      <c r="I13" s="1">
        <v>3.9913799999999997E-11</v>
      </c>
      <c r="J13" s="1">
        <f t="shared" si="3"/>
        <v>2.719925901E-10</v>
      </c>
      <c r="K13" s="1">
        <v>3.1768599999999997E-11</v>
      </c>
      <c r="L13" s="1">
        <f t="shared" si="4"/>
        <v>2.4994422579E-10</v>
      </c>
      <c r="M13" s="1">
        <v>2.6840000000000001E-11</v>
      </c>
      <c r="N13" s="1">
        <f t="shared" si="5"/>
        <v>2.4608522400000001E-10</v>
      </c>
      <c r="P13" s="1">
        <v>2.68842E-11</v>
      </c>
      <c r="Q13" s="1">
        <f t="shared" si="6"/>
        <v>2.1318095232000003E-10</v>
      </c>
      <c r="R13" s="1">
        <v>2.39467E-11</v>
      </c>
      <c r="S13" s="1">
        <f t="shared" si="7"/>
        <v>2.2104121168500003E-10</v>
      </c>
    </row>
    <row r="14" spans="1:19" x14ac:dyDescent="0.25">
      <c r="A14" s="2">
        <v>0.09</v>
      </c>
      <c r="B14" s="3">
        <v>5.2784900000000002E-11</v>
      </c>
      <c r="C14" s="1">
        <f t="shared" si="0"/>
        <v>3.6951277471499999E-10</v>
      </c>
      <c r="D14" s="1">
        <v>3.8845300000000001E-11</v>
      </c>
      <c r="E14" s="1">
        <f t="shared" si="1"/>
        <v>3.1765355622000005E-10</v>
      </c>
      <c r="F14" s="1">
        <v>3.0659500000000003E-11</v>
      </c>
      <c r="G14" s="1">
        <f t="shared" si="2"/>
        <v>3.0389696400000004E-10</v>
      </c>
      <c r="I14" s="1">
        <v>3.8952100000000002E-11</v>
      </c>
      <c r="J14" s="1">
        <f t="shared" si="3"/>
        <v>2.6543908545000008E-10</v>
      </c>
      <c r="K14" s="1">
        <v>3.0740000000000002E-11</v>
      </c>
      <c r="L14" s="1">
        <f t="shared" si="4"/>
        <v>2.4185156100000001E-10</v>
      </c>
      <c r="M14" s="1">
        <v>2.57399E-11</v>
      </c>
      <c r="N14" s="1">
        <f t="shared" si="5"/>
        <v>2.3599884714000003E-10</v>
      </c>
      <c r="P14" s="1">
        <v>2.5782200000000001E-11</v>
      </c>
      <c r="Q14" s="1">
        <f t="shared" si="6"/>
        <v>2.0444253312000002E-10</v>
      </c>
      <c r="R14" s="1">
        <v>2.2740700000000001E-11</v>
      </c>
      <c r="S14" s="1">
        <f t="shared" si="7"/>
        <v>2.0990916838500004E-10</v>
      </c>
    </row>
    <row r="15" spans="1:19" x14ac:dyDescent="0.25">
      <c r="A15" s="2">
        <v>0.1</v>
      </c>
      <c r="B15" s="3">
        <v>5.1966000000000001E-11</v>
      </c>
      <c r="C15" s="1">
        <f t="shared" si="0"/>
        <v>3.6378018810000002E-10</v>
      </c>
      <c r="D15" s="1">
        <v>3.7913699999999998E-11</v>
      </c>
      <c r="E15" s="1">
        <f t="shared" si="1"/>
        <v>3.1003549038000002E-10</v>
      </c>
      <c r="F15" s="1">
        <v>2.9669600000000001E-11</v>
      </c>
      <c r="G15" s="1">
        <f t="shared" si="2"/>
        <v>2.9408507520000007E-10</v>
      </c>
      <c r="I15" s="1">
        <v>3.8017599999999999E-11</v>
      </c>
      <c r="J15" s="1">
        <f t="shared" si="3"/>
        <v>2.5907093520000001E-10</v>
      </c>
      <c r="K15" s="1">
        <v>2.97472E-11</v>
      </c>
      <c r="L15" s="1">
        <f t="shared" si="4"/>
        <v>2.3404055808000002E-10</v>
      </c>
      <c r="M15" s="1">
        <v>2.4686699999999999E-11</v>
      </c>
      <c r="N15" s="1">
        <f t="shared" si="5"/>
        <v>2.2634247762000001E-10</v>
      </c>
      <c r="P15" s="1">
        <v>2.4727200000000001E-11</v>
      </c>
      <c r="Q15" s="1">
        <f t="shared" si="6"/>
        <v>1.9607680512000002E-10</v>
      </c>
      <c r="R15" s="1">
        <v>2.1596799999999999E-11</v>
      </c>
      <c r="S15" s="1">
        <f t="shared" si="7"/>
        <v>1.9935034224000001E-10</v>
      </c>
    </row>
    <row r="16" spans="1:19" x14ac:dyDescent="0.25">
      <c r="A16" s="2">
        <v>0.11</v>
      </c>
      <c r="B16" s="3">
        <v>5.1166899999999997E-11</v>
      </c>
      <c r="C16" s="1">
        <f t="shared" si="0"/>
        <v>3.5818620841499999E-10</v>
      </c>
      <c r="D16" s="1">
        <v>3.7008299999999998E-11</v>
      </c>
      <c r="E16" s="1">
        <f t="shared" si="1"/>
        <v>3.0263167241999998E-10</v>
      </c>
      <c r="F16" s="1">
        <v>2.8713899999999999E-11</v>
      </c>
      <c r="G16" s="1">
        <f t="shared" si="2"/>
        <v>2.846121768E-10</v>
      </c>
      <c r="I16" s="1">
        <v>3.7109199999999999E-11</v>
      </c>
      <c r="J16" s="1">
        <f t="shared" si="3"/>
        <v>2.5288064339999999E-10</v>
      </c>
      <c r="K16" s="1">
        <v>2.87888E-11</v>
      </c>
      <c r="L16" s="1">
        <f t="shared" si="4"/>
        <v>2.2650020232000004E-10</v>
      </c>
      <c r="M16" s="1">
        <v>2.3678200000000001E-11</v>
      </c>
      <c r="N16" s="1">
        <f t="shared" si="5"/>
        <v>2.1709594452E-10</v>
      </c>
      <c r="P16" s="1">
        <v>2.37169E-11</v>
      </c>
      <c r="Q16" s="1">
        <f t="shared" si="6"/>
        <v>1.8806553024000001E-10</v>
      </c>
      <c r="R16" s="1">
        <v>2.0511600000000002E-11</v>
      </c>
      <c r="S16" s="1">
        <f t="shared" si="7"/>
        <v>1.8933334938000002E-10</v>
      </c>
    </row>
    <row r="17" spans="1:19" x14ac:dyDescent="0.25">
      <c r="A17" s="2">
        <v>0.12</v>
      </c>
      <c r="B17" s="3">
        <v>5.0386900000000001E-11</v>
      </c>
      <c r="C17" s="1">
        <f t="shared" si="0"/>
        <v>3.52725935415E-10</v>
      </c>
      <c r="D17" s="1">
        <v>3.6128199999999997E-11</v>
      </c>
      <c r="E17" s="1">
        <f t="shared" si="1"/>
        <v>2.9543474268E-10</v>
      </c>
      <c r="F17" s="1">
        <v>2.7791299999999999E-11</v>
      </c>
      <c r="G17" s="1">
        <f t="shared" si="2"/>
        <v>2.7546736559999998E-10</v>
      </c>
      <c r="I17" s="1">
        <v>3.6226199999999998E-11</v>
      </c>
      <c r="J17" s="1">
        <f t="shared" si="3"/>
        <v>2.468634399E-10</v>
      </c>
      <c r="K17" s="1">
        <v>2.7863399999999999E-11</v>
      </c>
      <c r="L17" s="1">
        <f t="shared" si="4"/>
        <v>2.1921947901E-10</v>
      </c>
      <c r="M17" s="1">
        <v>2.27125E-11</v>
      </c>
      <c r="N17" s="1">
        <f t="shared" si="5"/>
        <v>2.0824182749999999E-10</v>
      </c>
      <c r="P17" s="1">
        <v>2.2749500000000001E-11</v>
      </c>
      <c r="Q17" s="1">
        <f t="shared" si="6"/>
        <v>1.8039443520000001E-10</v>
      </c>
      <c r="R17" s="1">
        <v>1.9482100000000001E-11</v>
      </c>
      <c r="S17" s="1">
        <f t="shared" si="7"/>
        <v>1.7983049815500003E-10</v>
      </c>
    </row>
    <row r="18" spans="1:19" x14ac:dyDescent="0.25">
      <c r="A18" s="2">
        <v>0.13</v>
      </c>
      <c r="B18" s="3">
        <v>4.9625400000000001E-11</v>
      </c>
      <c r="C18" s="1">
        <f t="shared" si="0"/>
        <v>3.4739516888999998E-10</v>
      </c>
      <c r="D18" s="1">
        <v>3.5272300000000001E-11</v>
      </c>
      <c r="E18" s="1">
        <f t="shared" si="1"/>
        <v>2.8843570602000007E-10</v>
      </c>
      <c r="F18" s="1">
        <v>2.6900300000000001E-11</v>
      </c>
      <c r="G18" s="1">
        <f t="shared" si="2"/>
        <v>2.6663577360000004E-10</v>
      </c>
      <c r="I18" s="1">
        <v>3.53676E-11</v>
      </c>
      <c r="J18" s="1">
        <f t="shared" si="3"/>
        <v>2.4101251020000001E-10</v>
      </c>
      <c r="K18" s="1">
        <v>2.6969899999999999E-11</v>
      </c>
      <c r="L18" s="1">
        <f t="shared" si="4"/>
        <v>2.1218973373500001E-10</v>
      </c>
      <c r="M18" s="1">
        <v>2.1787400000000001E-11</v>
      </c>
      <c r="N18" s="1">
        <f t="shared" si="5"/>
        <v>1.9975995564000003E-10</v>
      </c>
      <c r="P18" s="1">
        <v>2.1822799999999999E-11</v>
      </c>
      <c r="Q18" s="1">
        <f t="shared" si="6"/>
        <v>1.7304607487999998E-10</v>
      </c>
      <c r="R18" s="1">
        <v>1.85053E-11</v>
      </c>
      <c r="S18" s="1">
        <f t="shared" si="7"/>
        <v>1.7081409691500001E-10</v>
      </c>
    </row>
    <row r="19" spans="1:19" x14ac:dyDescent="0.25">
      <c r="A19" s="2">
        <v>0.14000000000000001</v>
      </c>
      <c r="B19" s="3">
        <v>4.8881900000000002E-11</v>
      </c>
      <c r="C19" s="1">
        <f t="shared" si="0"/>
        <v>3.4219040866500003E-10</v>
      </c>
      <c r="D19" s="1">
        <v>3.4440099999999999E-11</v>
      </c>
      <c r="E19" s="1">
        <f t="shared" si="1"/>
        <v>2.8163047374000001E-10</v>
      </c>
      <c r="F19" s="1">
        <v>2.6039799999999999E-11</v>
      </c>
      <c r="G19" s="1">
        <f t="shared" si="2"/>
        <v>2.581064976E-10</v>
      </c>
      <c r="I19" s="1">
        <v>3.4532699999999997E-11</v>
      </c>
      <c r="J19" s="1">
        <f t="shared" si="3"/>
        <v>2.3532308415000002E-10</v>
      </c>
      <c r="K19" s="1">
        <v>2.6107000000000001E-11</v>
      </c>
      <c r="L19" s="1">
        <f t="shared" si="4"/>
        <v>2.0540073855000002E-10</v>
      </c>
      <c r="M19" s="1">
        <v>2.0901300000000001E-11</v>
      </c>
      <c r="N19" s="1">
        <f t="shared" si="5"/>
        <v>1.9163565918000001E-10</v>
      </c>
      <c r="P19" s="1">
        <v>2.0935199999999999E-11</v>
      </c>
      <c r="Q19" s="1">
        <f t="shared" si="6"/>
        <v>1.6600776192000002E-10</v>
      </c>
      <c r="R19" s="1">
        <v>1.7578399999999999E-11</v>
      </c>
      <c r="S19" s="1">
        <f t="shared" si="7"/>
        <v>1.6225830012000001E-10</v>
      </c>
    </row>
    <row r="20" spans="1:19" x14ac:dyDescent="0.25">
      <c r="A20" s="2">
        <v>0.15</v>
      </c>
      <c r="B20" s="3">
        <v>4.8155699999999998E-11</v>
      </c>
      <c r="C20" s="1">
        <f t="shared" si="0"/>
        <v>3.3710675449499999E-10</v>
      </c>
      <c r="D20" s="1">
        <v>3.3630600000000002E-11</v>
      </c>
      <c r="E20" s="1">
        <f t="shared" si="1"/>
        <v>2.7501086844000004E-10</v>
      </c>
      <c r="F20" s="1">
        <v>2.5208699999999999E-11</v>
      </c>
      <c r="G20" s="1">
        <f t="shared" si="2"/>
        <v>2.498686344E-10</v>
      </c>
      <c r="I20" s="1">
        <v>3.3720599999999998E-11</v>
      </c>
      <c r="J20" s="1">
        <f t="shared" si="3"/>
        <v>2.2978902870000001E-10</v>
      </c>
      <c r="K20" s="1">
        <v>2.5273399999999999E-11</v>
      </c>
      <c r="L20" s="1">
        <f t="shared" si="4"/>
        <v>1.9884226551000001E-10</v>
      </c>
      <c r="M20" s="1">
        <v>2.00524E-11</v>
      </c>
      <c r="N20" s="1">
        <f t="shared" si="5"/>
        <v>1.8385243463999999E-10</v>
      </c>
      <c r="P20" s="1">
        <v>2.0084799999999999E-11</v>
      </c>
      <c r="Q20" s="1">
        <f t="shared" si="6"/>
        <v>1.5926443008000001E-10</v>
      </c>
      <c r="R20" s="1">
        <v>1.66987E-11</v>
      </c>
      <c r="S20" s="1">
        <f t="shared" si="7"/>
        <v>1.5413818528500002E-10</v>
      </c>
    </row>
    <row r="21" spans="1:19" x14ac:dyDescent="0.25">
      <c r="A21" s="2">
        <v>0.16</v>
      </c>
      <c r="B21" s="3">
        <v>4.7446399999999998E-11</v>
      </c>
      <c r="C21" s="1">
        <f t="shared" si="0"/>
        <v>3.3214140623999999E-10</v>
      </c>
      <c r="D21" s="1">
        <v>3.2843099999999999E-11</v>
      </c>
      <c r="E21" s="1">
        <f t="shared" si="1"/>
        <v>2.6857116594000004E-10</v>
      </c>
      <c r="F21" s="1">
        <v>2.4405699999999999E-11</v>
      </c>
      <c r="G21" s="1">
        <f t="shared" si="2"/>
        <v>2.4190929840000003E-10</v>
      </c>
      <c r="I21" s="1">
        <v>3.2930500000000001E-11</v>
      </c>
      <c r="J21" s="1">
        <f t="shared" si="3"/>
        <v>2.2440489225000001E-10</v>
      </c>
      <c r="K21" s="1">
        <v>2.4468099999999999E-11</v>
      </c>
      <c r="L21" s="1">
        <f t="shared" si="4"/>
        <v>1.9250644696499999E-10</v>
      </c>
      <c r="M21" s="1">
        <v>1.92391E-11</v>
      </c>
      <c r="N21" s="1">
        <f t="shared" si="5"/>
        <v>1.7639561226000004E-10</v>
      </c>
      <c r="P21" s="1">
        <v>1.9269999999999998E-11</v>
      </c>
      <c r="Q21" s="1">
        <f t="shared" si="6"/>
        <v>1.52803392E-10</v>
      </c>
      <c r="R21" s="1">
        <v>1.58638E-11</v>
      </c>
      <c r="S21" s="1">
        <f t="shared" si="7"/>
        <v>1.4643159908999999E-10</v>
      </c>
    </row>
    <row r="22" spans="1:19" x14ac:dyDescent="0.25">
      <c r="A22" s="2">
        <v>0.17</v>
      </c>
      <c r="B22" s="3">
        <v>4.6753499999999998E-11</v>
      </c>
      <c r="C22" s="1">
        <f t="shared" si="0"/>
        <v>3.2729086372499998E-10</v>
      </c>
      <c r="D22" s="1">
        <v>3.2076800000000002E-11</v>
      </c>
      <c r="E22" s="1">
        <f t="shared" si="1"/>
        <v>2.6230482432000005E-10</v>
      </c>
      <c r="F22" s="1">
        <v>2.3629900000000001E-11</v>
      </c>
      <c r="G22" s="1">
        <f t="shared" si="2"/>
        <v>2.3421956880000003E-10</v>
      </c>
      <c r="I22" s="1">
        <v>3.2161800000000001E-11</v>
      </c>
      <c r="J22" s="1">
        <f t="shared" si="3"/>
        <v>2.1916658610000005E-10</v>
      </c>
      <c r="K22" s="1">
        <v>2.3690100000000001E-11</v>
      </c>
      <c r="L22" s="1">
        <f t="shared" si="4"/>
        <v>1.8638541526500001E-10</v>
      </c>
      <c r="M22" s="1">
        <v>1.8459700000000001E-11</v>
      </c>
      <c r="N22" s="1">
        <f t="shared" si="5"/>
        <v>1.6924960542000003E-10</v>
      </c>
      <c r="P22" s="1">
        <v>1.8489299999999999E-11</v>
      </c>
      <c r="Q22" s="1">
        <f t="shared" si="6"/>
        <v>1.4661275328E-10</v>
      </c>
      <c r="R22" s="1">
        <v>1.50713E-11</v>
      </c>
      <c r="S22" s="1">
        <f t="shared" si="7"/>
        <v>1.3911638821500002E-10</v>
      </c>
    </row>
    <row r="23" spans="1:19" x14ac:dyDescent="0.25">
      <c r="A23" s="2">
        <v>0.18</v>
      </c>
      <c r="B23" s="3">
        <v>4.6076300000000001E-11</v>
      </c>
      <c r="C23" s="1">
        <f t="shared" si="0"/>
        <v>3.2255022670499999E-10</v>
      </c>
      <c r="D23" s="1">
        <v>3.1331199999999998E-11</v>
      </c>
      <c r="E23" s="1">
        <f t="shared" si="1"/>
        <v>2.5620775487999999E-10</v>
      </c>
      <c r="F23" s="1">
        <v>2.2880199999999999E-11</v>
      </c>
      <c r="G23" s="1">
        <f t="shared" si="2"/>
        <v>2.2678854240000004E-10</v>
      </c>
      <c r="I23" s="1">
        <v>3.1413800000000001E-11</v>
      </c>
      <c r="J23" s="1">
        <f t="shared" si="3"/>
        <v>2.1406934010000001E-10</v>
      </c>
      <c r="K23" s="1">
        <v>2.2938300000000001E-11</v>
      </c>
      <c r="L23" s="1">
        <f t="shared" si="4"/>
        <v>1.8047051599500004E-10</v>
      </c>
      <c r="M23" s="1">
        <v>1.77128E-11</v>
      </c>
      <c r="N23" s="1">
        <f t="shared" si="5"/>
        <v>1.6240157808000002E-10</v>
      </c>
      <c r="P23" s="1">
        <v>1.77411E-11</v>
      </c>
      <c r="Q23" s="1">
        <f t="shared" si="6"/>
        <v>1.4067982656E-10</v>
      </c>
      <c r="R23" s="1">
        <v>1.4319E-11</v>
      </c>
      <c r="S23" s="1">
        <f t="shared" si="7"/>
        <v>1.3217224545000002E-10</v>
      </c>
    </row>
    <row r="24" spans="1:19" x14ac:dyDescent="0.25">
      <c r="A24" s="2">
        <v>0.19</v>
      </c>
      <c r="B24" s="3">
        <v>4.5414500000000001E-11</v>
      </c>
      <c r="C24" s="1">
        <f t="shared" si="0"/>
        <v>3.17917395075E-10</v>
      </c>
      <c r="D24" s="1">
        <v>3.0605399999999999E-11</v>
      </c>
      <c r="E24" s="1">
        <f t="shared" si="1"/>
        <v>2.5027259795999999E-10</v>
      </c>
      <c r="F24" s="1">
        <v>2.21557E-11</v>
      </c>
      <c r="G24" s="1">
        <f t="shared" si="2"/>
        <v>2.1960729840000002E-10</v>
      </c>
      <c r="I24" s="1">
        <v>3.0685699999999999E-11</v>
      </c>
      <c r="J24" s="1">
        <f t="shared" si="3"/>
        <v>2.0910770265000002E-10</v>
      </c>
      <c r="K24" s="1">
        <v>2.2211699999999999E-11</v>
      </c>
      <c r="L24" s="1">
        <f t="shared" si="4"/>
        <v>1.7475388150500002E-10</v>
      </c>
      <c r="M24" s="1">
        <v>1.69969E-11</v>
      </c>
      <c r="N24" s="1">
        <f t="shared" si="5"/>
        <v>1.5583777734000001E-10</v>
      </c>
      <c r="P24" s="1">
        <v>1.7023999999999999E-11</v>
      </c>
      <c r="Q24" s="1">
        <f t="shared" si="6"/>
        <v>1.349935104E-10</v>
      </c>
      <c r="R24" s="1">
        <v>1.3604700000000001E-11</v>
      </c>
      <c r="S24" s="1">
        <f t="shared" si="7"/>
        <v>1.2557886358500001E-10</v>
      </c>
    </row>
    <row r="25" spans="1:19" x14ac:dyDescent="0.25">
      <c r="A25" s="2">
        <v>0.2</v>
      </c>
      <c r="B25" s="3">
        <v>4.4767600000000002E-11</v>
      </c>
      <c r="C25" s="1">
        <f t="shared" si="0"/>
        <v>3.1338886866E-10</v>
      </c>
      <c r="D25" s="1">
        <v>2.98989E-11</v>
      </c>
      <c r="E25" s="1">
        <f t="shared" si="1"/>
        <v>2.4449526486000003E-10</v>
      </c>
      <c r="F25" s="1">
        <v>2.14554E-11</v>
      </c>
      <c r="G25" s="1">
        <f t="shared" si="2"/>
        <v>2.1266592480000003E-10</v>
      </c>
      <c r="I25" s="1">
        <v>2.9976899999999997E-11</v>
      </c>
      <c r="J25" s="1">
        <f t="shared" si="3"/>
        <v>2.0427758505E-10</v>
      </c>
      <c r="K25" s="1">
        <v>2.1509400000000001E-11</v>
      </c>
      <c r="L25" s="1">
        <f t="shared" si="4"/>
        <v>1.6922843091000001E-10</v>
      </c>
      <c r="M25" s="1">
        <v>1.63107E-11</v>
      </c>
      <c r="N25" s="1">
        <f t="shared" si="5"/>
        <v>1.4954628402E-10</v>
      </c>
      <c r="P25" s="1">
        <v>1.63366E-11</v>
      </c>
      <c r="Q25" s="1">
        <f t="shared" si="6"/>
        <v>1.2954270336E-10</v>
      </c>
      <c r="R25" s="1">
        <v>1.2926599999999999E-11</v>
      </c>
      <c r="S25" s="1">
        <f t="shared" si="7"/>
        <v>1.1931962762999999E-10</v>
      </c>
    </row>
    <row r="26" spans="1:19" x14ac:dyDescent="0.25">
      <c r="A26" s="2">
        <v>0.21</v>
      </c>
      <c r="B26" s="3">
        <v>4.4135099999999998E-11</v>
      </c>
      <c r="C26" s="1">
        <f t="shared" si="0"/>
        <v>3.0896114728499997E-10</v>
      </c>
      <c r="D26" s="1">
        <v>2.9210999999999997E-11</v>
      </c>
      <c r="E26" s="1">
        <f t="shared" si="1"/>
        <v>2.3887003140000004E-10</v>
      </c>
      <c r="F26" s="1">
        <v>2.0778500000000002E-11</v>
      </c>
      <c r="G26" s="1">
        <f t="shared" si="2"/>
        <v>2.0595649200000005E-10</v>
      </c>
      <c r="I26" s="1">
        <v>2.9286799999999998E-11</v>
      </c>
      <c r="J26" s="1">
        <f t="shared" si="3"/>
        <v>1.9957489859999999E-10</v>
      </c>
      <c r="K26" s="1">
        <v>2.0830499999999999E-11</v>
      </c>
      <c r="L26" s="1">
        <f t="shared" si="4"/>
        <v>1.6388708332499998E-10</v>
      </c>
      <c r="M26" s="1">
        <v>1.5652899999999999E-11</v>
      </c>
      <c r="N26" s="1">
        <f t="shared" si="5"/>
        <v>1.4351517893999999E-10</v>
      </c>
      <c r="P26" s="1">
        <v>1.5677700000000001E-11</v>
      </c>
      <c r="Q26" s="1">
        <f t="shared" si="6"/>
        <v>1.2431788992E-10</v>
      </c>
      <c r="R26" s="1">
        <v>1.22827E-11</v>
      </c>
      <c r="S26" s="1">
        <f t="shared" si="7"/>
        <v>1.13376076485E-10</v>
      </c>
    </row>
    <row r="27" spans="1:19" x14ac:dyDescent="0.25">
      <c r="A27" s="2">
        <v>0.22</v>
      </c>
      <c r="B27" s="3">
        <v>4.3516699999999997E-11</v>
      </c>
      <c r="C27" s="1">
        <f t="shared" si="0"/>
        <v>3.0463213084499993E-10</v>
      </c>
      <c r="D27" s="1">
        <v>2.85412E-11</v>
      </c>
      <c r="E27" s="1">
        <f t="shared" si="1"/>
        <v>2.3339280888000005E-10</v>
      </c>
      <c r="F27" s="1">
        <v>2.0123999999999999E-11</v>
      </c>
      <c r="G27" s="1">
        <f t="shared" si="2"/>
        <v>1.9946908800000003E-10</v>
      </c>
      <c r="I27" s="1">
        <v>2.86149E-11</v>
      </c>
      <c r="J27" s="1">
        <f t="shared" si="3"/>
        <v>1.9499623605000002E-10</v>
      </c>
      <c r="K27" s="1">
        <v>2.0174200000000001E-11</v>
      </c>
      <c r="L27" s="1">
        <f t="shared" si="4"/>
        <v>1.5872354463000004E-10</v>
      </c>
      <c r="M27" s="1">
        <v>1.50223E-11</v>
      </c>
      <c r="N27" s="1">
        <f t="shared" si="5"/>
        <v>1.3773345978E-10</v>
      </c>
      <c r="P27" s="1">
        <v>1.5046E-11</v>
      </c>
      <c r="Q27" s="1">
        <f t="shared" si="6"/>
        <v>1.1930876160000001E-10</v>
      </c>
      <c r="R27" s="1">
        <v>1.1671299999999999E-11</v>
      </c>
      <c r="S27" s="1">
        <f t="shared" si="7"/>
        <v>1.0773251821499999E-10</v>
      </c>
    </row>
    <row r="28" spans="1:19" x14ac:dyDescent="0.25">
      <c r="A28" s="2">
        <v>0.23</v>
      </c>
      <c r="B28" s="3">
        <v>4.2911800000000002E-11</v>
      </c>
      <c r="C28" s="1">
        <f t="shared" si="0"/>
        <v>3.0039761912999998E-10</v>
      </c>
      <c r="D28" s="1">
        <v>2.7888899999999998E-11</v>
      </c>
      <c r="E28" s="1">
        <f t="shared" si="1"/>
        <v>2.2805869086E-10</v>
      </c>
      <c r="F28" s="1">
        <v>1.94912E-11</v>
      </c>
      <c r="G28" s="1">
        <f t="shared" si="2"/>
        <v>1.9319677440000001E-10</v>
      </c>
      <c r="I28" s="1">
        <v>2.7960500000000001E-11</v>
      </c>
      <c r="J28" s="1">
        <f t="shared" si="3"/>
        <v>1.9053682725000002E-10</v>
      </c>
      <c r="K28" s="1">
        <v>1.95396E-11</v>
      </c>
      <c r="L28" s="1">
        <f t="shared" si="4"/>
        <v>1.5373073394000001E-10</v>
      </c>
      <c r="M28" s="1">
        <v>1.4417599999999999E-11</v>
      </c>
      <c r="N28" s="1">
        <f t="shared" si="5"/>
        <v>1.3218920735999999E-10</v>
      </c>
      <c r="P28" s="1">
        <v>1.4440299999999999E-11</v>
      </c>
      <c r="Q28" s="1">
        <f t="shared" si="6"/>
        <v>1.1450580287999999E-10</v>
      </c>
      <c r="R28" s="1">
        <v>1.1090700000000001E-11</v>
      </c>
      <c r="S28" s="1">
        <f t="shared" si="7"/>
        <v>1.0237326088500002E-10</v>
      </c>
    </row>
    <row r="29" spans="1:19" x14ac:dyDescent="0.25">
      <c r="A29" s="2">
        <v>0.24</v>
      </c>
      <c r="B29" s="3">
        <v>4.2320100000000002E-11</v>
      </c>
      <c r="C29" s="1">
        <f t="shared" si="0"/>
        <v>2.9625551203499999E-10</v>
      </c>
      <c r="D29" s="1">
        <v>2.7253500000000001E-11</v>
      </c>
      <c r="E29" s="1">
        <f t="shared" si="1"/>
        <v>2.2286277090000001E-10</v>
      </c>
      <c r="F29" s="1">
        <v>1.88793E-11</v>
      </c>
      <c r="G29" s="1">
        <f t="shared" si="2"/>
        <v>1.8713162160000001E-10</v>
      </c>
      <c r="I29" s="1">
        <v>2.7323099999999999E-11</v>
      </c>
      <c r="J29" s="1">
        <f t="shared" si="3"/>
        <v>1.8619326495E-10</v>
      </c>
      <c r="K29" s="1">
        <v>1.8926000000000001E-11</v>
      </c>
      <c r="L29" s="1">
        <f t="shared" si="4"/>
        <v>1.4890314390000002E-10</v>
      </c>
      <c r="M29" s="1">
        <v>1.38379E-11</v>
      </c>
      <c r="N29" s="1">
        <f t="shared" si="5"/>
        <v>1.2687416994E-10</v>
      </c>
      <c r="P29" s="1">
        <v>1.38596E-11</v>
      </c>
      <c r="Q29" s="1">
        <f t="shared" si="6"/>
        <v>1.0990108416E-10</v>
      </c>
      <c r="R29" s="1">
        <v>1.05393E-11</v>
      </c>
      <c r="S29" s="1">
        <f t="shared" si="7"/>
        <v>9.7283535615000001E-11</v>
      </c>
    </row>
    <row r="30" spans="1:19" x14ac:dyDescent="0.25">
      <c r="A30" s="2">
        <v>0.25</v>
      </c>
      <c r="B30" s="3">
        <v>4.1741199999999997E-11</v>
      </c>
      <c r="C30" s="1">
        <f t="shared" si="0"/>
        <v>2.9220300941999998E-10</v>
      </c>
      <c r="D30" s="1">
        <v>2.6634499999999999E-11</v>
      </c>
      <c r="E30" s="1">
        <f t="shared" si="1"/>
        <v>2.1780096030000003E-10</v>
      </c>
      <c r="F30" s="1">
        <v>1.82875E-11</v>
      </c>
      <c r="G30" s="1">
        <f t="shared" si="2"/>
        <v>1.8126570000000001E-10</v>
      </c>
      <c r="I30" s="1">
        <v>2.6702099999999999E-11</v>
      </c>
      <c r="J30" s="1">
        <f t="shared" si="3"/>
        <v>1.8196146045000001E-10</v>
      </c>
      <c r="K30" s="1">
        <v>1.8332600000000001E-11</v>
      </c>
      <c r="L30" s="1">
        <f t="shared" si="4"/>
        <v>1.4423448039000002E-10</v>
      </c>
      <c r="M30" s="1">
        <v>1.32819E-11</v>
      </c>
      <c r="N30" s="1">
        <f t="shared" si="5"/>
        <v>1.2177642834E-10</v>
      </c>
      <c r="P30" s="1">
        <v>1.33027E-11</v>
      </c>
      <c r="Q30" s="1">
        <f t="shared" si="6"/>
        <v>1.0548508992E-10</v>
      </c>
      <c r="R30" s="1">
        <v>1.0015599999999999E-11</v>
      </c>
      <c r="S30" s="1">
        <f t="shared" si="7"/>
        <v>9.2449496579999989E-11</v>
      </c>
    </row>
    <row r="31" spans="1:19" x14ac:dyDescent="0.25">
      <c r="A31" s="2">
        <v>0.26</v>
      </c>
      <c r="B31" s="3">
        <v>4.1174699999999997E-11</v>
      </c>
      <c r="C31" s="1">
        <f t="shared" si="0"/>
        <v>2.8823731114499994E-10</v>
      </c>
      <c r="D31" s="1">
        <v>2.60314E-11</v>
      </c>
      <c r="E31" s="1">
        <f t="shared" si="1"/>
        <v>2.1286917036000002E-10</v>
      </c>
      <c r="F31" s="1">
        <v>1.77151E-11</v>
      </c>
      <c r="G31" s="1">
        <f t="shared" si="2"/>
        <v>1.7559207120000002E-10</v>
      </c>
      <c r="I31" s="1">
        <v>2.6097099999999999E-11</v>
      </c>
      <c r="J31" s="1">
        <f t="shared" si="3"/>
        <v>1.7783868795E-10</v>
      </c>
      <c r="K31" s="1">
        <v>1.7758600000000001E-11</v>
      </c>
      <c r="L31" s="1">
        <f t="shared" si="4"/>
        <v>1.3971844929000002E-10</v>
      </c>
      <c r="M31" s="1">
        <v>1.27488E-11</v>
      </c>
      <c r="N31" s="1">
        <f t="shared" si="5"/>
        <v>1.1688864768E-10</v>
      </c>
      <c r="P31" s="1">
        <v>1.27686E-11</v>
      </c>
      <c r="Q31" s="1">
        <f t="shared" si="6"/>
        <v>1.0124989056E-10</v>
      </c>
      <c r="R31" s="1">
        <v>9.5181299999999996E-12</v>
      </c>
      <c r="S31" s="1">
        <f t="shared" si="7"/>
        <v>8.7857574871499996E-11</v>
      </c>
    </row>
    <row r="32" spans="1:19" x14ac:dyDescent="0.25">
      <c r="A32" s="2">
        <v>0.27</v>
      </c>
      <c r="B32" s="3">
        <v>4.0620400000000002E-11</v>
      </c>
      <c r="C32" s="1">
        <f t="shared" si="0"/>
        <v>2.8435701713999997E-10</v>
      </c>
      <c r="D32" s="1">
        <v>2.5443700000000002E-11</v>
      </c>
      <c r="E32" s="1">
        <f t="shared" si="1"/>
        <v>2.0806331238000003E-10</v>
      </c>
      <c r="F32" s="1">
        <v>1.7161499999999999E-11</v>
      </c>
      <c r="G32" s="1">
        <f t="shared" si="2"/>
        <v>1.7010478800000001E-10</v>
      </c>
      <c r="I32" s="1">
        <v>2.5507599999999998E-11</v>
      </c>
      <c r="J32" s="1">
        <f t="shared" si="3"/>
        <v>1.738215402E-10</v>
      </c>
      <c r="K32" s="1">
        <v>1.7203400000000001E-11</v>
      </c>
      <c r="L32" s="1">
        <f t="shared" si="4"/>
        <v>1.3535033001000002E-10</v>
      </c>
      <c r="M32" s="1">
        <v>1.2237500000000001E-11</v>
      </c>
      <c r="N32" s="1">
        <f t="shared" si="5"/>
        <v>1.1220074250000002E-10</v>
      </c>
      <c r="P32" s="1">
        <v>1.2256399999999999E-11</v>
      </c>
      <c r="Q32" s="1">
        <f t="shared" si="6"/>
        <v>9.7188349439999998E-11</v>
      </c>
      <c r="R32" s="1">
        <v>9.0456299999999997E-12</v>
      </c>
      <c r="S32" s="1">
        <f t="shared" si="7"/>
        <v>8.3496139996500009E-11</v>
      </c>
    </row>
    <row r="33" spans="1:19" x14ac:dyDescent="0.25">
      <c r="A33" s="2">
        <v>0.28000000000000003</v>
      </c>
      <c r="B33" s="3">
        <v>4.0077700000000002E-11</v>
      </c>
      <c r="C33" s="1">
        <f t="shared" si="0"/>
        <v>2.8055792719499998E-10</v>
      </c>
      <c r="D33" s="1">
        <v>2.48709E-11</v>
      </c>
      <c r="E33" s="1">
        <f t="shared" si="1"/>
        <v>2.0337929766000002E-10</v>
      </c>
      <c r="F33" s="1">
        <v>1.66259E-11</v>
      </c>
      <c r="G33" s="1">
        <f t="shared" si="2"/>
        <v>1.6479592080000001E-10</v>
      </c>
      <c r="I33" s="1">
        <v>2.4933000000000001E-11</v>
      </c>
      <c r="J33" s="1">
        <f t="shared" si="3"/>
        <v>1.6990592850000004E-10</v>
      </c>
      <c r="K33" s="1">
        <v>1.6666399999999999E-11</v>
      </c>
      <c r="L33" s="1">
        <f t="shared" si="4"/>
        <v>1.3112540195999999E-10</v>
      </c>
      <c r="M33" s="1">
        <v>1.1747E-11</v>
      </c>
      <c r="N33" s="1">
        <f t="shared" si="5"/>
        <v>1.0770354420000001E-10</v>
      </c>
      <c r="P33" s="1">
        <v>1.17652E-11</v>
      </c>
      <c r="Q33" s="1">
        <f t="shared" si="6"/>
        <v>9.3293329920000007E-11</v>
      </c>
      <c r="R33" s="1">
        <v>8.5968000000000007E-12</v>
      </c>
      <c r="S33" s="1">
        <f t="shared" si="7"/>
        <v>7.9353192240000002E-11</v>
      </c>
    </row>
    <row r="34" spans="1:19" x14ac:dyDescent="0.25">
      <c r="A34" s="2">
        <v>0.28999999999999998</v>
      </c>
      <c r="B34" s="3">
        <v>3.9546499999999998E-11</v>
      </c>
      <c r="C34" s="1">
        <f t="shared" si="0"/>
        <v>2.7683934127499997E-10</v>
      </c>
      <c r="D34" s="1">
        <v>2.43126E-11</v>
      </c>
      <c r="E34" s="1">
        <f t="shared" si="1"/>
        <v>1.9881385524000004E-10</v>
      </c>
      <c r="F34" s="1">
        <v>1.61078E-11</v>
      </c>
      <c r="G34" s="1">
        <f t="shared" si="2"/>
        <v>1.5966051360000001E-10</v>
      </c>
      <c r="I34" s="1">
        <v>2.4372999999999999E-11</v>
      </c>
      <c r="J34" s="1">
        <f t="shared" si="3"/>
        <v>1.6608980850000001E-10</v>
      </c>
      <c r="K34" s="1">
        <v>1.6146800000000001E-11</v>
      </c>
      <c r="L34" s="1">
        <f t="shared" si="4"/>
        <v>1.2703737102000001E-10</v>
      </c>
      <c r="M34" s="1">
        <v>1.1276600000000001E-11</v>
      </c>
      <c r="N34" s="1">
        <f t="shared" si="5"/>
        <v>1.0339063476000001E-10</v>
      </c>
      <c r="P34" s="1">
        <v>1.1293999999999999E-11</v>
      </c>
      <c r="Q34" s="1">
        <f t="shared" si="6"/>
        <v>8.9556902399999994E-11</v>
      </c>
      <c r="R34" s="1">
        <v>8.1704300000000004E-12</v>
      </c>
      <c r="S34" s="1">
        <f t="shared" si="7"/>
        <v>7.5417562636500008E-11</v>
      </c>
    </row>
    <row r="35" spans="1:19" x14ac:dyDescent="0.25">
      <c r="A35" s="2">
        <v>0.3</v>
      </c>
      <c r="B35" s="3">
        <v>3.9026400000000003E-11</v>
      </c>
      <c r="C35" s="1">
        <f t="shared" si="0"/>
        <v>2.7319845924000001E-10</v>
      </c>
      <c r="D35" s="1">
        <v>2.37684E-11</v>
      </c>
      <c r="E35" s="1">
        <f t="shared" si="1"/>
        <v>1.9436371416000002E-10</v>
      </c>
      <c r="F35" s="1">
        <v>1.5606400000000001E-11</v>
      </c>
      <c r="G35" s="1">
        <f t="shared" si="2"/>
        <v>1.5469063680000004E-10</v>
      </c>
      <c r="I35" s="1">
        <v>2.38271E-11</v>
      </c>
      <c r="J35" s="1">
        <f t="shared" si="3"/>
        <v>1.6236977295E-10</v>
      </c>
      <c r="K35" s="1">
        <v>1.5644099999999999E-11</v>
      </c>
      <c r="L35" s="1">
        <f t="shared" si="4"/>
        <v>1.2308230336500001E-10</v>
      </c>
      <c r="M35" s="1">
        <v>1.0825300000000001E-11</v>
      </c>
      <c r="N35" s="1">
        <f t="shared" si="5"/>
        <v>9.9252845580000008E-11</v>
      </c>
      <c r="P35" s="1">
        <v>1.08419E-11</v>
      </c>
      <c r="Q35" s="1">
        <f t="shared" si="6"/>
        <v>8.5971930239999996E-11</v>
      </c>
      <c r="R35" s="1">
        <v>7.7653700000000005E-12</v>
      </c>
      <c r="S35" s="1">
        <f t="shared" si="7"/>
        <v>7.1678636053500006E-11</v>
      </c>
    </row>
    <row r="36" spans="1:19" x14ac:dyDescent="0.25">
      <c r="A36" s="2">
        <v>0.31</v>
      </c>
      <c r="B36" s="3">
        <v>3.8517E-11</v>
      </c>
      <c r="C36" s="1">
        <f t="shared" si="0"/>
        <v>2.6963248094999999E-10</v>
      </c>
      <c r="D36" s="1">
        <v>2.3237799999999999E-11</v>
      </c>
      <c r="E36" s="1">
        <f t="shared" si="1"/>
        <v>1.9002478572E-10</v>
      </c>
      <c r="F36" s="1">
        <v>1.5121299999999999E-11</v>
      </c>
      <c r="G36" s="1">
        <f t="shared" si="2"/>
        <v>1.4988232560000003E-10</v>
      </c>
      <c r="I36" s="1">
        <v>2.3294899999999999E-11</v>
      </c>
      <c r="J36" s="1">
        <f t="shared" si="3"/>
        <v>1.5874309605000001E-10</v>
      </c>
      <c r="K36" s="1">
        <v>1.51576E-11</v>
      </c>
      <c r="L36" s="1">
        <f t="shared" si="4"/>
        <v>1.1925469164000001E-10</v>
      </c>
      <c r="M36" s="1">
        <v>1.03924E-11</v>
      </c>
      <c r="N36" s="1">
        <f t="shared" si="5"/>
        <v>9.5283758639999997E-11</v>
      </c>
      <c r="P36" s="1">
        <v>1.04083E-11</v>
      </c>
      <c r="Q36" s="1">
        <f t="shared" si="6"/>
        <v>8.2533655680000012E-11</v>
      </c>
      <c r="R36" s="1">
        <v>7.3805500000000005E-12</v>
      </c>
      <c r="S36" s="1">
        <f t="shared" si="7"/>
        <v>6.812653580250001E-11</v>
      </c>
    </row>
    <row r="37" spans="1:19" x14ac:dyDescent="0.25">
      <c r="A37" s="2">
        <v>0.32</v>
      </c>
      <c r="B37" s="3">
        <v>3.8018099999999997E-11</v>
      </c>
      <c r="C37" s="1">
        <f t="shared" si="0"/>
        <v>2.6614000633499997E-10</v>
      </c>
      <c r="D37" s="1">
        <v>2.2720500000000001E-11</v>
      </c>
      <c r="E37" s="1">
        <f t="shared" si="1"/>
        <v>1.8579461670000003E-10</v>
      </c>
      <c r="F37" s="1">
        <v>1.4651800000000001E-11</v>
      </c>
      <c r="G37" s="1">
        <f t="shared" si="2"/>
        <v>1.4522864160000002E-10</v>
      </c>
      <c r="I37" s="1">
        <v>2.27759E-11</v>
      </c>
      <c r="J37" s="1">
        <f t="shared" si="3"/>
        <v>1.5520637055000003E-10</v>
      </c>
      <c r="K37" s="1">
        <v>1.46869E-11</v>
      </c>
      <c r="L37" s="1">
        <f t="shared" si="4"/>
        <v>1.1555138878500001E-10</v>
      </c>
      <c r="M37" s="1">
        <v>9.9770399999999997E-12</v>
      </c>
      <c r="N37" s="1">
        <f t="shared" si="5"/>
        <v>9.1475488944000006E-11</v>
      </c>
      <c r="P37" s="1">
        <v>9.9922800000000003E-12</v>
      </c>
      <c r="Q37" s="1">
        <f t="shared" si="6"/>
        <v>7.9234783488000019E-11</v>
      </c>
      <c r="R37" s="1">
        <v>7.0149300000000003E-12</v>
      </c>
      <c r="S37" s="1">
        <f t="shared" si="7"/>
        <v>6.4751662111500004E-11</v>
      </c>
    </row>
    <row r="38" spans="1:19" x14ac:dyDescent="0.25">
      <c r="A38" s="2">
        <v>0.33</v>
      </c>
      <c r="B38" s="3">
        <v>3.7529400000000001E-11</v>
      </c>
      <c r="C38" s="1">
        <f t="shared" si="0"/>
        <v>2.6271893529000002E-10</v>
      </c>
      <c r="D38" s="1">
        <v>2.22159E-11</v>
      </c>
      <c r="E38" s="1">
        <f t="shared" si="1"/>
        <v>1.8166830066E-10</v>
      </c>
      <c r="F38" s="1">
        <v>1.41975E-11</v>
      </c>
      <c r="G38" s="1">
        <f t="shared" si="2"/>
        <v>1.4072562000000002E-10</v>
      </c>
      <c r="I38" s="1">
        <v>2.2269799999999999E-11</v>
      </c>
      <c r="J38" s="1">
        <f t="shared" si="3"/>
        <v>1.5175755210000002E-10</v>
      </c>
      <c r="K38" s="1">
        <v>1.42313E-11</v>
      </c>
      <c r="L38" s="1">
        <f t="shared" si="4"/>
        <v>1.1196688744500002E-10</v>
      </c>
      <c r="M38" s="1">
        <v>9.5785599999999999E-12</v>
      </c>
      <c r="N38" s="1">
        <f t="shared" si="5"/>
        <v>8.7821985216000008E-11</v>
      </c>
      <c r="P38" s="1">
        <v>9.5931299999999999E-12</v>
      </c>
      <c r="Q38" s="1">
        <f t="shared" si="6"/>
        <v>7.6069683648000012E-11</v>
      </c>
      <c r="R38" s="1">
        <v>6.6675499999999998E-12</v>
      </c>
      <c r="S38" s="1">
        <f t="shared" si="7"/>
        <v>6.1545153652499994E-11</v>
      </c>
    </row>
    <row r="39" spans="1:19" x14ac:dyDescent="0.25">
      <c r="A39" s="2">
        <v>0.34</v>
      </c>
      <c r="B39" s="3">
        <v>3.7050600000000001E-11</v>
      </c>
      <c r="C39" s="1">
        <f t="shared" si="0"/>
        <v>2.5936716771000001E-10</v>
      </c>
      <c r="D39" s="1">
        <v>2.17239E-11</v>
      </c>
      <c r="E39" s="1">
        <f t="shared" si="1"/>
        <v>1.7764501985999999E-10</v>
      </c>
      <c r="F39" s="1">
        <v>1.37577E-11</v>
      </c>
      <c r="G39" s="1">
        <f t="shared" si="2"/>
        <v>1.3636632240000001E-10</v>
      </c>
      <c r="I39" s="1">
        <v>2.1776199999999998E-11</v>
      </c>
      <c r="J39" s="1">
        <f t="shared" si="3"/>
        <v>1.483939149E-10</v>
      </c>
      <c r="K39" s="1">
        <v>1.37904E-11</v>
      </c>
      <c r="L39" s="1">
        <f t="shared" si="4"/>
        <v>1.0849804056E-10</v>
      </c>
      <c r="M39" s="1">
        <v>9.1962200000000002E-12</v>
      </c>
      <c r="N39" s="1">
        <f t="shared" si="5"/>
        <v>8.4316462692000003E-11</v>
      </c>
      <c r="P39" s="1">
        <v>9.2101699999999993E-12</v>
      </c>
      <c r="Q39" s="1">
        <f t="shared" si="6"/>
        <v>7.3032964031999996E-11</v>
      </c>
      <c r="R39" s="1">
        <v>6.3374800000000002E-12</v>
      </c>
      <c r="S39" s="1">
        <f t="shared" si="7"/>
        <v>5.8498426014000007E-11</v>
      </c>
    </row>
    <row r="40" spans="1:19" x14ac:dyDescent="0.25">
      <c r="A40" s="2">
        <v>0.35</v>
      </c>
      <c r="B40" s="3">
        <v>3.6581499999999998E-11</v>
      </c>
      <c r="C40" s="1">
        <f t="shared" si="0"/>
        <v>2.5608330352499996E-10</v>
      </c>
      <c r="D40" s="1">
        <v>2.1243900000000002E-11</v>
      </c>
      <c r="E40" s="1">
        <f t="shared" si="1"/>
        <v>1.7371986786000004E-10</v>
      </c>
      <c r="F40" s="1">
        <v>1.33321E-11</v>
      </c>
      <c r="G40" s="1">
        <f t="shared" si="2"/>
        <v>1.3214777520000001E-10</v>
      </c>
      <c r="I40" s="1">
        <v>2.12948E-11</v>
      </c>
      <c r="J40" s="1">
        <f t="shared" si="3"/>
        <v>1.451134146E-10</v>
      </c>
      <c r="K40" s="1">
        <v>1.33636E-11</v>
      </c>
      <c r="L40" s="1">
        <f t="shared" si="4"/>
        <v>1.0514012754E-10</v>
      </c>
      <c r="M40" s="1">
        <v>8.8293499999999997E-12</v>
      </c>
      <c r="N40" s="1">
        <f t="shared" si="5"/>
        <v>8.0952778409999997E-11</v>
      </c>
      <c r="P40" s="1">
        <v>8.8426999999999999E-12</v>
      </c>
      <c r="Q40" s="1">
        <f t="shared" si="6"/>
        <v>7.0119073919999997E-11</v>
      </c>
      <c r="R40" s="1">
        <v>6.02385E-12</v>
      </c>
      <c r="S40" s="1">
        <f t="shared" si="7"/>
        <v>5.5603448617500002E-11</v>
      </c>
    </row>
    <row r="41" spans="1:19" x14ac:dyDescent="0.25">
      <c r="A41" s="2">
        <v>0.36</v>
      </c>
      <c r="B41" s="3">
        <v>3.6121699999999999E-11</v>
      </c>
      <c r="C41" s="1">
        <f t="shared" si="0"/>
        <v>2.52864542595E-10</v>
      </c>
      <c r="D41" s="1">
        <v>2.0775700000000001E-11</v>
      </c>
      <c r="E41" s="1">
        <f t="shared" si="1"/>
        <v>1.6989120918000005E-10</v>
      </c>
      <c r="F41" s="1">
        <v>1.29201E-11</v>
      </c>
      <c r="G41" s="1">
        <f t="shared" si="2"/>
        <v>1.2806403120000002E-10</v>
      </c>
      <c r="I41" s="1">
        <v>2.0825199999999999E-11</v>
      </c>
      <c r="J41" s="1">
        <f t="shared" si="3"/>
        <v>1.4191332540000002E-10</v>
      </c>
      <c r="K41" s="1">
        <v>1.2950399999999999E-11</v>
      </c>
      <c r="L41" s="1">
        <f t="shared" si="4"/>
        <v>1.0188921456E-10</v>
      </c>
      <c r="M41" s="1">
        <v>8.4773100000000008E-12</v>
      </c>
      <c r="N41" s="1">
        <f t="shared" si="5"/>
        <v>7.7725064466000011E-11</v>
      </c>
      <c r="P41" s="1">
        <v>8.4900800000000005E-12</v>
      </c>
      <c r="Q41" s="1">
        <f t="shared" si="6"/>
        <v>6.732293836800001E-11</v>
      </c>
      <c r="R41" s="1">
        <v>5.72583E-12</v>
      </c>
      <c r="S41" s="1">
        <f t="shared" si="7"/>
        <v>5.2852560106500003E-11</v>
      </c>
    </row>
    <row r="42" spans="1:19" x14ac:dyDescent="0.25">
      <c r="A42" s="2">
        <v>0.37</v>
      </c>
      <c r="B42" s="3">
        <v>3.56711E-11</v>
      </c>
      <c r="C42" s="1">
        <f t="shared" si="0"/>
        <v>2.4971018488499998E-10</v>
      </c>
      <c r="D42" s="1">
        <v>2.0318899999999999E-11</v>
      </c>
      <c r="E42" s="1">
        <f t="shared" si="1"/>
        <v>1.6615577286000002E-10</v>
      </c>
      <c r="F42" s="1">
        <v>1.25212E-11</v>
      </c>
      <c r="G42" s="1">
        <f t="shared" si="2"/>
        <v>1.2411013440000002E-10</v>
      </c>
      <c r="I42" s="1">
        <v>2.0367E-11</v>
      </c>
      <c r="J42" s="1">
        <f t="shared" si="3"/>
        <v>1.387909215E-10</v>
      </c>
      <c r="K42" s="1">
        <v>1.2550500000000001E-11</v>
      </c>
      <c r="L42" s="1">
        <f t="shared" si="4"/>
        <v>9.8742941325000023E-11</v>
      </c>
      <c r="M42" s="1">
        <v>8.1394900000000001E-12</v>
      </c>
      <c r="N42" s="1">
        <f t="shared" si="5"/>
        <v>7.4627728014000005E-11</v>
      </c>
      <c r="P42" s="1">
        <v>8.1517100000000006E-12</v>
      </c>
      <c r="Q42" s="1">
        <f t="shared" si="6"/>
        <v>6.4639799616000009E-11</v>
      </c>
      <c r="R42" s="1">
        <v>5.4426299999999998E-12</v>
      </c>
      <c r="S42" s="1">
        <f t="shared" si="7"/>
        <v>5.02384683465E-11</v>
      </c>
    </row>
    <row r="43" spans="1:19" x14ac:dyDescent="0.25">
      <c r="A43" s="2">
        <v>0.38</v>
      </c>
      <c r="B43" s="3">
        <v>3.5229300000000001E-11</v>
      </c>
      <c r="C43" s="1">
        <f t="shared" si="0"/>
        <v>2.4661743025499998E-10</v>
      </c>
      <c r="D43" s="1">
        <v>1.9873200000000001E-11</v>
      </c>
      <c r="E43" s="1">
        <f t="shared" si="1"/>
        <v>1.6251110568000003E-10</v>
      </c>
      <c r="F43" s="1">
        <v>1.2135E-11</v>
      </c>
      <c r="G43" s="1">
        <f t="shared" si="2"/>
        <v>1.2028212000000003E-10</v>
      </c>
      <c r="I43" s="1">
        <v>1.9919900000000001E-11</v>
      </c>
      <c r="J43" s="1">
        <f t="shared" si="3"/>
        <v>1.3574415855000004E-10</v>
      </c>
      <c r="K43" s="1">
        <v>1.21633E-11</v>
      </c>
      <c r="L43" s="1">
        <f t="shared" si="4"/>
        <v>9.5696587245000006E-11</v>
      </c>
      <c r="M43" s="1">
        <v>7.8152900000000003E-12</v>
      </c>
      <c r="N43" s="1">
        <f t="shared" si="5"/>
        <v>7.1655267894000007E-11</v>
      </c>
      <c r="P43" s="1">
        <v>7.8269800000000002E-12</v>
      </c>
      <c r="Q43" s="1">
        <f t="shared" si="6"/>
        <v>6.2064820608000001E-11</v>
      </c>
      <c r="R43" s="1">
        <v>5.1735200000000004E-12</v>
      </c>
      <c r="S43" s="1">
        <f t="shared" si="7"/>
        <v>4.7754435036000003E-11</v>
      </c>
    </row>
    <row r="44" spans="1:19" x14ac:dyDescent="0.25">
      <c r="A44" s="2">
        <v>0.39</v>
      </c>
      <c r="B44" s="3">
        <v>3.4796200000000002E-11</v>
      </c>
      <c r="C44" s="1">
        <f t="shared" si="0"/>
        <v>2.4358557867000001E-10</v>
      </c>
      <c r="D44" s="1">
        <v>1.9438200000000001E-11</v>
      </c>
      <c r="E44" s="1">
        <f t="shared" si="1"/>
        <v>1.5895393668000001E-10</v>
      </c>
      <c r="F44" s="1">
        <v>1.17611E-11</v>
      </c>
      <c r="G44" s="1">
        <f t="shared" si="2"/>
        <v>1.165760232E-10</v>
      </c>
      <c r="I44" s="1">
        <v>1.94837E-11</v>
      </c>
      <c r="J44" s="1">
        <f t="shared" si="3"/>
        <v>1.3277167365E-10</v>
      </c>
      <c r="K44" s="1">
        <v>1.1788399999999999E-11</v>
      </c>
      <c r="L44" s="1">
        <f t="shared" si="4"/>
        <v>9.2747005260000004E-11</v>
      </c>
      <c r="M44" s="1">
        <v>7.5041499999999997E-12</v>
      </c>
      <c r="N44" s="1">
        <f t="shared" si="5"/>
        <v>6.880254969E-11</v>
      </c>
      <c r="P44" s="1">
        <v>7.5153400000000002E-12</v>
      </c>
      <c r="Q44" s="1">
        <f t="shared" si="6"/>
        <v>5.9593640064000003E-11</v>
      </c>
      <c r="R44" s="1">
        <v>4.9177700000000004E-12</v>
      </c>
      <c r="S44" s="1">
        <f t="shared" si="7"/>
        <v>4.5393721873500007E-11</v>
      </c>
    </row>
    <row r="45" spans="1:19" x14ac:dyDescent="0.25">
      <c r="A45" s="2">
        <v>0.4</v>
      </c>
      <c r="B45" s="3">
        <v>3.43715E-11</v>
      </c>
      <c r="C45" s="1">
        <f t="shared" si="0"/>
        <v>2.4061253002499999E-10</v>
      </c>
      <c r="D45" s="1">
        <v>1.90138E-11</v>
      </c>
      <c r="E45" s="1">
        <f t="shared" si="1"/>
        <v>1.5548344812000004E-10</v>
      </c>
      <c r="F45" s="1">
        <v>1.13991E-11</v>
      </c>
      <c r="G45" s="1">
        <f t="shared" si="2"/>
        <v>1.1298787920000002E-10</v>
      </c>
      <c r="I45" s="1">
        <v>1.9057899999999999E-11</v>
      </c>
      <c r="J45" s="1">
        <f t="shared" si="3"/>
        <v>1.2987005955000002E-10</v>
      </c>
      <c r="K45" s="1">
        <v>1.14254E-11</v>
      </c>
      <c r="L45" s="1">
        <f t="shared" si="4"/>
        <v>8.9891048310000006E-11</v>
      </c>
      <c r="M45" s="1">
        <v>7.2055299999999999E-12</v>
      </c>
      <c r="N45" s="1">
        <f t="shared" si="5"/>
        <v>6.606462235799999E-11</v>
      </c>
      <c r="P45" s="1">
        <v>7.2162400000000004E-12</v>
      </c>
      <c r="Q45" s="1">
        <f t="shared" si="6"/>
        <v>5.7221896704000003E-11</v>
      </c>
      <c r="R45" s="1">
        <v>4.6747200000000001E-12</v>
      </c>
      <c r="S45" s="1">
        <f t="shared" si="7"/>
        <v>4.3150236695999999E-11</v>
      </c>
    </row>
    <row r="46" spans="1:19" x14ac:dyDescent="0.25">
      <c r="A46" s="2">
        <v>0.41</v>
      </c>
      <c r="B46" s="3">
        <v>3.3955000000000001E-11</v>
      </c>
      <c r="C46" s="1">
        <f t="shared" si="0"/>
        <v>2.3769688424999999E-10</v>
      </c>
      <c r="D46" s="1">
        <v>1.8599500000000001E-11</v>
      </c>
      <c r="E46" s="1">
        <f t="shared" si="1"/>
        <v>1.5209555130000002E-10</v>
      </c>
      <c r="F46" s="1">
        <v>1.10485E-11</v>
      </c>
      <c r="G46" s="1">
        <f t="shared" si="2"/>
        <v>1.0951273200000001E-10</v>
      </c>
      <c r="I46" s="1">
        <v>1.8642399999999999E-11</v>
      </c>
      <c r="J46" s="1">
        <f t="shared" si="3"/>
        <v>1.2703863480000001E-10</v>
      </c>
      <c r="K46" s="1">
        <v>1.1073899999999999E-11</v>
      </c>
      <c r="L46" s="1">
        <f t="shared" si="4"/>
        <v>8.7125569335000001E-11</v>
      </c>
      <c r="M46" s="1">
        <v>6.9189299999999999E-12</v>
      </c>
      <c r="N46" s="1">
        <f t="shared" si="5"/>
        <v>6.3436901598000004E-11</v>
      </c>
      <c r="P46" s="1">
        <v>6.9291699999999996E-12</v>
      </c>
      <c r="Q46" s="1">
        <f t="shared" si="6"/>
        <v>5.4945546431999995E-11</v>
      </c>
      <c r="R46" s="1">
        <v>4.4437400000000002E-12</v>
      </c>
      <c r="S46" s="1">
        <f t="shared" si="7"/>
        <v>4.1018164257000006E-11</v>
      </c>
    </row>
    <row r="47" spans="1:19" x14ac:dyDescent="0.25">
      <c r="A47" s="2">
        <v>0.42</v>
      </c>
      <c r="B47" s="3">
        <v>3.3546499999999999E-11</v>
      </c>
      <c r="C47" s="1">
        <f t="shared" si="0"/>
        <v>2.3483724127499996E-10</v>
      </c>
      <c r="D47" s="1">
        <v>1.8195100000000001E-11</v>
      </c>
      <c r="E47" s="1">
        <f t="shared" si="1"/>
        <v>1.4878861074000004E-10</v>
      </c>
      <c r="F47" s="1">
        <v>1.0709000000000001E-11</v>
      </c>
      <c r="G47" s="1">
        <f t="shared" si="2"/>
        <v>1.0614760800000001E-10</v>
      </c>
      <c r="I47" s="1">
        <v>1.8236800000000001E-11</v>
      </c>
      <c r="J47" s="1">
        <f t="shared" si="3"/>
        <v>1.2427467360000001E-10</v>
      </c>
      <c r="K47" s="1">
        <v>1.0733500000000001E-11</v>
      </c>
      <c r="L47" s="1">
        <f t="shared" si="4"/>
        <v>8.4447421275000015E-11</v>
      </c>
      <c r="M47" s="1">
        <v>6.64383E-12</v>
      </c>
      <c r="N47" s="1">
        <f t="shared" si="5"/>
        <v>6.0914619738000006E-11</v>
      </c>
      <c r="P47" s="1">
        <v>6.6536400000000003E-12</v>
      </c>
      <c r="Q47" s="1">
        <f t="shared" si="6"/>
        <v>5.2760703744000008E-11</v>
      </c>
      <c r="R47" s="1">
        <v>4.2242199999999999E-12</v>
      </c>
      <c r="S47" s="1">
        <f t="shared" si="7"/>
        <v>3.8991873921000001E-11</v>
      </c>
    </row>
    <row r="48" spans="1:19" x14ac:dyDescent="0.25">
      <c r="A48" s="2">
        <v>0.43</v>
      </c>
      <c r="B48" s="3">
        <v>3.3145800000000002E-11</v>
      </c>
      <c r="C48" s="1">
        <f t="shared" si="0"/>
        <v>2.3203220103000003E-10</v>
      </c>
      <c r="D48" s="1">
        <v>1.7800300000000001E-11</v>
      </c>
      <c r="E48" s="1">
        <f t="shared" si="1"/>
        <v>1.4556017322000003E-10</v>
      </c>
      <c r="F48" s="1">
        <v>1.03802E-11</v>
      </c>
      <c r="G48" s="1">
        <f t="shared" si="2"/>
        <v>1.028885424E-10</v>
      </c>
      <c r="I48" s="1">
        <v>1.7840899999999999E-11</v>
      </c>
      <c r="J48" s="1">
        <f t="shared" si="3"/>
        <v>1.2157681305000002E-10</v>
      </c>
      <c r="K48" s="1">
        <v>1.0403800000000001E-11</v>
      </c>
      <c r="L48" s="1">
        <f t="shared" si="4"/>
        <v>8.185345707000001E-11</v>
      </c>
      <c r="M48" s="1">
        <v>6.3797799999999997E-12</v>
      </c>
      <c r="N48" s="1">
        <f t="shared" si="5"/>
        <v>5.8493650908000007E-11</v>
      </c>
      <c r="P48" s="1">
        <v>6.3891699999999999E-12</v>
      </c>
      <c r="Q48" s="1">
        <f t="shared" si="6"/>
        <v>5.0663562432000003E-11</v>
      </c>
      <c r="R48" s="1">
        <v>4.0155799999999997E-12</v>
      </c>
      <c r="S48" s="1">
        <f t="shared" si="7"/>
        <v>3.7066011968999997E-11</v>
      </c>
    </row>
    <row r="49" spans="1:19" x14ac:dyDescent="0.25">
      <c r="A49" s="2">
        <v>0.44</v>
      </c>
      <c r="B49" s="3">
        <v>3.2752699999999998E-11</v>
      </c>
      <c r="C49" s="1">
        <f t="shared" si="0"/>
        <v>2.2928036344499995E-10</v>
      </c>
      <c r="D49" s="1">
        <v>1.74148E-11</v>
      </c>
      <c r="E49" s="1">
        <f t="shared" si="1"/>
        <v>1.4240778551999999E-10</v>
      </c>
      <c r="F49" s="1">
        <v>1.0061800000000001E-11</v>
      </c>
      <c r="G49" s="1">
        <f t="shared" si="2"/>
        <v>9.9732561600000006E-11</v>
      </c>
      <c r="I49" s="1">
        <v>1.7454299999999999E-11</v>
      </c>
      <c r="J49" s="1">
        <f t="shared" si="3"/>
        <v>1.1894232735000001E-10</v>
      </c>
      <c r="K49" s="1">
        <v>1.00846E-11</v>
      </c>
      <c r="L49" s="1">
        <f t="shared" si="4"/>
        <v>7.934210319E-11</v>
      </c>
      <c r="M49" s="1">
        <v>6.1263200000000001E-12</v>
      </c>
      <c r="N49" s="1">
        <f t="shared" si="5"/>
        <v>5.6169777552000001E-11</v>
      </c>
      <c r="P49" s="1">
        <v>6.1353099999999996E-12</v>
      </c>
      <c r="Q49" s="1">
        <f t="shared" si="6"/>
        <v>4.8650554175999999E-11</v>
      </c>
      <c r="R49" s="1">
        <v>3.8172899999999998E-12</v>
      </c>
      <c r="S49" s="1">
        <f t="shared" si="7"/>
        <v>3.5235686209499998E-11</v>
      </c>
    </row>
    <row r="50" spans="1:19" x14ac:dyDescent="0.25">
      <c r="A50" s="2">
        <v>0.45</v>
      </c>
      <c r="B50" s="3">
        <v>3.2366900000000001E-11</v>
      </c>
      <c r="C50" s="1">
        <f t="shared" si="0"/>
        <v>2.26579628415E-10</v>
      </c>
      <c r="D50" s="1">
        <v>1.70385E-11</v>
      </c>
      <c r="E50" s="1">
        <f t="shared" si="1"/>
        <v>1.3933062990000003E-10</v>
      </c>
      <c r="F50" s="1">
        <v>9.7533700000000005E-12</v>
      </c>
      <c r="G50" s="1">
        <f t="shared" si="2"/>
        <v>9.667540344000001E-11</v>
      </c>
      <c r="I50" s="1">
        <v>1.7076900000000001E-11</v>
      </c>
      <c r="J50" s="1">
        <f t="shared" si="3"/>
        <v>1.1637053505000002E-10</v>
      </c>
      <c r="K50" s="1">
        <v>9.7753799999999995E-12</v>
      </c>
      <c r="L50" s="1">
        <f t="shared" si="4"/>
        <v>7.6909268456999995E-11</v>
      </c>
      <c r="M50" s="1">
        <v>5.8830200000000001E-12</v>
      </c>
      <c r="N50" s="1">
        <f t="shared" si="5"/>
        <v>5.3939057172000003E-11</v>
      </c>
      <c r="P50" s="1">
        <v>5.8916199999999999E-12</v>
      </c>
      <c r="Q50" s="1">
        <f t="shared" si="6"/>
        <v>4.6718189951999998E-11</v>
      </c>
      <c r="R50" s="1">
        <v>3.6288199999999999E-12</v>
      </c>
      <c r="S50" s="1">
        <f t="shared" si="7"/>
        <v>3.3496004451000003E-11</v>
      </c>
    </row>
    <row r="51" spans="1:19" x14ac:dyDescent="0.25">
      <c r="A51" s="2">
        <v>0.46</v>
      </c>
      <c r="B51" s="3">
        <v>3.1988399999999998E-11</v>
      </c>
      <c r="C51" s="1">
        <f t="shared" si="0"/>
        <v>2.2392999593999998E-10</v>
      </c>
      <c r="D51" s="1">
        <v>1.6671000000000001E-11</v>
      </c>
      <c r="E51" s="1">
        <f t="shared" si="1"/>
        <v>1.3632543540000003E-10</v>
      </c>
      <c r="F51" s="1">
        <v>9.4546400000000002E-12</v>
      </c>
      <c r="G51" s="1">
        <f t="shared" si="2"/>
        <v>9.3714391680000017E-11</v>
      </c>
      <c r="I51" s="1">
        <v>1.6708300000000001E-11</v>
      </c>
      <c r="J51" s="1">
        <f t="shared" si="3"/>
        <v>1.1385871035000002E-10</v>
      </c>
      <c r="K51" s="1">
        <v>9.4758800000000006E-12</v>
      </c>
      <c r="L51" s="1">
        <f t="shared" si="4"/>
        <v>7.4552907282000006E-11</v>
      </c>
      <c r="M51" s="1">
        <v>5.6494599999999996E-12</v>
      </c>
      <c r="N51" s="1">
        <f t="shared" si="5"/>
        <v>5.1797638956E-11</v>
      </c>
      <c r="P51" s="1">
        <v>5.6576899999999999E-12</v>
      </c>
      <c r="Q51" s="1">
        <f t="shared" si="6"/>
        <v>4.4863218624000003E-11</v>
      </c>
      <c r="R51" s="1">
        <v>3.4496799999999999E-12</v>
      </c>
      <c r="S51" s="1">
        <f t="shared" si="7"/>
        <v>3.1842443724000001E-11</v>
      </c>
    </row>
    <row r="52" spans="1:19" x14ac:dyDescent="0.25">
      <c r="A52" s="2">
        <v>0.47</v>
      </c>
      <c r="B52" s="3">
        <v>3.1616899999999997E-11</v>
      </c>
      <c r="C52" s="1">
        <f t="shared" si="0"/>
        <v>2.2132936591499996E-10</v>
      </c>
      <c r="D52" s="1">
        <v>1.63122E-11</v>
      </c>
      <c r="E52" s="1">
        <f t="shared" si="1"/>
        <v>1.3339138428000001E-10</v>
      </c>
      <c r="F52" s="1">
        <v>9.1652700000000006E-12</v>
      </c>
      <c r="G52" s="1">
        <f t="shared" si="2"/>
        <v>9.0846156240000024E-11</v>
      </c>
      <c r="I52" s="1">
        <v>1.6348400000000001E-11</v>
      </c>
      <c r="J52" s="1">
        <f t="shared" si="3"/>
        <v>1.1140617180000001E-10</v>
      </c>
      <c r="K52" s="1">
        <v>9.1857700000000003E-12</v>
      </c>
      <c r="L52" s="1">
        <f t="shared" si="4"/>
        <v>7.2270423340500012E-11</v>
      </c>
      <c r="M52" s="1">
        <v>5.4252499999999997E-12</v>
      </c>
      <c r="N52" s="1">
        <f t="shared" si="5"/>
        <v>4.9741947149999996E-11</v>
      </c>
      <c r="P52" s="1">
        <v>5.4331299999999999E-12</v>
      </c>
      <c r="Q52" s="1">
        <f t="shared" si="6"/>
        <v>4.3082547648000004E-11</v>
      </c>
      <c r="R52" s="1">
        <v>3.2794200000000002E-12</v>
      </c>
      <c r="S52" s="1">
        <f t="shared" si="7"/>
        <v>3.0270850281000003E-11</v>
      </c>
    </row>
    <row r="53" spans="1:19" x14ac:dyDescent="0.25">
      <c r="A53" s="2">
        <v>0.48</v>
      </c>
      <c r="B53" s="3">
        <v>3.1252199999999999E-11</v>
      </c>
      <c r="C53" s="1">
        <f t="shared" si="0"/>
        <v>2.1877633826999998E-10</v>
      </c>
      <c r="D53" s="1">
        <v>1.5961700000000001E-11</v>
      </c>
      <c r="E53" s="1">
        <f t="shared" si="1"/>
        <v>1.3052520558000003E-10</v>
      </c>
      <c r="F53" s="1">
        <v>8.8849500000000004E-12</v>
      </c>
      <c r="G53" s="1">
        <f t="shared" si="2"/>
        <v>8.8067624400000011E-11</v>
      </c>
      <c r="I53" s="1">
        <v>1.59969E-11</v>
      </c>
      <c r="J53" s="1">
        <f t="shared" si="3"/>
        <v>1.0901087505000002E-10</v>
      </c>
      <c r="K53" s="1">
        <v>8.9047400000000007E-12</v>
      </c>
      <c r="L53" s="1">
        <f t="shared" si="4"/>
        <v>7.0059377661000012E-11</v>
      </c>
      <c r="M53" s="1">
        <v>5.2099999999999998E-12</v>
      </c>
      <c r="N53" s="1">
        <f t="shared" si="5"/>
        <v>4.7768405999999998E-11</v>
      </c>
      <c r="P53" s="1">
        <v>5.21754E-12</v>
      </c>
      <c r="Q53" s="1">
        <f t="shared" si="6"/>
        <v>4.1373005183999999E-11</v>
      </c>
      <c r="R53" s="1">
        <v>3.1175800000000001E-12</v>
      </c>
      <c r="S53" s="1">
        <f t="shared" si="7"/>
        <v>2.8776978069000001E-11</v>
      </c>
    </row>
    <row r="54" spans="1:19" x14ac:dyDescent="0.25">
      <c r="A54" s="2">
        <v>0.49</v>
      </c>
      <c r="B54" s="3">
        <v>3.0894199999999997E-11</v>
      </c>
      <c r="C54" s="1">
        <f t="shared" si="0"/>
        <v>2.1627021296999995E-10</v>
      </c>
      <c r="D54" s="1">
        <v>1.56193E-11</v>
      </c>
      <c r="E54" s="1">
        <f t="shared" si="1"/>
        <v>1.2772526382000001E-10</v>
      </c>
      <c r="F54" s="1">
        <v>8.6133999999999996E-12</v>
      </c>
      <c r="G54" s="1">
        <f t="shared" si="2"/>
        <v>8.5376020799999997E-11</v>
      </c>
      <c r="I54" s="1">
        <v>1.5653599999999999E-11</v>
      </c>
      <c r="J54" s="1">
        <f t="shared" si="3"/>
        <v>1.0667145720000001E-10</v>
      </c>
      <c r="K54" s="1">
        <v>8.6324899999999997E-12</v>
      </c>
      <c r="L54" s="1">
        <f t="shared" si="4"/>
        <v>6.7917409948500007E-11</v>
      </c>
      <c r="M54" s="1">
        <v>5.0033599999999998E-12</v>
      </c>
      <c r="N54" s="1">
        <f t="shared" si="5"/>
        <v>4.5873806495999996E-11</v>
      </c>
      <c r="P54" s="1">
        <v>5.0105700000000001E-12</v>
      </c>
      <c r="Q54" s="1">
        <f t="shared" si="6"/>
        <v>3.9731815872000007E-11</v>
      </c>
      <c r="R54" s="1">
        <v>2.9637500000000002E-12</v>
      </c>
      <c r="S54" s="1">
        <f t="shared" si="7"/>
        <v>2.7357042562500005E-11</v>
      </c>
    </row>
    <row r="55" spans="1:19" x14ac:dyDescent="0.25">
      <c r="A55" s="2">
        <v>0.5</v>
      </c>
      <c r="B55" s="3">
        <v>3.0542799999999999E-11</v>
      </c>
      <c r="C55" s="1">
        <f t="shared" si="0"/>
        <v>2.1381028997999997E-10</v>
      </c>
      <c r="D55" s="1">
        <v>1.5284899999999999E-11</v>
      </c>
      <c r="E55" s="1">
        <f t="shared" si="1"/>
        <v>1.2499074126000001E-10</v>
      </c>
      <c r="F55" s="1">
        <v>8.3503199999999995E-12</v>
      </c>
      <c r="G55" s="1">
        <f t="shared" si="2"/>
        <v>8.2768371839999998E-11</v>
      </c>
      <c r="I55" s="1">
        <v>1.53182E-11</v>
      </c>
      <c r="J55" s="1">
        <f t="shared" si="3"/>
        <v>1.0438587390000001E-10</v>
      </c>
      <c r="K55" s="1">
        <v>8.3687499999999999E-12</v>
      </c>
      <c r="L55" s="1">
        <f t="shared" si="4"/>
        <v>6.5842395937500006E-11</v>
      </c>
      <c r="M55" s="1">
        <v>4.8049600000000002E-12</v>
      </c>
      <c r="N55" s="1">
        <f t="shared" si="5"/>
        <v>4.4054756256000003E-11</v>
      </c>
      <c r="P55" s="1">
        <v>4.8118700000000002E-12</v>
      </c>
      <c r="Q55" s="1">
        <f t="shared" si="6"/>
        <v>3.8156204352000002E-11</v>
      </c>
      <c r="R55" s="1">
        <v>2.81753E-12</v>
      </c>
      <c r="S55" s="1">
        <f t="shared" si="7"/>
        <v>2.6007351541500002E-11</v>
      </c>
    </row>
    <row r="56" spans="1:19" x14ac:dyDescent="0.25">
      <c r="A56" s="2">
        <v>0.51</v>
      </c>
      <c r="B56" s="3">
        <v>3.01976E-11</v>
      </c>
      <c r="C56" s="1">
        <f t="shared" si="0"/>
        <v>2.1139376916E-10</v>
      </c>
      <c r="D56" s="1">
        <v>1.49583E-11</v>
      </c>
      <c r="E56" s="1">
        <f t="shared" si="1"/>
        <v>1.2232000242000001E-10</v>
      </c>
      <c r="F56" s="1">
        <v>8.0954399999999993E-12</v>
      </c>
      <c r="G56" s="1">
        <f t="shared" si="2"/>
        <v>8.0242001280000001E-11</v>
      </c>
      <c r="I56" s="1">
        <v>1.4990599999999999E-11</v>
      </c>
      <c r="J56" s="1">
        <f t="shared" si="3"/>
        <v>1.0215344370000001E-10</v>
      </c>
      <c r="K56" s="1">
        <v>8.1132199999999992E-12</v>
      </c>
      <c r="L56" s="1">
        <f t="shared" si="4"/>
        <v>6.3831975332999996E-11</v>
      </c>
      <c r="M56" s="1">
        <v>4.6144899999999997E-12</v>
      </c>
      <c r="N56" s="1">
        <f t="shared" si="5"/>
        <v>4.2308413014000002E-11</v>
      </c>
      <c r="P56" s="1">
        <v>4.6211000000000002E-12</v>
      </c>
      <c r="Q56" s="1">
        <f t="shared" si="6"/>
        <v>3.6643474559999999E-11</v>
      </c>
      <c r="R56" s="1">
        <v>2.67854E-12</v>
      </c>
      <c r="S56" s="1">
        <f t="shared" si="7"/>
        <v>2.4724397397000002E-11</v>
      </c>
    </row>
    <row r="57" spans="1:19" x14ac:dyDescent="0.25">
      <c r="A57" s="2">
        <v>0.52</v>
      </c>
      <c r="B57" s="3">
        <v>2.98587E-11</v>
      </c>
      <c r="C57" s="1">
        <f t="shared" si="0"/>
        <v>2.0902135054499998E-10</v>
      </c>
      <c r="D57" s="1">
        <v>1.4639100000000001E-11</v>
      </c>
      <c r="E57" s="1">
        <f t="shared" si="1"/>
        <v>1.1970977634000002E-10</v>
      </c>
      <c r="F57" s="1">
        <v>7.8484899999999998E-12</v>
      </c>
      <c r="G57" s="1">
        <f t="shared" si="2"/>
        <v>7.7794232880000008E-11</v>
      </c>
      <c r="I57" s="1">
        <v>1.46706E-11</v>
      </c>
      <c r="J57" s="1">
        <f t="shared" si="3"/>
        <v>9.9972803700000017E-11</v>
      </c>
      <c r="K57" s="1">
        <v>7.8656500000000005E-12</v>
      </c>
      <c r="L57" s="1">
        <f t="shared" si="4"/>
        <v>6.1884181222500005E-11</v>
      </c>
      <c r="M57" s="1">
        <v>4.4316099999999999E-12</v>
      </c>
      <c r="N57" s="1">
        <f t="shared" si="5"/>
        <v>4.0631659446E-11</v>
      </c>
      <c r="P57" s="1">
        <v>4.4379400000000004E-12</v>
      </c>
      <c r="Q57" s="1">
        <f t="shared" si="6"/>
        <v>3.5191089024000004E-11</v>
      </c>
      <c r="R57" s="1">
        <v>2.54642E-12</v>
      </c>
      <c r="S57" s="1">
        <f t="shared" si="7"/>
        <v>2.3504857131000001E-11</v>
      </c>
    </row>
    <row r="58" spans="1:19" x14ac:dyDescent="0.25">
      <c r="A58" s="2">
        <v>0.53</v>
      </c>
      <c r="B58" s="3">
        <v>2.9525799999999999E-11</v>
      </c>
      <c r="C58" s="1">
        <f t="shared" si="0"/>
        <v>2.0669093402999998E-10</v>
      </c>
      <c r="D58" s="1">
        <v>1.4327299999999999E-11</v>
      </c>
      <c r="E58" s="1">
        <f t="shared" si="1"/>
        <v>1.1716006302000002E-10</v>
      </c>
      <c r="F58" s="1">
        <v>7.6092200000000006E-12</v>
      </c>
      <c r="G58" s="1">
        <f t="shared" si="2"/>
        <v>7.542258864000001E-11</v>
      </c>
      <c r="I58" s="1">
        <v>1.43579E-11</v>
      </c>
      <c r="J58" s="1">
        <f t="shared" si="3"/>
        <v>9.7841909550000007E-11</v>
      </c>
      <c r="K58" s="1">
        <v>7.6257800000000007E-12</v>
      </c>
      <c r="L58" s="1">
        <f t="shared" si="4"/>
        <v>5.9996968017000003E-11</v>
      </c>
      <c r="M58" s="1">
        <v>4.2560199999999999E-12</v>
      </c>
      <c r="N58" s="1">
        <f t="shared" si="5"/>
        <v>3.9021744971999998E-11</v>
      </c>
      <c r="P58" s="1">
        <v>4.2620899999999997E-12</v>
      </c>
      <c r="Q58" s="1">
        <f t="shared" si="6"/>
        <v>3.3796668863999996E-11</v>
      </c>
      <c r="R58" s="1">
        <v>2.4208299999999999E-12</v>
      </c>
      <c r="S58" s="1">
        <f t="shared" si="7"/>
        <v>2.2345592356500001E-11</v>
      </c>
    </row>
    <row r="59" spans="1:19" x14ac:dyDescent="0.25">
      <c r="A59" s="2">
        <v>0.54</v>
      </c>
      <c r="B59" s="3">
        <v>2.9198799999999999E-11</v>
      </c>
      <c r="C59" s="1">
        <f t="shared" si="0"/>
        <v>2.0440181957999998E-10</v>
      </c>
      <c r="D59" s="1">
        <v>1.40227E-11</v>
      </c>
      <c r="E59" s="1">
        <f t="shared" si="1"/>
        <v>1.1466922698E-10</v>
      </c>
      <c r="F59" s="1">
        <v>7.3773700000000001E-12</v>
      </c>
      <c r="G59" s="1">
        <f t="shared" si="2"/>
        <v>7.3124491440000002E-11</v>
      </c>
      <c r="I59" s="1">
        <v>1.40524E-11</v>
      </c>
      <c r="J59" s="1">
        <f t="shared" si="3"/>
        <v>9.5760079800000014E-11</v>
      </c>
      <c r="K59" s="1">
        <v>7.3933600000000007E-12</v>
      </c>
      <c r="L59" s="1">
        <f t="shared" si="4"/>
        <v>5.8168368804000006E-11</v>
      </c>
      <c r="M59" s="1">
        <v>4.0874300000000001E-12</v>
      </c>
      <c r="N59" s="1">
        <f t="shared" si="5"/>
        <v>3.7476010698000004E-11</v>
      </c>
      <c r="P59" s="1">
        <v>4.09324E-12</v>
      </c>
      <c r="Q59" s="1">
        <f t="shared" si="6"/>
        <v>3.2457755904000004E-11</v>
      </c>
      <c r="R59" s="1">
        <v>2.3014500000000001E-12</v>
      </c>
      <c r="S59" s="1">
        <f t="shared" si="7"/>
        <v>2.1243649297500001E-11</v>
      </c>
    </row>
    <row r="60" spans="1:19" x14ac:dyDescent="0.25">
      <c r="A60" s="2">
        <v>0.55000000000000004</v>
      </c>
      <c r="B60" s="3">
        <v>2.8877599999999999E-11</v>
      </c>
      <c r="C60" s="1">
        <f t="shared" si="0"/>
        <v>2.0215330715999997E-10</v>
      </c>
      <c r="D60" s="1">
        <v>1.37249E-11</v>
      </c>
      <c r="E60" s="1">
        <f t="shared" si="1"/>
        <v>1.1223399726000001E-10</v>
      </c>
      <c r="F60" s="1">
        <v>7.1527199999999998E-12</v>
      </c>
      <c r="G60" s="1">
        <f t="shared" si="2"/>
        <v>7.0897760640000013E-11</v>
      </c>
      <c r="I60" s="1">
        <v>1.3753800000000001E-11</v>
      </c>
      <c r="J60" s="1">
        <f t="shared" si="3"/>
        <v>9.3725270100000015E-11</v>
      </c>
      <c r="K60" s="1">
        <v>7.1681500000000003E-12</v>
      </c>
      <c r="L60" s="1">
        <f t="shared" si="4"/>
        <v>5.639649534750001E-11</v>
      </c>
      <c r="M60" s="1">
        <v>3.9255599999999997E-12</v>
      </c>
      <c r="N60" s="1">
        <f t="shared" si="5"/>
        <v>3.5991889415999995E-11</v>
      </c>
      <c r="P60" s="1">
        <v>3.9311199999999999E-12</v>
      </c>
      <c r="Q60" s="1">
        <f t="shared" si="6"/>
        <v>3.1172209151999998E-11</v>
      </c>
      <c r="R60" s="1">
        <v>2.18797E-12</v>
      </c>
      <c r="S60" s="1">
        <f t="shared" si="7"/>
        <v>2.0196166483500001E-11</v>
      </c>
    </row>
    <row r="61" spans="1:19" x14ac:dyDescent="0.25">
      <c r="A61" s="2">
        <v>0.56000000000000005</v>
      </c>
      <c r="B61" s="3">
        <v>2.8562E-11</v>
      </c>
      <c r="C61" s="1">
        <f t="shared" si="0"/>
        <v>1.9994399669999998E-10</v>
      </c>
      <c r="D61" s="1">
        <v>1.3434E-11</v>
      </c>
      <c r="E61" s="1">
        <f t="shared" si="1"/>
        <v>1.098551916E-10</v>
      </c>
      <c r="F61" s="1">
        <v>6.93501E-12</v>
      </c>
      <c r="G61" s="1">
        <f t="shared" si="2"/>
        <v>6.8739819120000001E-11</v>
      </c>
      <c r="I61" s="1">
        <v>1.34621E-11</v>
      </c>
      <c r="J61" s="1">
        <f t="shared" si="3"/>
        <v>9.1737480450000009E-11</v>
      </c>
      <c r="K61" s="1">
        <v>6.9499099999999998E-12</v>
      </c>
      <c r="L61" s="1">
        <f t="shared" si="4"/>
        <v>5.4679459411500005E-11</v>
      </c>
      <c r="M61" s="1">
        <v>3.7701300000000002E-12</v>
      </c>
      <c r="N61" s="1">
        <f t="shared" si="5"/>
        <v>3.4566813918000002E-11</v>
      </c>
      <c r="P61" s="1">
        <v>3.77545E-12</v>
      </c>
      <c r="Q61" s="1">
        <f t="shared" si="6"/>
        <v>2.993780832E-11</v>
      </c>
      <c r="R61" s="1">
        <v>2.0800899999999999E-12</v>
      </c>
      <c r="S61" s="1">
        <f t="shared" si="7"/>
        <v>1.9200374749499999E-11</v>
      </c>
    </row>
    <row r="62" spans="1:19" x14ac:dyDescent="0.25">
      <c r="A62" s="2">
        <v>0.56999999999999995</v>
      </c>
      <c r="B62" s="3">
        <v>2.8251900000000001E-11</v>
      </c>
      <c r="C62" s="1">
        <f t="shared" si="0"/>
        <v>1.97773188165E-10</v>
      </c>
      <c r="D62" s="1">
        <v>1.31496E-11</v>
      </c>
      <c r="E62" s="1">
        <f t="shared" si="1"/>
        <v>1.0752953904E-10</v>
      </c>
      <c r="F62" s="1">
        <v>6.7240499999999998E-12</v>
      </c>
      <c r="G62" s="1">
        <f t="shared" si="2"/>
        <v>6.6648783600000006E-11</v>
      </c>
      <c r="I62" s="1">
        <v>1.3176900000000001E-11</v>
      </c>
      <c r="J62" s="1">
        <f t="shared" si="3"/>
        <v>8.9793985050000019E-11</v>
      </c>
      <c r="K62" s="1">
        <v>6.73843E-12</v>
      </c>
      <c r="L62" s="1">
        <f t="shared" si="4"/>
        <v>5.3015608789500008E-11</v>
      </c>
      <c r="M62" s="1">
        <v>3.6208799999999998E-12</v>
      </c>
      <c r="N62" s="1">
        <f t="shared" si="5"/>
        <v>3.3198400367999994E-11</v>
      </c>
      <c r="P62" s="1">
        <v>3.6259700000000001E-12</v>
      </c>
      <c r="Q62" s="1">
        <f t="shared" si="6"/>
        <v>2.8752491712000004E-11</v>
      </c>
      <c r="R62" s="1">
        <v>1.9775400000000001E-12</v>
      </c>
      <c r="S62" s="1">
        <f t="shared" si="7"/>
        <v>1.8253781846999999E-11</v>
      </c>
    </row>
    <row r="63" spans="1:19" x14ac:dyDescent="0.25">
      <c r="A63" s="2">
        <v>0.57999999999999996</v>
      </c>
      <c r="B63" s="3">
        <v>2.79472E-11</v>
      </c>
      <c r="C63" s="1">
        <f t="shared" si="0"/>
        <v>1.9564018151999999E-10</v>
      </c>
      <c r="D63" s="1">
        <v>1.2871700000000001E-11</v>
      </c>
      <c r="E63" s="1">
        <f t="shared" si="1"/>
        <v>1.0525703958000002E-10</v>
      </c>
      <c r="F63" s="1">
        <v>6.5195999999999998E-12</v>
      </c>
      <c r="G63" s="1">
        <f t="shared" si="2"/>
        <v>6.46222752E-11</v>
      </c>
      <c r="I63" s="1">
        <v>1.28982E-11</v>
      </c>
      <c r="J63" s="1">
        <f t="shared" si="3"/>
        <v>8.7894783900000005E-11</v>
      </c>
      <c r="K63" s="1">
        <v>6.5334799999999997E-12</v>
      </c>
      <c r="L63" s="1">
        <f t="shared" si="4"/>
        <v>5.1403133922E-11</v>
      </c>
      <c r="M63" s="1">
        <v>3.47756E-12</v>
      </c>
      <c r="N63" s="1">
        <f t="shared" si="5"/>
        <v>3.1884356616000004E-11</v>
      </c>
      <c r="P63" s="1">
        <v>3.4824399999999999E-12</v>
      </c>
      <c r="Q63" s="1">
        <f t="shared" si="6"/>
        <v>2.7614356223999999E-11</v>
      </c>
      <c r="R63" s="1">
        <v>1.8800499999999998E-12</v>
      </c>
      <c r="S63" s="1">
        <f t="shared" si="7"/>
        <v>1.7353895527500001E-11</v>
      </c>
    </row>
    <row r="64" spans="1:19" x14ac:dyDescent="0.25">
      <c r="A64" s="2">
        <v>0.59</v>
      </c>
      <c r="B64" s="3">
        <v>2.76477E-11</v>
      </c>
      <c r="C64" s="1">
        <f t="shared" si="0"/>
        <v>1.93543576695E-10</v>
      </c>
      <c r="D64" s="1">
        <v>1.26001E-11</v>
      </c>
      <c r="E64" s="1">
        <f t="shared" si="1"/>
        <v>1.0303605774000001E-10</v>
      </c>
      <c r="F64" s="1">
        <v>6.32146E-12</v>
      </c>
      <c r="G64" s="1">
        <f t="shared" si="2"/>
        <v>6.2658311520000004E-11</v>
      </c>
      <c r="I64" s="1">
        <v>1.26258E-11</v>
      </c>
      <c r="J64" s="1">
        <f t="shared" si="3"/>
        <v>8.6038514100000012E-11</v>
      </c>
      <c r="K64" s="1">
        <v>6.3348599999999999E-12</v>
      </c>
      <c r="L64" s="1">
        <f t="shared" si="4"/>
        <v>4.9840461279000001E-11</v>
      </c>
      <c r="M64" s="1">
        <v>3.3399500000000001E-12</v>
      </c>
      <c r="N64" s="1">
        <f t="shared" si="5"/>
        <v>3.0622665570000002E-11</v>
      </c>
      <c r="P64" s="1">
        <v>3.3446199999999999E-12</v>
      </c>
      <c r="Q64" s="1">
        <f t="shared" si="6"/>
        <v>2.6521498752E-11</v>
      </c>
      <c r="R64" s="1">
        <v>1.7873700000000001E-12</v>
      </c>
      <c r="S64" s="1">
        <f t="shared" si="7"/>
        <v>1.64984081535E-11</v>
      </c>
    </row>
    <row r="65" spans="1:19" x14ac:dyDescent="0.25">
      <c r="A65" s="2">
        <v>0.6</v>
      </c>
      <c r="B65" s="3">
        <v>2.73533E-11</v>
      </c>
      <c r="C65" s="1">
        <f t="shared" si="0"/>
        <v>1.9148267365499998E-10</v>
      </c>
      <c r="D65" s="1">
        <v>1.2334500000000001E-11</v>
      </c>
      <c r="E65" s="1">
        <f t="shared" si="1"/>
        <v>1.0086414030000002E-10</v>
      </c>
      <c r="F65" s="1">
        <v>6.1294399999999998E-12</v>
      </c>
      <c r="G65" s="1">
        <f t="shared" si="2"/>
        <v>6.0755009280000004E-11</v>
      </c>
      <c r="I65" s="1">
        <v>1.23596E-11</v>
      </c>
      <c r="J65" s="1">
        <f t="shared" si="3"/>
        <v>8.422449420000001E-11</v>
      </c>
      <c r="K65" s="1">
        <v>6.1423699999999998E-12</v>
      </c>
      <c r="L65" s="1">
        <f t="shared" si="4"/>
        <v>4.8326017330500005E-11</v>
      </c>
      <c r="M65" s="1">
        <v>3.2078000000000001E-12</v>
      </c>
      <c r="N65" s="1">
        <f t="shared" si="5"/>
        <v>2.9411035079999999E-11</v>
      </c>
      <c r="P65" s="1">
        <v>3.21227E-12</v>
      </c>
      <c r="Q65" s="1">
        <f t="shared" si="6"/>
        <v>2.5472016192000001E-11</v>
      </c>
      <c r="R65" s="1">
        <v>1.6992700000000001E-12</v>
      </c>
      <c r="S65" s="1">
        <f t="shared" si="7"/>
        <v>1.5685196698500001E-11</v>
      </c>
    </row>
    <row r="66" spans="1:19" x14ac:dyDescent="0.25">
      <c r="A66" s="2">
        <v>0.61</v>
      </c>
      <c r="B66" s="3">
        <v>2.7063900000000001E-11</v>
      </c>
      <c r="C66" s="1">
        <f t="shared" si="0"/>
        <v>1.8945677236500002E-10</v>
      </c>
      <c r="D66" s="1">
        <v>1.20749E-11</v>
      </c>
      <c r="E66" s="1">
        <f t="shared" si="1"/>
        <v>9.8741287260000017E-11</v>
      </c>
      <c r="F66" s="1">
        <v>5.9433199999999998E-12</v>
      </c>
      <c r="G66" s="1">
        <f t="shared" si="2"/>
        <v>5.8910187840000004E-11</v>
      </c>
      <c r="I66" s="1">
        <v>1.20993E-11</v>
      </c>
      <c r="J66" s="1">
        <f t="shared" si="3"/>
        <v>8.2450679850000013E-11</v>
      </c>
      <c r="K66" s="1">
        <v>5.9558100000000002E-12</v>
      </c>
      <c r="L66" s="1">
        <f t="shared" si="4"/>
        <v>4.6858228546499999E-11</v>
      </c>
      <c r="M66" s="1">
        <v>3.0808999999999999E-12</v>
      </c>
      <c r="N66" s="1">
        <f t="shared" si="5"/>
        <v>2.8247539740000003E-11</v>
      </c>
      <c r="P66" s="1">
        <v>3.0851900000000001E-12</v>
      </c>
      <c r="Q66" s="1">
        <f t="shared" si="6"/>
        <v>2.4464322624000005E-11</v>
      </c>
      <c r="R66" s="1">
        <v>1.61552E-12</v>
      </c>
      <c r="S66" s="1">
        <f t="shared" si="7"/>
        <v>1.4912138136000002E-11</v>
      </c>
    </row>
    <row r="67" spans="1:19" x14ac:dyDescent="0.25">
      <c r="A67" s="2">
        <v>0.62</v>
      </c>
      <c r="B67" s="3">
        <v>2.67793E-11</v>
      </c>
      <c r="C67" s="1">
        <f t="shared" si="0"/>
        <v>1.8746447275499999E-10</v>
      </c>
      <c r="D67" s="1">
        <v>1.1821099999999999E-11</v>
      </c>
      <c r="E67" s="1">
        <f t="shared" si="1"/>
        <v>9.6665863139999993E-11</v>
      </c>
      <c r="F67" s="1">
        <v>5.7629399999999997E-12</v>
      </c>
      <c r="G67" s="1">
        <f t="shared" si="2"/>
        <v>5.7122261280000003E-11</v>
      </c>
      <c r="I67" s="1">
        <v>1.18448E-11</v>
      </c>
      <c r="J67" s="1">
        <f t="shared" si="3"/>
        <v>8.0716389600000016E-11</v>
      </c>
      <c r="K67" s="1">
        <v>5.7749899999999998E-12</v>
      </c>
      <c r="L67" s="1">
        <f t="shared" si="4"/>
        <v>4.5435600073499999E-11</v>
      </c>
      <c r="M67" s="1">
        <v>2.9590399999999999E-12</v>
      </c>
      <c r="N67" s="1">
        <f t="shared" si="5"/>
        <v>2.7130254143999998E-11</v>
      </c>
      <c r="P67" s="1">
        <v>2.9631399999999998E-12</v>
      </c>
      <c r="Q67" s="1">
        <f t="shared" si="6"/>
        <v>2.3496514943999999E-11</v>
      </c>
      <c r="R67" s="1">
        <v>1.5358999999999999E-12</v>
      </c>
      <c r="S67" s="1">
        <f t="shared" si="7"/>
        <v>1.4177201745E-11</v>
      </c>
    </row>
    <row r="68" spans="1:19" x14ac:dyDescent="0.25">
      <c r="A68" s="2">
        <v>0.63</v>
      </c>
      <c r="B68" s="3">
        <v>2.6499600000000001E-11</v>
      </c>
      <c r="C68" s="1">
        <f t="shared" si="0"/>
        <v>1.8550647485999999E-10</v>
      </c>
      <c r="D68" s="1">
        <v>1.1573E-11</v>
      </c>
      <c r="E68" s="1">
        <f t="shared" si="1"/>
        <v>9.4637050200000005E-11</v>
      </c>
      <c r="F68" s="1">
        <v>5.5881000000000004E-12</v>
      </c>
      <c r="G68" s="1">
        <f t="shared" si="2"/>
        <v>5.5389247200000007E-11</v>
      </c>
      <c r="I68" s="1">
        <v>1.1596E-11</v>
      </c>
      <c r="J68" s="1">
        <f t="shared" si="3"/>
        <v>7.9020942000000016E-11</v>
      </c>
      <c r="K68" s="1">
        <v>5.5997399999999997E-12</v>
      </c>
      <c r="L68" s="1">
        <f t="shared" si="4"/>
        <v>4.4056794411000002E-11</v>
      </c>
      <c r="M68" s="1">
        <v>2.84202E-12</v>
      </c>
      <c r="N68" s="1">
        <f t="shared" si="5"/>
        <v>2.6057344572000004E-11</v>
      </c>
      <c r="P68" s="1">
        <v>2.84595E-12</v>
      </c>
      <c r="Q68" s="1">
        <f t="shared" si="6"/>
        <v>2.2567245120000001E-11</v>
      </c>
      <c r="R68" s="1">
        <v>1.4602100000000001E-12</v>
      </c>
      <c r="S68" s="1">
        <f t="shared" si="7"/>
        <v>1.3478541415500001E-11</v>
      </c>
    </row>
    <row r="69" spans="1:19" x14ac:dyDescent="0.25">
      <c r="A69" s="2">
        <v>0.64</v>
      </c>
      <c r="B69" s="3">
        <v>2.6224500000000001E-11</v>
      </c>
      <c r="C69" s="1">
        <f t="shared" si="0"/>
        <v>1.8358067857500002E-10</v>
      </c>
      <c r="D69" s="1">
        <v>1.1330399999999999E-11</v>
      </c>
      <c r="E69" s="1">
        <f t="shared" si="1"/>
        <v>9.2653212959999999E-11</v>
      </c>
      <c r="F69" s="1">
        <v>5.4186299999999999E-12</v>
      </c>
      <c r="G69" s="1">
        <f t="shared" si="2"/>
        <v>5.3709460560000001E-11</v>
      </c>
      <c r="I69" s="1">
        <v>1.1352800000000001E-11</v>
      </c>
      <c r="J69" s="1">
        <f t="shared" si="3"/>
        <v>7.7363655600000021E-11</v>
      </c>
      <c r="K69" s="1">
        <v>5.42986E-12</v>
      </c>
      <c r="L69" s="1">
        <f t="shared" si="4"/>
        <v>4.2720238029E-11</v>
      </c>
      <c r="M69" s="1">
        <v>2.7296400000000001E-12</v>
      </c>
      <c r="N69" s="1">
        <f t="shared" si="5"/>
        <v>2.5026977304E-11</v>
      </c>
      <c r="P69" s="1">
        <v>2.7334E-12</v>
      </c>
      <c r="Q69" s="1">
        <f t="shared" si="6"/>
        <v>2.1674768640000003E-11</v>
      </c>
      <c r="R69" s="1">
        <v>1.3882500000000001E-12</v>
      </c>
      <c r="S69" s="1">
        <f t="shared" si="7"/>
        <v>1.2814311037500002E-11</v>
      </c>
    </row>
    <row r="70" spans="1:19" x14ac:dyDescent="0.25">
      <c r="A70" s="2">
        <v>0.65</v>
      </c>
      <c r="B70" s="3">
        <v>2.5953900000000001E-11</v>
      </c>
      <c r="C70" s="1">
        <f t="shared" ref="C70:C133" si="8">B70*1.13*6.195</f>
        <v>1.8168638386499999E-10</v>
      </c>
      <c r="D70" s="1">
        <v>1.10932E-11</v>
      </c>
      <c r="E70" s="1">
        <f t="shared" ref="E70:E133" si="9">D70*6.195*1.32</f>
        <v>9.0713533679999998E-11</v>
      </c>
      <c r="F70" s="1">
        <v>5.2543700000000004E-12</v>
      </c>
      <c r="G70" s="1">
        <f t="shared" ref="G70:G133" si="10">F70*6.195*1.6</f>
        <v>5.2081315440000011E-11</v>
      </c>
      <c r="I70" s="1">
        <v>1.1114900000000001E-11</v>
      </c>
      <c r="J70" s="1">
        <f t="shared" ref="J70:J133" si="11">I70*6.195*1.1</f>
        <v>7.5742486050000007E-11</v>
      </c>
      <c r="K70" s="1">
        <v>5.2652099999999999E-12</v>
      </c>
      <c r="L70" s="1">
        <f t="shared" ref="L70:L133" si="12">K70*6.195*1.27</f>
        <v>4.1424829456500003E-11</v>
      </c>
      <c r="M70" s="1">
        <v>2.6217199999999999E-12</v>
      </c>
      <c r="N70" s="1">
        <f t="shared" ref="N70:N133" si="13">M70*6.195*1.48</f>
        <v>2.4037501992000001E-11</v>
      </c>
      <c r="P70" s="1">
        <v>2.62532E-12</v>
      </c>
      <c r="Q70" s="1">
        <f t="shared" ref="Q70:Q133" si="14">P70*6.195*1.28</f>
        <v>2.0817737472000002E-11</v>
      </c>
      <c r="R70" s="1">
        <v>1.31984E-12</v>
      </c>
      <c r="S70" s="1">
        <f t="shared" ref="S70:S133" si="15">R70*6.195*1.49</f>
        <v>1.2182849112000001E-11</v>
      </c>
    </row>
    <row r="71" spans="1:19" x14ac:dyDescent="0.25">
      <c r="A71" s="2">
        <v>0.66</v>
      </c>
      <c r="B71" s="3">
        <v>2.56879E-11</v>
      </c>
      <c r="C71" s="1">
        <f t="shared" si="8"/>
        <v>1.7982429076499999E-10</v>
      </c>
      <c r="D71" s="1">
        <v>1.08612E-11</v>
      </c>
      <c r="E71" s="1">
        <f t="shared" si="9"/>
        <v>8.8816376880000009E-11</v>
      </c>
      <c r="F71" s="1">
        <v>5.0951399999999996E-12</v>
      </c>
      <c r="G71" s="1">
        <f t="shared" si="10"/>
        <v>5.050302768E-11</v>
      </c>
      <c r="I71" s="1">
        <v>1.08823E-11</v>
      </c>
      <c r="J71" s="1">
        <f t="shared" si="11"/>
        <v>7.4157433350000012E-11</v>
      </c>
      <c r="K71" s="1">
        <v>5.1056099999999997E-12</v>
      </c>
      <c r="L71" s="1">
        <f t="shared" si="12"/>
        <v>4.0169152516500005E-11</v>
      </c>
      <c r="M71" s="1">
        <v>2.5180800000000001E-12</v>
      </c>
      <c r="N71" s="1">
        <f t="shared" si="13"/>
        <v>2.3087268288000001E-11</v>
      </c>
      <c r="P71" s="1">
        <v>2.5215300000000001E-12</v>
      </c>
      <c r="Q71" s="1">
        <f t="shared" si="14"/>
        <v>1.9994724288000001E-11</v>
      </c>
      <c r="R71" s="1">
        <v>1.2548000000000001E-12</v>
      </c>
      <c r="S71" s="1">
        <f t="shared" si="15"/>
        <v>1.1582494140000001E-11</v>
      </c>
    </row>
    <row r="72" spans="1:19" x14ac:dyDescent="0.25">
      <c r="A72" s="2">
        <v>0.67</v>
      </c>
      <c r="B72" s="3">
        <v>2.54261E-11</v>
      </c>
      <c r="C72" s="1">
        <f t="shared" si="8"/>
        <v>1.7799159913499998E-10</v>
      </c>
      <c r="D72" s="1">
        <v>1.06343E-11</v>
      </c>
      <c r="E72" s="1">
        <f t="shared" si="9"/>
        <v>8.6960924820000019E-11</v>
      </c>
      <c r="F72" s="1">
        <v>4.94079E-12</v>
      </c>
      <c r="G72" s="1">
        <f t="shared" si="10"/>
        <v>4.8973110480000003E-11</v>
      </c>
      <c r="I72" s="1">
        <v>1.06549E-11</v>
      </c>
      <c r="J72" s="1">
        <f t="shared" si="11"/>
        <v>7.2607816050000006E-11</v>
      </c>
      <c r="K72" s="1">
        <v>4.9508999999999998E-12</v>
      </c>
      <c r="L72" s="1">
        <f t="shared" si="12"/>
        <v>3.8951948384999996E-11</v>
      </c>
      <c r="M72" s="1">
        <v>2.4185399999999999E-12</v>
      </c>
      <c r="N72" s="1">
        <f t="shared" si="13"/>
        <v>2.2174625843999999E-11</v>
      </c>
      <c r="P72" s="1">
        <v>2.4218499999999998E-12</v>
      </c>
      <c r="Q72" s="1">
        <f t="shared" si="14"/>
        <v>1.9204301759999999E-11</v>
      </c>
      <c r="R72" s="1">
        <v>1.1929699999999999E-12</v>
      </c>
      <c r="S72" s="1">
        <f t="shared" si="15"/>
        <v>1.10117692335E-11</v>
      </c>
    </row>
    <row r="73" spans="1:19" x14ac:dyDescent="0.25">
      <c r="A73" s="2">
        <v>0.68</v>
      </c>
      <c r="B73" s="3">
        <v>2.5168599999999998E-11</v>
      </c>
      <c r="C73" s="1">
        <f t="shared" si="8"/>
        <v>1.7618900900999997E-10</v>
      </c>
      <c r="D73" s="1">
        <v>1.04125E-11</v>
      </c>
      <c r="E73" s="1">
        <f t="shared" si="9"/>
        <v>8.51471775E-11</v>
      </c>
      <c r="F73" s="1">
        <v>4.7911600000000004E-12</v>
      </c>
      <c r="G73" s="1">
        <f t="shared" si="10"/>
        <v>4.7489977920000011E-11</v>
      </c>
      <c r="I73" s="1">
        <v>1.04325E-11</v>
      </c>
      <c r="J73" s="1">
        <f t="shared" si="11"/>
        <v>7.109227125000002E-11</v>
      </c>
      <c r="K73" s="1">
        <v>4.8009200000000001E-12</v>
      </c>
      <c r="L73" s="1">
        <f t="shared" si="12"/>
        <v>3.7771958238000007E-11</v>
      </c>
      <c r="M73" s="1">
        <v>2.3229499999999999E-12</v>
      </c>
      <c r="N73" s="1">
        <f t="shared" si="13"/>
        <v>2.1298199369999999E-11</v>
      </c>
      <c r="P73" s="1">
        <v>2.3261200000000002E-12</v>
      </c>
      <c r="Q73" s="1">
        <f t="shared" si="14"/>
        <v>1.8445201152000002E-11</v>
      </c>
      <c r="R73" s="1">
        <v>1.13419E-12</v>
      </c>
      <c r="S73" s="1">
        <f t="shared" si="15"/>
        <v>1.0469197504500001E-11</v>
      </c>
    </row>
    <row r="74" spans="1:19" x14ac:dyDescent="0.25">
      <c r="A74" s="2">
        <v>0.69</v>
      </c>
      <c r="B74" s="3">
        <v>2.4915300000000001E-11</v>
      </c>
      <c r="C74" s="1">
        <f t="shared" si="8"/>
        <v>1.7441582035499999E-10</v>
      </c>
      <c r="D74" s="1">
        <v>1.01955E-11</v>
      </c>
      <c r="E74" s="1">
        <f t="shared" si="9"/>
        <v>8.3372681700000012E-11</v>
      </c>
      <c r="F74" s="1">
        <v>4.64612E-12</v>
      </c>
      <c r="G74" s="1">
        <f t="shared" si="10"/>
        <v>4.6052341440000005E-11</v>
      </c>
      <c r="I74" s="1">
        <v>1.0214899999999999E-11</v>
      </c>
      <c r="J74" s="1">
        <f t="shared" si="11"/>
        <v>6.9609436049999995E-11</v>
      </c>
      <c r="K74" s="1">
        <v>4.6555399999999998E-12</v>
      </c>
      <c r="L74" s="1">
        <f t="shared" si="12"/>
        <v>3.6628159281000005E-11</v>
      </c>
      <c r="M74" s="1">
        <v>2.2311499999999998E-12</v>
      </c>
      <c r="N74" s="1">
        <f t="shared" si="13"/>
        <v>2.0456521889999999E-11</v>
      </c>
      <c r="P74" s="1">
        <v>2.2341800000000001E-12</v>
      </c>
      <c r="Q74" s="1">
        <f t="shared" si="14"/>
        <v>1.7716153728000003E-11</v>
      </c>
      <c r="R74" s="1">
        <v>1.0783100000000001E-12</v>
      </c>
      <c r="S74" s="1">
        <f t="shared" si="15"/>
        <v>9.9533943705000009E-12</v>
      </c>
    </row>
    <row r="75" spans="1:19" x14ac:dyDescent="0.25">
      <c r="A75" s="2">
        <v>0.7</v>
      </c>
      <c r="B75" s="3">
        <v>2.4666100000000001E-11</v>
      </c>
      <c r="C75" s="1">
        <f t="shared" si="8"/>
        <v>1.7267133313500001E-10</v>
      </c>
      <c r="D75" s="1">
        <v>9.9832699999999997E-12</v>
      </c>
      <c r="E75" s="1">
        <f t="shared" si="9"/>
        <v>8.1637192098000013E-11</v>
      </c>
      <c r="F75" s="1">
        <v>4.5055100000000003E-12</v>
      </c>
      <c r="G75" s="1">
        <f t="shared" si="10"/>
        <v>4.4658615120000008E-11</v>
      </c>
      <c r="I75" s="1">
        <v>1.00021E-11</v>
      </c>
      <c r="J75" s="1">
        <f t="shared" si="11"/>
        <v>6.8159310450000008E-11</v>
      </c>
      <c r="K75" s="1">
        <v>4.5146000000000002E-12</v>
      </c>
      <c r="L75" s="1">
        <f t="shared" si="12"/>
        <v>3.5519292690000006E-11</v>
      </c>
      <c r="M75" s="1">
        <v>2.1429899999999999E-12</v>
      </c>
      <c r="N75" s="1">
        <f t="shared" si="13"/>
        <v>1.9648218114E-11</v>
      </c>
      <c r="P75" s="1">
        <v>2.1458899999999999E-12</v>
      </c>
      <c r="Q75" s="1">
        <f t="shared" si="14"/>
        <v>1.7016049343999999E-11</v>
      </c>
      <c r="R75" s="1">
        <v>1.0251800000000001E-12</v>
      </c>
      <c r="S75" s="1">
        <f t="shared" si="15"/>
        <v>9.4629752490000007E-12</v>
      </c>
    </row>
    <row r="76" spans="1:19" x14ac:dyDescent="0.25">
      <c r="A76" s="2">
        <v>0.71</v>
      </c>
      <c r="B76" s="3">
        <v>2.4420800000000001E-11</v>
      </c>
      <c r="C76" s="1">
        <f t="shared" si="8"/>
        <v>1.7095414728E-10</v>
      </c>
      <c r="D76" s="1">
        <v>9.7756799999999998E-12</v>
      </c>
      <c r="E76" s="1">
        <f t="shared" si="9"/>
        <v>7.9939645631999999E-11</v>
      </c>
      <c r="F76" s="1">
        <v>4.3691900000000003E-12</v>
      </c>
      <c r="G76" s="1">
        <f t="shared" si="10"/>
        <v>4.3307411280000006E-11</v>
      </c>
      <c r="I76" s="1">
        <v>9.7940299999999992E-12</v>
      </c>
      <c r="J76" s="1">
        <f t="shared" si="11"/>
        <v>6.6741417435000006E-11</v>
      </c>
      <c r="K76" s="1">
        <v>4.3779799999999999E-12</v>
      </c>
      <c r="L76" s="1">
        <f t="shared" si="12"/>
        <v>3.4444414347E-11</v>
      </c>
      <c r="M76" s="1">
        <v>2.0583200000000001E-12</v>
      </c>
      <c r="N76" s="1">
        <f t="shared" si="13"/>
        <v>1.8871912752000002E-11</v>
      </c>
      <c r="P76" s="1">
        <v>2.0610900000000001E-12</v>
      </c>
      <c r="Q76" s="1">
        <f t="shared" si="14"/>
        <v>1.6343619264000002E-11</v>
      </c>
      <c r="R76" s="1">
        <v>9.7467499999999998E-13</v>
      </c>
      <c r="S76" s="1">
        <f t="shared" si="15"/>
        <v>8.9967863212500009E-12</v>
      </c>
    </row>
    <row r="77" spans="1:19" x14ac:dyDescent="0.25">
      <c r="A77" s="2">
        <v>0.72</v>
      </c>
      <c r="B77" s="3">
        <v>2.41794E-11</v>
      </c>
      <c r="C77" s="1">
        <f t="shared" si="8"/>
        <v>1.6926426278999999E-10</v>
      </c>
      <c r="D77" s="1">
        <v>9.5726300000000002E-12</v>
      </c>
      <c r="E77" s="1">
        <f t="shared" si="9"/>
        <v>7.8279224562000006E-11</v>
      </c>
      <c r="F77" s="1">
        <v>4.2370400000000003E-12</v>
      </c>
      <c r="G77" s="1">
        <f t="shared" si="10"/>
        <v>4.1997540480000009E-11</v>
      </c>
      <c r="I77" s="1">
        <v>9.5904599999999999E-12</v>
      </c>
      <c r="J77" s="1">
        <f t="shared" si="11"/>
        <v>6.5354189670000018E-11</v>
      </c>
      <c r="K77" s="1">
        <v>4.2455200000000003E-12</v>
      </c>
      <c r="L77" s="1">
        <f t="shared" si="12"/>
        <v>3.3402265428000004E-11</v>
      </c>
      <c r="M77" s="1">
        <v>1.97699E-12</v>
      </c>
      <c r="N77" s="1">
        <f t="shared" si="13"/>
        <v>1.8126230514000001E-11</v>
      </c>
      <c r="P77" s="1">
        <v>1.9796600000000001E-12</v>
      </c>
      <c r="Q77" s="1">
        <f t="shared" si="14"/>
        <v>1.5697911936000003E-11</v>
      </c>
      <c r="R77" s="1">
        <v>9.2665599999999992E-13</v>
      </c>
      <c r="S77" s="1">
        <f t="shared" si="15"/>
        <v>8.5535445408E-12</v>
      </c>
    </row>
    <row r="78" spans="1:19" x14ac:dyDescent="0.25">
      <c r="A78" s="2">
        <v>0.73</v>
      </c>
      <c r="B78" s="3">
        <v>2.3941900000000002E-11</v>
      </c>
      <c r="C78" s="1">
        <f t="shared" si="8"/>
        <v>1.67601679665E-10</v>
      </c>
      <c r="D78" s="1">
        <v>9.3739999999999994E-12</v>
      </c>
      <c r="E78" s="1">
        <f t="shared" si="9"/>
        <v>7.6654947600000001E-11</v>
      </c>
      <c r="F78" s="1">
        <v>4.1089100000000001E-12</v>
      </c>
      <c r="G78" s="1">
        <f t="shared" si="10"/>
        <v>4.0727515920000008E-11</v>
      </c>
      <c r="I78" s="1">
        <v>9.3913299999999997E-12</v>
      </c>
      <c r="J78" s="1">
        <f t="shared" si="11"/>
        <v>6.3997218285000009E-11</v>
      </c>
      <c r="K78" s="1">
        <v>4.11711E-12</v>
      </c>
      <c r="L78" s="1">
        <f t="shared" si="12"/>
        <v>3.2391980491500002E-11</v>
      </c>
      <c r="M78" s="1">
        <v>1.8988900000000002E-12</v>
      </c>
      <c r="N78" s="1">
        <f t="shared" si="13"/>
        <v>1.7410162854000003E-11</v>
      </c>
      <c r="P78" s="1">
        <v>1.90144E-12</v>
      </c>
      <c r="Q78" s="1">
        <f t="shared" si="14"/>
        <v>1.5077658623999999E-11</v>
      </c>
      <c r="R78" s="1">
        <v>8.8100399999999997E-13</v>
      </c>
      <c r="S78" s="1">
        <f t="shared" si="15"/>
        <v>8.1321514722000008E-12</v>
      </c>
    </row>
    <row r="79" spans="1:19" x14ac:dyDescent="0.25">
      <c r="A79" s="2">
        <v>0.74</v>
      </c>
      <c r="B79" s="3">
        <v>2.3708E-11</v>
      </c>
      <c r="C79" s="1">
        <f t="shared" si="8"/>
        <v>1.6596429780000001E-10</v>
      </c>
      <c r="D79" s="1">
        <v>9.1796800000000003E-12</v>
      </c>
      <c r="E79" s="1">
        <f t="shared" si="9"/>
        <v>7.5065915232000012E-11</v>
      </c>
      <c r="F79" s="1">
        <v>3.9847000000000002E-12</v>
      </c>
      <c r="G79" s="1">
        <f t="shared" si="10"/>
        <v>3.9496346400000003E-11</v>
      </c>
      <c r="I79" s="1">
        <v>9.1965299999999998E-12</v>
      </c>
      <c r="J79" s="1">
        <f t="shared" si="11"/>
        <v>6.2669753685000009E-11</v>
      </c>
      <c r="K79" s="1">
        <v>3.9926099999999999E-12</v>
      </c>
      <c r="L79" s="1">
        <f t="shared" si="12"/>
        <v>3.1412458066499998E-11</v>
      </c>
      <c r="M79" s="1">
        <v>1.8238800000000001E-12</v>
      </c>
      <c r="N79" s="1">
        <f t="shared" si="13"/>
        <v>1.6722426168000001E-11</v>
      </c>
      <c r="P79" s="1">
        <v>1.8263199999999998E-12</v>
      </c>
      <c r="Q79" s="1">
        <f t="shared" si="14"/>
        <v>1.4481987071999999E-11</v>
      </c>
      <c r="R79" s="1">
        <v>8.3760200000000003E-13</v>
      </c>
      <c r="S79" s="1">
        <f t="shared" si="15"/>
        <v>7.7315271411000001E-12</v>
      </c>
    </row>
    <row r="80" spans="1:19" x14ac:dyDescent="0.25">
      <c r="A80" s="2">
        <v>0.75</v>
      </c>
      <c r="B80" s="3">
        <v>2.3477899999999999E-11</v>
      </c>
      <c r="C80" s="1">
        <f t="shared" si="8"/>
        <v>1.6435351726499999E-10</v>
      </c>
      <c r="D80" s="1">
        <v>8.9895799999999993E-12</v>
      </c>
      <c r="E80" s="1">
        <f t="shared" si="9"/>
        <v>7.3511391492000005E-11</v>
      </c>
      <c r="F80" s="1">
        <v>3.8642699999999996E-12</v>
      </c>
      <c r="G80" s="1">
        <f t="shared" si="10"/>
        <v>3.830264424E-11</v>
      </c>
      <c r="I80" s="1">
        <v>9.0059600000000005E-12</v>
      </c>
      <c r="J80" s="1">
        <f t="shared" si="11"/>
        <v>6.1371114420000013E-11</v>
      </c>
      <c r="K80" s="1">
        <v>3.8719100000000002E-12</v>
      </c>
      <c r="L80" s="1">
        <f t="shared" si="12"/>
        <v>3.0462832711500002E-11</v>
      </c>
      <c r="M80" s="1">
        <v>1.7518399999999999E-12</v>
      </c>
      <c r="N80" s="1">
        <f t="shared" si="13"/>
        <v>1.6061920224E-11</v>
      </c>
      <c r="P80" s="1">
        <v>1.7541799999999999E-12</v>
      </c>
      <c r="Q80" s="1">
        <f t="shared" si="14"/>
        <v>1.3909945728E-11</v>
      </c>
      <c r="R80" s="1">
        <v>7.9633900000000005E-13</v>
      </c>
      <c r="S80" s="1">
        <f t="shared" si="15"/>
        <v>7.35064695645E-12</v>
      </c>
    </row>
    <row r="81" spans="1:19" x14ac:dyDescent="0.25">
      <c r="A81" s="2">
        <v>0.76</v>
      </c>
      <c r="B81" s="3">
        <v>2.3251199999999999E-11</v>
      </c>
      <c r="C81" s="1">
        <f t="shared" si="8"/>
        <v>1.6276653791999998E-10</v>
      </c>
      <c r="D81" s="1">
        <v>8.8035899999999992E-12</v>
      </c>
      <c r="E81" s="1">
        <f t="shared" si="9"/>
        <v>7.1990476865999997E-11</v>
      </c>
      <c r="F81" s="1">
        <v>3.7475099999999996E-12</v>
      </c>
      <c r="G81" s="1">
        <f t="shared" si="10"/>
        <v>3.7145319120000004E-11</v>
      </c>
      <c r="I81" s="1">
        <v>8.8195099999999998E-12</v>
      </c>
      <c r="J81" s="1">
        <f t="shared" si="11"/>
        <v>6.0100550895000012E-11</v>
      </c>
      <c r="K81" s="1">
        <v>3.7548800000000003E-12</v>
      </c>
      <c r="L81" s="1">
        <f t="shared" si="12"/>
        <v>2.9542081632000001E-11</v>
      </c>
      <c r="M81" s="1">
        <v>1.6826499999999999E-12</v>
      </c>
      <c r="N81" s="1">
        <f t="shared" si="13"/>
        <v>1.542754479E-11</v>
      </c>
      <c r="P81" s="1">
        <v>1.6848899999999999E-12</v>
      </c>
      <c r="Q81" s="1">
        <f t="shared" si="14"/>
        <v>1.3360503744000001E-11</v>
      </c>
      <c r="R81" s="1">
        <v>7.5710900000000002E-13</v>
      </c>
      <c r="S81" s="1">
        <f t="shared" si="15"/>
        <v>6.9885324799500008E-12</v>
      </c>
    </row>
    <row r="82" spans="1:19" x14ac:dyDescent="0.25">
      <c r="A82" s="2">
        <v>0.77</v>
      </c>
      <c r="B82" s="3">
        <v>2.3028099999999999E-11</v>
      </c>
      <c r="C82" s="1">
        <f t="shared" si="8"/>
        <v>1.6120475983499999E-10</v>
      </c>
      <c r="D82" s="1">
        <v>8.6216199999999998E-12</v>
      </c>
      <c r="E82" s="1">
        <f t="shared" si="9"/>
        <v>7.0502435388000006E-11</v>
      </c>
      <c r="F82" s="1">
        <v>3.6343E-12</v>
      </c>
      <c r="G82" s="1">
        <f t="shared" si="10"/>
        <v>3.6023181600000003E-11</v>
      </c>
      <c r="I82" s="1">
        <v>8.6371E-12</v>
      </c>
      <c r="J82" s="1">
        <f t="shared" si="11"/>
        <v>5.8857517950000014E-11</v>
      </c>
      <c r="K82" s="1">
        <v>3.6414199999999996E-12</v>
      </c>
      <c r="L82" s="1">
        <f t="shared" si="12"/>
        <v>2.8649418062999997E-11</v>
      </c>
      <c r="M82" s="1">
        <v>1.61619E-12</v>
      </c>
      <c r="N82" s="1">
        <f t="shared" si="13"/>
        <v>1.4818199634E-11</v>
      </c>
      <c r="P82" s="1">
        <v>1.6183399999999999E-12</v>
      </c>
      <c r="Q82" s="1">
        <f t="shared" si="14"/>
        <v>1.2832788864000001E-11</v>
      </c>
      <c r="R82" s="1">
        <v>7.1981199999999998E-13</v>
      </c>
      <c r="S82" s="1">
        <f t="shared" si="15"/>
        <v>6.6442606565999996E-12</v>
      </c>
    </row>
    <row r="83" spans="1:19" x14ac:dyDescent="0.25">
      <c r="A83" s="2">
        <v>0.78</v>
      </c>
      <c r="B83" s="3">
        <v>2.28084E-11</v>
      </c>
      <c r="C83" s="1">
        <f t="shared" si="8"/>
        <v>1.5966678294E-10</v>
      </c>
      <c r="D83" s="1">
        <v>8.4435699999999997E-12</v>
      </c>
      <c r="E83" s="1">
        <f t="shared" si="9"/>
        <v>6.9046449318000005E-11</v>
      </c>
      <c r="F83" s="1">
        <v>3.5245399999999998E-12</v>
      </c>
      <c r="G83" s="1">
        <f t="shared" si="10"/>
        <v>3.4935240480000001E-11</v>
      </c>
      <c r="I83" s="1">
        <v>8.4586099999999996E-12</v>
      </c>
      <c r="J83" s="1">
        <f t="shared" si="11"/>
        <v>5.7641197845000003E-11</v>
      </c>
      <c r="K83" s="1">
        <v>3.5314100000000002E-12</v>
      </c>
      <c r="L83" s="1">
        <f t="shared" si="12"/>
        <v>2.7783897886500003E-11</v>
      </c>
      <c r="M83" s="1">
        <v>1.5523600000000001E-12</v>
      </c>
      <c r="N83" s="1">
        <f t="shared" si="13"/>
        <v>1.4232967896000001E-11</v>
      </c>
      <c r="P83" s="1">
        <v>1.55442E-12</v>
      </c>
      <c r="Q83" s="1">
        <f t="shared" si="14"/>
        <v>1.2325928832E-11</v>
      </c>
      <c r="R83" s="1">
        <v>6.8435300000000002E-13</v>
      </c>
      <c r="S83" s="1">
        <f t="shared" si="15"/>
        <v>6.3169545841500008E-12</v>
      </c>
    </row>
    <row r="84" spans="1:19" x14ac:dyDescent="0.25">
      <c r="A84" s="2">
        <v>0.79</v>
      </c>
      <c r="B84" s="3">
        <v>2.25921E-11</v>
      </c>
      <c r="C84" s="1">
        <f t="shared" si="8"/>
        <v>1.58152607235E-10</v>
      </c>
      <c r="D84" s="1">
        <v>8.2693599999999998E-12</v>
      </c>
      <c r="E84" s="1">
        <f t="shared" si="9"/>
        <v>6.7621864464000009E-11</v>
      </c>
      <c r="F84" s="1">
        <v>3.4181099999999999E-12</v>
      </c>
      <c r="G84" s="1">
        <f t="shared" si="10"/>
        <v>3.3880306320000002E-11</v>
      </c>
      <c r="I84" s="1">
        <v>8.2839799999999996E-12</v>
      </c>
      <c r="J84" s="1">
        <f t="shared" si="11"/>
        <v>5.6451181710000003E-11</v>
      </c>
      <c r="K84" s="1">
        <v>3.4247499999999999E-12</v>
      </c>
      <c r="L84" s="1">
        <f t="shared" si="12"/>
        <v>2.6944734337499999E-11</v>
      </c>
      <c r="M84" s="1">
        <v>1.4910599999999999E-12</v>
      </c>
      <c r="N84" s="1">
        <f t="shared" si="13"/>
        <v>1.3670932716E-11</v>
      </c>
      <c r="P84" s="1">
        <v>1.49303E-12</v>
      </c>
      <c r="Q84" s="1">
        <f t="shared" si="14"/>
        <v>1.1839130688000001E-11</v>
      </c>
      <c r="R84" s="1">
        <v>6.5064100000000001E-13</v>
      </c>
      <c r="S84" s="1">
        <f t="shared" si="15"/>
        <v>6.0057742825499996E-12</v>
      </c>
    </row>
    <row r="85" spans="1:19" x14ac:dyDescent="0.25">
      <c r="A85" s="2">
        <v>0.8</v>
      </c>
      <c r="B85" s="3">
        <v>2.2378999999999999E-11</v>
      </c>
      <c r="C85" s="1">
        <f t="shared" si="8"/>
        <v>1.5666083264999999E-10</v>
      </c>
      <c r="D85" s="1">
        <v>8.0988799999999995E-12</v>
      </c>
      <c r="E85" s="1">
        <f t="shared" si="9"/>
        <v>6.6227781311999995E-11</v>
      </c>
      <c r="F85" s="1">
        <v>3.3149200000000002E-12</v>
      </c>
      <c r="G85" s="1">
        <f t="shared" si="10"/>
        <v>3.2857487040000005E-11</v>
      </c>
      <c r="I85" s="1">
        <v>8.1130900000000001E-12</v>
      </c>
      <c r="J85" s="1">
        <f t="shared" si="11"/>
        <v>5.5286651805000006E-11</v>
      </c>
      <c r="K85" s="1">
        <v>3.3213299999999999E-12</v>
      </c>
      <c r="L85" s="1">
        <f t="shared" si="12"/>
        <v>2.6131061974499999E-11</v>
      </c>
      <c r="M85" s="1">
        <v>1.4321800000000001E-12</v>
      </c>
      <c r="N85" s="1">
        <f t="shared" si="13"/>
        <v>1.3131085548000002E-11</v>
      </c>
      <c r="P85" s="1">
        <v>1.43407E-12</v>
      </c>
      <c r="Q85" s="1">
        <f t="shared" si="14"/>
        <v>1.1371601472000001E-11</v>
      </c>
      <c r="R85" s="1">
        <v>6.1858999999999999E-13</v>
      </c>
      <c r="S85" s="1">
        <f t="shared" si="15"/>
        <v>5.7099259244999998E-12</v>
      </c>
    </row>
    <row r="86" spans="1:19" x14ac:dyDescent="0.25">
      <c r="A86" s="2">
        <v>0.81</v>
      </c>
      <c r="B86" s="3">
        <v>2.21692E-11</v>
      </c>
      <c r="C86" s="1">
        <f t="shared" si="8"/>
        <v>1.5519215921999998E-10</v>
      </c>
      <c r="D86" s="1">
        <v>7.9320600000000004E-12</v>
      </c>
      <c r="E86" s="1">
        <f t="shared" si="9"/>
        <v>6.4863627444000014E-11</v>
      </c>
      <c r="F86" s="1">
        <v>3.2148599999999999E-12</v>
      </c>
      <c r="G86" s="1">
        <f t="shared" si="10"/>
        <v>3.186569232E-11</v>
      </c>
      <c r="I86" s="1">
        <v>7.9458699999999995E-12</v>
      </c>
      <c r="J86" s="1">
        <f t="shared" si="11"/>
        <v>5.4147131115000006E-11</v>
      </c>
      <c r="K86" s="1">
        <v>3.22106E-12</v>
      </c>
      <c r="L86" s="1">
        <f t="shared" si="12"/>
        <v>2.5342172709E-11</v>
      </c>
      <c r="M86" s="1">
        <v>1.3756300000000001E-12</v>
      </c>
      <c r="N86" s="1">
        <f t="shared" si="13"/>
        <v>1.2612601218000001E-11</v>
      </c>
      <c r="P86" s="1">
        <v>1.37744E-12</v>
      </c>
      <c r="Q86" s="1">
        <f t="shared" si="14"/>
        <v>1.0922548224000001E-11</v>
      </c>
      <c r="R86" s="1">
        <v>5.8811799999999998E-13</v>
      </c>
      <c r="S86" s="1">
        <f t="shared" si="15"/>
        <v>5.4286526048999992E-12</v>
      </c>
    </row>
    <row r="87" spans="1:19" x14ac:dyDescent="0.25">
      <c r="A87" s="2">
        <v>0.82</v>
      </c>
      <c r="B87" s="3">
        <v>2.19625E-11</v>
      </c>
      <c r="C87" s="1">
        <f t="shared" si="8"/>
        <v>1.5374518687499999E-10</v>
      </c>
      <c r="D87" s="1">
        <v>7.7688100000000007E-12</v>
      </c>
      <c r="E87" s="1">
        <f t="shared" si="9"/>
        <v>6.3528666894000009E-11</v>
      </c>
      <c r="F87" s="1">
        <v>3.11784E-12</v>
      </c>
      <c r="G87" s="1">
        <f t="shared" si="10"/>
        <v>3.0904030080000002E-11</v>
      </c>
      <c r="I87" s="1">
        <v>7.7822299999999992E-12</v>
      </c>
      <c r="J87" s="1">
        <f t="shared" si="11"/>
        <v>5.3032006335000004E-11</v>
      </c>
      <c r="K87" s="1">
        <v>3.1238199999999999E-12</v>
      </c>
      <c r="L87" s="1">
        <f t="shared" si="12"/>
        <v>2.4577122423E-11</v>
      </c>
      <c r="M87" s="1">
        <v>1.32131E-12</v>
      </c>
      <c r="N87" s="1">
        <f t="shared" si="13"/>
        <v>1.2114562866000001E-11</v>
      </c>
      <c r="P87" s="1">
        <v>1.32304E-12</v>
      </c>
      <c r="Q87" s="1">
        <f t="shared" si="14"/>
        <v>1.0491177983999999E-11</v>
      </c>
      <c r="R87" s="1">
        <v>5.5914699999999998E-13</v>
      </c>
      <c r="S87" s="1">
        <f t="shared" si="15"/>
        <v>5.1612343408500002E-12</v>
      </c>
    </row>
    <row r="88" spans="1:19" x14ac:dyDescent="0.25">
      <c r="A88" s="2">
        <v>0.83</v>
      </c>
      <c r="B88" s="3">
        <v>2.17588E-11</v>
      </c>
      <c r="C88" s="1">
        <f t="shared" si="8"/>
        <v>1.5231921557999998E-10</v>
      </c>
      <c r="D88" s="1">
        <v>7.6090400000000001E-12</v>
      </c>
      <c r="E88" s="1">
        <f t="shared" si="9"/>
        <v>6.2222163696000011E-11</v>
      </c>
      <c r="F88" s="1">
        <v>3.02376E-12</v>
      </c>
      <c r="G88" s="1">
        <f t="shared" si="10"/>
        <v>2.9971509120000002E-11</v>
      </c>
      <c r="I88" s="1">
        <v>7.6220899999999999E-12</v>
      </c>
      <c r="J88" s="1">
        <f t="shared" si="11"/>
        <v>5.1940732305000006E-11</v>
      </c>
      <c r="K88" s="1">
        <v>3.0295500000000002E-12</v>
      </c>
      <c r="L88" s="1">
        <f t="shared" si="12"/>
        <v>2.3835439057500002E-11</v>
      </c>
      <c r="M88" s="1">
        <v>1.26914E-12</v>
      </c>
      <c r="N88" s="1">
        <f t="shared" si="13"/>
        <v>1.1636237004E-11</v>
      </c>
      <c r="P88" s="1">
        <v>1.2708E-12</v>
      </c>
      <c r="Q88" s="1">
        <f t="shared" si="14"/>
        <v>1.007693568E-11</v>
      </c>
      <c r="R88" s="1">
        <v>5.3160399999999996E-13</v>
      </c>
      <c r="S88" s="1">
        <f t="shared" si="15"/>
        <v>4.9069973022E-12</v>
      </c>
    </row>
    <row r="89" spans="1:19" x14ac:dyDescent="0.25">
      <c r="A89" s="2">
        <v>0.84</v>
      </c>
      <c r="B89" s="3">
        <v>2.1558199999999999E-11</v>
      </c>
      <c r="C89" s="1">
        <f t="shared" si="8"/>
        <v>1.5091494536999999E-10</v>
      </c>
      <c r="D89" s="1">
        <v>7.4526800000000001E-12</v>
      </c>
      <c r="E89" s="1">
        <f t="shared" si="9"/>
        <v>6.0943545432000008E-11</v>
      </c>
      <c r="F89" s="1">
        <v>2.9325399999999999E-12</v>
      </c>
      <c r="G89" s="1">
        <f t="shared" si="10"/>
        <v>2.9067336480000004E-11</v>
      </c>
      <c r="I89" s="1">
        <v>7.4653700000000005E-12</v>
      </c>
      <c r="J89" s="1">
        <f t="shared" si="11"/>
        <v>5.0872763865000008E-11</v>
      </c>
      <c r="K89" s="1">
        <v>2.9381300000000001E-12</v>
      </c>
      <c r="L89" s="1">
        <f t="shared" si="12"/>
        <v>2.3116178494500003E-11</v>
      </c>
      <c r="M89" s="1">
        <v>1.2190299999999999E-12</v>
      </c>
      <c r="N89" s="1">
        <f t="shared" si="13"/>
        <v>1.1176798458E-11</v>
      </c>
      <c r="P89" s="1">
        <v>1.2206199999999999E-12</v>
      </c>
      <c r="Q89" s="1">
        <f t="shared" si="14"/>
        <v>9.6790283519999988E-12</v>
      </c>
      <c r="R89" s="1">
        <v>5.0541699999999997E-13</v>
      </c>
      <c r="S89" s="1">
        <f t="shared" si="15"/>
        <v>4.6652768893500003E-12</v>
      </c>
    </row>
    <row r="90" spans="1:19" x14ac:dyDescent="0.25">
      <c r="A90" s="2">
        <v>0.85</v>
      </c>
      <c r="B90" s="3">
        <v>2.1360599999999998E-11</v>
      </c>
      <c r="C90" s="1">
        <f t="shared" si="8"/>
        <v>1.4953167620999997E-10</v>
      </c>
      <c r="D90" s="1">
        <v>7.2996499999999999E-12</v>
      </c>
      <c r="E90" s="1">
        <f t="shared" si="9"/>
        <v>5.9692157910000004E-11</v>
      </c>
      <c r="F90" s="1">
        <v>2.8440899999999998E-12</v>
      </c>
      <c r="G90" s="1">
        <f t="shared" si="10"/>
        <v>2.8190620080000002E-11</v>
      </c>
      <c r="I90" s="1">
        <v>7.3119799999999993E-12</v>
      </c>
      <c r="J90" s="1">
        <f t="shared" si="11"/>
        <v>4.9827487710000004E-11</v>
      </c>
      <c r="K90" s="1">
        <v>2.8494800000000001E-12</v>
      </c>
      <c r="L90" s="1">
        <f t="shared" si="12"/>
        <v>2.2418711322E-11</v>
      </c>
      <c r="M90" s="1">
        <v>1.1709099999999999E-12</v>
      </c>
      <c r="N90" s="1">
        <f t="shared" si="13"/>
        <v>1.0735605425999999E-11</v>
      </c>
      <c r="P90" s="1">
        <v>1.1724300000000001E-12</v>
      </c>
      <c r="Q90" s="1">
        <f t="shared" si="14"/>
        <v>9.2969009280000013E-12</v>
      </c>
      <c r="R90" s="1">
        <v>4.8051999999999996E-13</v>
      </c>
      <c r="S90" s="1">
        <f t="shared" si="15"/>
        <v>4.4354638859999996E-12</v>
      </c>
    </row>
    <row r="91" spans="1:19" x14ac:dyDescent="0.25">
      <c r="A91" s="2">
        <v>0.86</v>
      </c>
      <c r="B91" s="3">
        <v>2.1165799999999999E-11</v>
      </c>
      <c r="C91" s="1">
        <f t="shared" si="8"/>
        <v>1.4816800802999998E-10</v>
      </c>
      <c r="D91" s="1">
        <v>7.1498800000000002E-12</v>
      </c>
      <c r="E91" s="1">
        <f t="shared" si="9"/>
        <v>5.8467428712000011E-11</v>
      </c>
      <c r="F91" s="1">
        <v>2.7583100000000002E-12</v>
      </c>
      <c r="G91" s="1">
        <f t="shared" si="10"/>
        <v>2.7340368720000005E-11</v>
      </c>
      <c r="I91" s="1">
        <v>7.1618600000000003E-12</v>
      </c>
      <c r="J91" s="1">
        <f t="shared" si="11"/>
        <v>4.8804494970000006E-11</v>
      </c>
      <c r="K91" s="1">
        <v>2.7635199999999999E-12</v>
      </c>
      <c r="L91" s="1">
        <f t="shared" si="12"/>
        <v>2.1742408128000004E-11</v>
      </c>
      <c r="M91" s="1">
        <v>1.12468E-12</v>
      </c>
      <c r="N91" s="1">
        <f t="shared" si="13"/>
        <v>1.0311741048E-11</v>
      </c>
      <c r="P91" s="1">
        <v>1.1261400000000001E-12</v>
      </c>
      <c r="Q91" s="1">
        <f t="shared" si="14"/>
        <v>8.9298397440000015E-12</v>
      </c>
      <c r="R91" s="1">
        <v>4.5685000000000002E-13</v>
      </c>
      <c r="S91" s="1">
        <f t="shared" si="15"/>
        <v>4.2169767675000001E-12</v>
      </c>
    </row>
    <row r="92" spans="1:19" x14ac:dyDescent="0.25">
      <c r="A92" s="2">
        <v>0.87</v>
      </c>
      <c r="B92" s="3">
        <v>2.0973899999999999E-11</v>
      </c>
      <c r="C92" s="1">
        <f t="shared" si="8"/>
        <v>1.4682464086499999E-10</v>
      </c>
      <c r="D92" s="1">
        <v>7.00328E-12</v>
      </c>
      <c r="E92" s="1">
        <f t="shared" si="9"/>
        <v>5.726862187200001E-11</v>
      </c>
      <c r="F92" s="1">
        <v>2.6751399999999998E-12</v>
      </c>
      <c r="G92" s="1">
        <f t="shared" si="10"/>
        <v>2.6515987679999997E-11</v>
      </c>
      <c r="I92" s="1">
        <v>7.0149200000000002E-12</v>
      </c>
      <c r="J92" s="1">
        <f t="shared" si="11"/>
        <v>4.7803172340000003E-11</v>
      </c>
      <c r="K92" s="1">
        <v>2.6801699999999999E-12</v>
      </c>
      <c r="L92" s="1">
        <f t="shared" si="12"/>
        <v>2.1086639500499999E-11</v>
      </c>
      <c r="M92" s="1">
        <v>1.0802799999999999E-12</v>
      </c>
      <c r="N92" s="1">
        <f t="shared" si="13"/>
        <v>9.9046552079999997E-12</v>
      </c>
      <c r="P92" s="1">
        <v>1.0816800000000001E-12</v>
      </c>
      <c r="Q92" s="1">
        <f t="shared" si="14"/>
        <v>8.5772897280000011E-12</v>
      </c>
      <c r="R92" s="1">
        <v>4.3434599999999998E-13</v>
      </c>
      <c r="S92" s="1">
        <f t="shared" si="15"/>
        <v>4.0092524703000001E-12</v>
      </c>
    </row>
    <row r="93" spans="1:19" x14ac:dyDescent="0.25">
      <c r="A93" s="2">
        <v>0.88</v>
      </c>
      <c r="B93" s="3">
        <v>2.07848E-11</v>
      </c>
      <c r="C93" s="1">
        <f t="shared" si="8"/>
        <v>1.4550087467999999E-10</v>
      </c>
      <c r="D93" s="1">
        <v>6.8597800000000001E-12</v>
      </c>
      <c r="E93" s="1">
        <f t="shared" si="9"/>
        <v>5.6095164972000007E-11</v>
      </c>
      <c r="F93" s="1">
        <v>2.5944800000000001E-12</v>
      </c>
      <c r="G93" s="1">
        <f t="shared" si="10"/>
        <v>2.5716485760000005E-11</v>
      </c>
      <c r="I93" s="1">
        <v>6.8710999999999997E-12</v>
      </c>
      <c r="J93" s="1">
        <f t="shared" si="11"/>
        <v>4.6823110950000001E-11</v>
      </c>
      <c r="K93" s="1">
        <v>2.5993400000000001E-12</v>
      </c>
      <c r="L93" s="1">
        <f t="shared" si="12"/>
        <v>2.0450697351000001E-11</v>
      </c>
      <c r="M93" s="1">
        <v>1.0376300000000001E-12</v>
      </c>
      <c r="N93" s="1">
        <f t="shared" si="13"/>
        <v>9.5136144180000015E-12</v>
      </c>
      <c r="P93" s="1">
        <v>1.03897E-12</v>
      </c>
      <c r="Q93" s="1">
        <f t="shared" si="14"/>
        <v>8.2386165119999995E-12</v>
      </c>
      <c r="R93" s="1">
        <v>4.1295000000000002E-13</v>
      </c>
      <c r="S93" s="1">
        <f t="shared" si="15"/>
        <v>3.8117556224999999E-12</v>
      </c>
    </row>
    <row r="94" spans="1:19" x14ac:dyDescent="0.25">
      <c r="A94" s="2">
        <v>0.89</v>
      </c>
      <c r="B94" s="3">
        <v>2.0598399999999999E-11</v>
      </c>
      <c r="C94" s="1">
        <f t="shared" si="8"/>
        <v>1.4419600944000001E-10</v>
      </c>
      <c r="D94" s="1">
        <v>6.7193299999999998E-12</v>
      </c>
      <c r="E94" s="1">
        <f t="shared" si="9"/>
        <v>5.4946649142000001E-11</v>
      </c>
      <c r="F94" s="1">
        <v>2.5162700000000001E-12</v>
      </c>
      <c r="G94" s="1">
        <f t="shared" si="10"/>
        <v>2.4941268240000007E-11</v>
      </c>
      <c r="I94" s="1">
        <v>6.7303299999999997E-12</v>
      </c>
      <c r="J94" s="1">
        <f t="shared" si="11"/>
        <v>4.5863833785000004E-11</v>
      </c>
      <c r="K94" s="1">
        <v>2.5209600000000002E-12</v>
      </c>
      <c r="L94" s="1">
        <f t="shared" si="12"/>
        <v>1.9834030944000003E-11</v>
      </c>
      <c r="M94" s="1">
        <v>9.9666800000000009E-13</v>
      </c>
      <c r="N94" s="1">
        <f t="shared" si="13"/>
        <v>9.1380502248000016E-12</v>
      </c>
      <c r="P94" s="1">
        <v>9.9795299999999992E-13</v>
      </c>
      <c r="Q94" s="1">
        <f t="shared" si="14"/>
        <v>7.9133681088000005E-12</v>
      </c>
      <c r="R94" s="1">
        <v>3.9260799999999999E-13</v>
      </c>
      <c r="S94" s="1">
        <f t="shared" si="15"/>
        <v>3.6239877743999997E-12</v>
      </c>
    </row>
    <row r="95" spans="1:19" x14ac:dyDescent="0.25">
      <c r="A95" s="2">
        <v>0.9</v>
      </c>
      <c r="B95" s="3">
        <v>2.04146E-11</v>
      </c>
      <c r="C95" s="1">
        <f t="shared" si="8"/>
        <v>1.4290934510999998E-10</v>
      </c>
      <c r="D95" s="1">
        <v>6.5818399999999998E-12</v>
      </c>
      <c r="E95" s="1">
        <f t="shared" si="9"/>
        <v>5.3822338416E-11</v>
      </c>
      <c r="F95" s="1">
        <v>2.4404199999999998E-12</v>
      </c>
      <c r="G95" s="1">
        <f t="shared" si="10"/>
        <v>2.4189443040000003E-11</v>
      </c>
      <c r="I95" s="1">
        <v>6.59253E-12</v>
      </c>
      <c r="J95" s="1">
        <f t="shared" si="11"/>
        <v>4.4924795685000008E-11</v>
      </c>
      <c r="K95" s="1">
        <v>2.4449600000000001E-12</v>
      </c>
      <c r="L95" s="1">
        <f t="shared" si="12"/>
        <v>1.9236089544000003E-11</v>
      </c>
      <c r="M95" s="1">
        <v>9.5732299999999992E-13</v>
      </c>
      <c r="N95" s="1">
        <f t="shared" si="13"/>
        <v>8.7773116577999998E-12</v>
      </c>
      <c r="P95" s="1">
        <v>9.5855500000000005E-13</v>
      </c>
      <c r="Q95" s="1">
        <f t="shared" si="14"/>
        <v>7.600957728000001E-12</v>
      </c>
      <c r="R95" s="1">
        <v>3.7326900000000001E-13</v>
      </c>
      <c r="S95" s="1">
        <f t="shared" si="15"/>
        <v>3.44547816795E-12</v>
      </c>
    </row>
    <row r="96" spans="1:19" x14ac:dyDescent="0.25">
      <c r="A96" s="2">
        <v>0.91</v>
      </c>
      <c r="B96" s="3">
        <v>2.0233499999999999E-11</v>
      </c>
      <c r="C96" s="1">
        <f t="shared" si="8"/>
        <v>1.4164158172499996E-10</v>
      </c>
      <c r="D96" s="1">
        <v>6.44725E-12</v>
      </c>
      <c r="E96" s="1">
        <f t="shared" si="9"/>
        <v>5.2721742150000006E-11</v>
      </c>
      <c r="F96" s="1">
        <v>2.36687E-12</v>
      </c>
      <c r="G96" s="1">
        <f t="shared" si="10"/>
        <v>2.3460415440000002E-11</v>
      </c>
      <c r="I96" s="1">
        <v>6.4576399999999999E-12</v>
      </c>
      <c r="J96" s="1">
        <f t="shared" si="11"/>
        <v>4.4005587780000005E-11</v>
      </c>
      <c r="K96" s="1">
        <v>2.37125E-12</v>
      </c>
      <c r="L96" s="1">
        <f t="shared" si="12"/>
        <v>1.8656165062500002E-11</v>
      </c>
      <c r="M96" s="1">
        <v>9.1953199999999996E-13</v>
      </c>
      <c r="N96" s="1">
        <f t="shared" si="13"/>
        <v>8.4308210951999994E-12</v>
      </c>
      <c r="P96" s="1">
        <v>9.2071299999999994E-13</v>
      </c>
      <c r="Q96" s="1">
        <f t="shared" si="14"/>
        <v>7.3008858048000007E-12</v>
      </c>
      <c r="R96" s="1">
        <v>3.5488100000000002E-13</v>
      </c>
      <c r="S96" s="1">
        <f t="shared" si="15"/>
        <v>3.2757468145500006E-12</v>
      </c>
    </row>
    <row r="97" spans="1:19" x14ac:dyDescent="0.25">
      <c r="A97" s="2">
        <v>0.92</v>
      </c>
      <c r="B97" s="3">
        <v>2.0054999999999999E-11</v>
      </c>
      <c r="C97" s="1">
        <f t="shared" si="8"/>
        <v>1.4039201924999999E-10</v>
      </c>
      <c r="D97" s="1">
        <v>6.3154899999999998E-12</v>
      </c>
      <c r="E97" s="1">
        <f t="shared" si="9"/>
        <v>5.1644287926000005E-11</v>
      </c>
      <c r="F97" s="1">
        <v>2.2955400000000001E-12</v>
      </c>
      <c r="G97" s="1">
        <f t="shared" si="10"/>
        <v>2.2753392480000003E-11</v>
      </c>
      <c r="I97" s="1">
        <v>6.3255900000000003E-12</v>
      </c>
      <c r="J97" s="1">
        <f t="shared" si="11"/>
        <v>4.3105733055000007E-11</v>
      </c>
      <c r="K97" s="1">
        <v>2.29977E-12</v>
      </c>
      <c r="L97" s="1">
        <f t="shared" si="12"/>
        <v>1.80937854405E-11</v>
      </c>
      <c r="M97" s="1">
        <v>8.8323399999999995E-13</v>
      </c>
      <c r="N97" s="1">
        <f t="shared" si="13"/>
        <v>8.0980192524000002E-12</v>
      </c>
      <c r="P97" s="1">
        <v>8.8436500000000004E-13</v>
      </c>
      <c r="Q97" s="1">
        <f t="shared" si="14"/>
        <v>7.0126607040000012E-12</v>
      </c>
      <c r="R97" s="1">
        <v>3.3740000000000001E-13</v>
      </c>
      <c r="S97" s="1">
        <f t="shared" si="15"/>
        <v>3.11438757E-12</v>
      </c>
    </row>
    <row r="98" spans="1:19" x14ac:dyDescent="0.25">
      <c r="A98" s="2">
        <v>0.93</v>
      </c>
      <c r="B98" s="3">
        <v>1.9878899999999998E-11</v>
      </c>
      <c r="C98" s="1">
        <f t="shared" si="8"/>
        <v>1.3915925761499999E-10</v>
      </c>
      <c r="D98" s="1">
        <v>6.1864999999999999E-12</v>
      </c>
      <c r="E98" s="1">
        <f t="shared" si="9"/>
        <v>5.0589485100000006E-11</v>
      </c>
      <c r="F98" s="1">
        <v>2.2263699999999999E-12</v>
      </c>
      <c r="G98" s="1">
        <f t="shared" si="10"/>
        <v>2.2067779440000001E-11</v>
      </c>
      <c r="I98" s="1">
        <v>6.1963200000000004E-12</v>
      </c>
      <c r="J98" s="1">
        <f t="shared" si="11"/>
        <v>4.2224822640000008E-11</v>
      </c>
      <c r="K98" s="1">
        <v>2.2304600000000002E-12</v>
      </c>
      <c r="L98" s="1">
        <f t="shared" si="12"/>
        <v>1.7548478619000003E-11</v>
      </c>
      <c r="M98" s="1">
        <v>8.4836899999999998E-13</v>
      </c>
      <c r="N98" s="1">
        <f t="shared" si="13"/>
        <v>7.7783560134000001E-12</v>
      </c>
      <c r="P98" s="1">
        <v>8.4945200000000002E-13</v>
      </c>
      <c r="Q98" s="1">
        <f t="shared" si="14"/>
        <v>6.7358145792000006E-12</v>
      </c>
      <c r="R98" s="1">
        <v>3.20779E-13</v>
      </c>
      <c r="S98" s="1">
        <f t="shared" si="15"/>
        <v>2.9609665984500002E-12</v>
      </c>
    </row>
    <row r="99" spans="1:19" x14ac:dyDescent="0.25">
      <c r="A99" s="2">
        <v>0.94</v>
      </c>
      <c r="B99" s="3">
        <v>1.97054E-11</v>
      </c>
      <c r="C99" s="1">
        <f t="shared" si="8"/>
        <v>1.3794469689E-10</v>
      </c>
      <c r="D99" s="1">
        <v>6.0602299999999999E-12</v>
      </c>
      <c r="E99" s="1">
        <f t="shared" si="9"/>
        <v>4.9556924802000003E-11</v>
      </c>
      <c r="F99" s="1">
        <v>2.1592900000000002E-12</v>
      </c>
      <c r="G99" s="1">
        <f t="shared" si="10"/>
        <v>2.1402882480000005E-11</v>
      </c>
      <c r="I99" s="1">
        <v>6.0697700000000003E-12</v>
      </c>
      <c r="J99" s="1">
        <f t="shared" si="11"/>
        <v>4.1362447665000012E-11</v>
      </c>
      <c r="K99" s="1">
        <v>2.16324E-12</v>
      </c>
      <c r="L99" s="1">
        <f t="shared" si="12"/>
        <v>1.7019615186000001E-11</v>
      </c>
      <c r="M99" s="1">
        <v>8.1487999999999996E-13</v>
      </c>
      <c r="N99" s="1">
        <f t="shared" si="13"/>
        <v>7.4713087679999999E-12</v>
      </c>
      <c r="P99" s="1">
        <v>8.1591900000000005E-13</v>
      </c>
      <c r="Q99" s="1">
        <f t="shared" si="14"/>
        <v>6.4699113024000009E-12</v>
      </c>
      <c r="R99" s="1">
        <v>3.0497799999999999E-13</v>
      </c>
      <c r="S99" s="1">
        <f t="shared" si="15"/>
        <v>2.8151146778999999E-12</v>
      </c>
    </row>
    <row r="100" spans="1:19" x14ac:dyDescent="0.25">
      <c r="A100" s="2">
        <v>0.95</v>
      </c>
      <c r="B100" s="3">
        <v>1.95343E-11</v>
      </c>
      <c r="C100" s="1">
        <f t="shared" si="8"/>
        <v>1.3674693700499997E-10</v>
      </c>
      <c r="D100" s="1">
        <v>5.9366000000000004E-12</v>
      </c>
      <c r="E100" s="1">
        <f t="shared" si="9"/>
        <v>4.8545952840000005E-11</v>
      </c>
      <c r="F100" s="1">
        <v>2.0942400000000002E-12</v>
      </c>
      <c r="G100" s="1">
        <f t="shared" si="10"/>
        <v>2.0758106880000004E-11</v>
      </c>
      <c r="I100" s="1">
        <v>5.94587E-12</v>
      </c>
      <c r="J100" s="1">
        <f t="shared" si="11"/>
        <v>4.0518131115000006E-11</v>
      </c>
      <c r="K100" s="1">
        <v>2.09806E-12</v>
      </c>
      <c r="L100" s="1">
        <f t="shared" si="12"/>
        <v>1.6506801759E-11</v>
      </c>
      <c r="M100" s="1">
        <v>7.8271399999999999E-13</v>
      </c>
      <c r="N100" s="1">
        <f t="shared" si="13"/>
        <v>7.1763915803999998E-12</v>
      </c>
      <c r="P100" s="1">
        <v>7.8370900000000003E-13</v>
      </c>
      <c r="Q100" s="1">
        <f t="shared" si="14"/>
        <v>6.2144988864000008E-12</v>
      </c>
      <c r="R100" s="1">
        <v>2.8995399999999998E-13</v>
      </c>
      <c r="S100" s="1">
        <f t="shared" si="15"/>
        <v>2.6764348946999999E-12</v>
      </c>
    </row>
    <row r="101" spans="1:19" x14ac:dyDescent="0.25">
      <c r="A101" s="2">
        <v>0.96</v>
      </c>
      <c r="B101" s="3">
        <v>1.93655E-11</v>
      </c>
      <c r="C101" s="1">
        <f t="shared" si="8"/>
        <v>1.35565277925E-10</v>
      </c>
      <c r="D101" s="1">
        <v>5.8155599999999999E-12</v>
      </c>
      <c r="E101" s="1">
        <f t="shared" si="9"/>
        <v>4.7556160344000004E-11</v>
      </c>
      <c r="F101" s="1">
        <v>2.0311499999999999E-12</v>
      </c>
      <c r="G101" s="1">
        <f t="shared" si="10"/>
        <v>2.0132758800000002E-11</v>
      </c>
      <c r="I101" s="1">
        <v>5.8245699999999997E-12</v>
      </c>
      <c r="J101" s="1">
        <f t="shared" si="11"/>
        <v>3.9691532265000001E-11</v>
      </c>
      <c r="K101" s="1">
        <v>2.0348399999999998E-12</v>
      </c>
      <c r="L101" s="1">
        <f t="shared" si="12"/>
        <v>1.6009408925999999E-11</v>
      </c>
      <c r="M101" s="1">
        <v>7.5181700000000001E-13</v>
      </c>
      <c r="N101" s="1">
        <f t="shared" si="13"/>
        <v>6.8931093462E-12</v>
      </c>
      <c r="P101" s="1">
        <v>7.52771E-13</v>
      </c>
      <c r="Q101" s="1">
        <f t="shared" si="14"/>
        <v>5.9691729216000007E-12</v>
      </c>
      <c r="R101" s="1">
        <v>2.7566999999999998E-13</v>
      </c>
      <c r="S101" s="1">
        <f t="shared" si="15"/>
        <v>2.5445857184999999E-12</v>
      </c>
    </row>
    <row r="102" spans="1:19" x14ac:dyDescent="0.25">
      <c r="A102" s="2">
        <v>0.97</v>
      </c>
      <c r="B102" s="3">
        <v>1.91991E-11</v>
      </c>
      <c r="C102" s="1">
        <f t="shared" si="8"/>
        <v>1.3440041968500001E-10</v>
      </c>
      <c r="D102" s="1">
        <v>5.6970600000000004E-12</v>
      </c>
      <c r="E102" s="1">
        <f t="shared" si="9"/>
        <v>4.6587138444000005E-11</v>
      </c>
      <c r="F102" s="1">
        <v>1.9699699999999999E-12</v>
      </c>
      <c r="G102" s="1">
        <f t="shared" si="10"/>
        <v>1.952634264E-11</v>
      </c>
      <c r="I102" s="1">
        <v>5.7058100000000003E-12</v>
      </c>
      <c r="J102" s="1">
        <f t="shared" si="11"/>
        <v>3.8882242245000003E-11</v>
      </c>
      <c r="K102" s="1">
        <v>1.97353E-12</v>
      </c>
      <c r="L102" s="1">
        <f t="shared" si="12"/>
        <v>1.5527043304500001E-11</v>
      </c>
      <c r="M102" s="1">
        <v>7.2213999999999999E-13</v>
      </c>
      <c r="N102" s="1">
        <f t="shared" si="13"/>
        <v>6.6210128039999993E-12</v>
      </c>
      <c r="P102" s="1">
        <v>7.2305499999999999E-13</v>
      </c>
      <c r="Q102" s="1">
        <f t="shared" si="14"/>
        <v>5.7335369280000004E-12</v>
      </c>
      <c r="R102" s="1">
        <v>2.6209E-13</v>
      </c>
      <c r="S102" s="1">
        <f t="shared" si="15"/>
        <v>2.4192348495E-12</v>
      </c>
    </row>
    <row r="103" spans="1:19" x14ac:dyDescent="0.25">
      <c r="A103" s="2">
        <v>0.98</v>
      </c>
      <c r="B103" s="3">
        <v>1.9034899999999999E-11</v>
      </c>
      <c r="C103" s="1">
        <f t="shared" si="8"/>
        <v>1.3325096221499999E-10</v>
      </c>
      <c r="D103" s="1">
        <v>5.5810300000000001E-12</v>
      </c>
      <c r="E103" s="1">
        <f t="shared" si="9"/>
        <v>4.5638314722000009E-11</v>
      </c>
      <c r="F103" s="1">
        <v>1.9106299999999999E-12</v>
      </c>
      <c r="G103" s="1">
        <f t="shared" si="10"/>
        <v>1.893816456E-11</v>
      </c>
      <c r="I103" s="1">
        <v>5.5895399999999996E-12</v>
      </c>
      <c r="J103" s="1">
        <f t="shared" si="11"/>
        <v>3.8089920330000003E-11</v>
      </c>
      <c r="K103" s="1">
        <v>1.9140799999999999E-12</v>
      </c>
      <c r="L103" s="1">
        <f t="shared" si="12"/>
        <v>1.5059311511999997E-11</v>
      </c>
      <c r="M103" s="1">
        <v>6.93635E-13</v>
      </c>
      <c r="N103" s="1">
        <f t="shared" si="13"/>
        <v>6.3596618610000003E-12</v>
      </c>
      <c r="P103" s="1">
        <v>6.9451199999999998E-13</v>
      </c>
      <c r="Q103" s="1">
        <f t="shared" si="14"/>
        <v>5.5072023552000002E-12</v>
      </c>
      <c r="R103" s="1">
        <v>2.4917899999999998E-13</v>
      </c>
      <c r="S103" s="1">
        <f t="shared" si="15"/>
        <v>2.30005921845E-12</v>
      </c>
    </row>
    <row r="104" spans="1:19" x14ac:dyDescent="0.25">
      <c r="A104" s="2">
        <v>0.99</v>
      </c>
      <c r="B104" s="3">
        <v>1.8872999999999998E-11</v>
      </c>
      <c r="C104" s="1">
        <f t="shared" si="8"/>
        <v>1.3211760554999997E-10</v>
      </c>
      <c r="D104" s="1">
        <v>5.4674200000000001E-12</v>
      </c>
      <c r="E104" s="1">
        <f t="shared" si="9"/>
        <v>4.4709280308000007E-11</v>
      </c>
      <c r="F104" s="1">
        <v>1.8530900000000001E-12</v>
      </c>
      <c r="G104" s="1">
        <f t="shared" si="10"/>
        <v>1.8367828080000004E-11</v>
      </c>
      <c r="I104" s="1">
        <v>5.4756900000000001E-12</v>
      </c>
      <c r="J104" s="1">
        <f t="shared" si="11"/>
        <v>3.7314089505000007E-11</v>
      </c>
      <c r="K104" s="1">
        <v>1.8564199999999999E-12</v>
      </c>
      <c r="L104" s="1">
        <f t="shared" si="12"/>
        <v>1.4605662812999999E-11</v>
      </c>
      <c r="M104" s="1">
        <v>6.6625499999999997E-13</v>
      </c>
      <c r="N104" s="1">
        <f t="shared" si="13"/>
        <v>6.1086255929999997E-12</v>
      </c>
      <c r="P104" s="1">
        <v>6.67095E-13</v>
      </c>
      <c r="Q104" s="1">
        <f t="shared" si="14"/>
        <v>5.2897965119999996E-12</v>
      </c>
      <c r="R104" s="1">
        <v>2.3690400000000002E-13</v>
      </c>
      <c r="S104" s="1">
        <f t="shared" si="15"/>
        <v>2.1867542172000004E-12</v>
      </c>
    </row>
    <row r="105" spans="1:19" x14ac:dyDescent="0.25">
      <c r="A105" s="2">
        <v>1</v>
      </c>
      <c r="B105" s="3">
        <v>1.8713300000000001E-11</v>
      </c>
      <c r="C105" s="1">
        <f t="shared" si="8"/>
        <v>1.3099964965500001E-10</v>
      </c>
      <c r="D105" s="1">
        <v>5.3561799999999999E-12</v>
      </c>
      <c r="E105" s="1">
        <f t="shared" si="9"/>
        <v>4.3799626332E-11</v>
      </c>
      <c r="F105" s="1">
        <v>1.7972899999999999E-12</v>
      </c>
      <c r="G105" s="1">
        <f t="shared" si="10"/>
        <v>1.781473848E-11</v>
      </c>
      <c r="I105" s="1">
        <v>5.3642200000000003E-12</v>
      </c>
      <c r="J105" s="1">
        <f t="shared" si="11"/>
        <v>3.6554477190000006E-11</v>
      </c>
      <c r="K105" s="1">
        <v>1.8005000000000001E-12</v>
      </c>
      <c r="L105" s="1">
        <f t="shared" si="12"/>
        <v>1.4165703825E-11</v>
      </c>
      <c r="M105" s="1">
        <v>6.3995600000000005E-13</v>
      </c>
      <c r="N105" s="1">
        <f t="shared" si="13"/>
        <v>5.8675005816000011E-12</v>
      </c>
      <c r="P105" s="1">
        <v>6.4076099999999996E-13</v>
      </c>
      <c r="Q105" s="1">
        <f t="shared" si="14"/>
        <v>5.0809784255999995E-12</v>
      </c>
      <c r="R105" s="1">
        <v>2.2523300000000001E-13</v>
      </c>
      <c r="S105" s="1">
        <f t="shared" si="15"/>
        <v>2.0790244681500001E-12</v>
      </c>
    </row>
    <row r="106" spans="1:19" x14ac:dyDescent="0.25">
      <c r="A106" s="2">
        <v>1.01</v>
      </c>
      <c r="B106" s="3">
        <v>1.8555800000000001E-11</v>
      </c>
      <c r="C106" s="1">
        <f t="shared" si="8"/>
        <v>1.2989709452999998E-10</v>
      </c>
      <c r="D106" s="1">
        <v>5.2472600000000004E-12</v>
      </c>
      <c r="E106" s="1">
        <f t="shared" si="9"/>
        <v>4.2908943924000004E-11</v>
      </c>
      <c r="F106" s="1">
        <v>1.74316E-12</v>
      </c>
      <c r="G106" s="1">
        <f t="shared" si="10"/>
        <v>1.7278201919999999E-11</v>
      </c>
      <c r="I106" s="1">
        <v>5.2550699999999997E-12</v>
      </c>
      <c r="J106" s="1">
        <f t="shared" si="11"/>
        <v>3.5810674514999998E-11</v>
      </c>
      <c r="K106" s="1">
        <v>1.74627E-12</v>
      </c>
      <c r="L106" s="1">
        <f t="shared" si="12"/>
        <v>1.3739041165500001E-11</v>
      </c>
      <c r="M106" s="1">
        <v>6.1469500000000004E-13</v>
      </c>
      <c r="N106" s="1">
        <f t="shared" si="13"/>
        <v>5.6358925769999999E-12</v>
      </c>
      <c r="P106" s="1">
        <v>6.1546600000000002E-13</v>
      </c>
      <c r="Q106" s="1">
        <f t="shared" si="14"/>
        <v>4.8803991936000006E-12</v>
      </c>
      <c r="R106" s="1">
        <v>2.1413799999999999E-13</v>
      </c>
      <c r="S106" s="1">
        <f t="shared" si="15"/>
        <v>1.9766115159E-12</v>
      </c>
    </row>
    <row r="107" spans="1:19" x14ac:dyDescent="0.25">
      <c r="A107" s="2">
        <v>1.02</v>
      </c>
      <c r="B107" s="3">
        <v>1.8400400000000001E-11</v>
      </c>
      <c r="C107" s="1">
        <f t="shared" si="8"/>
        <v>1.2880924014E-10</v>
      </c>
      <c r="D107" s="1">
        <v>5.1406000000000001E-12</v>
      </c>
      <c r="E107" s="1">
        <f t="shared" si="9"/>
        <v>4.2036742440000003E-11</v>
      </c>
      <c r="F107" s="1">
        <v>1.69068E-12</v>
      </c>
      <c r="G107" s="1">
        <f t="shared" si="10"/>
        <v>1.6758020160000001E-11</v>
      </c>
      <c r="I107" s="1">
        <v>5.1481900000000001E-12</v>
      </c>
      <c r="J107" s="1">
        <f t="shared" si="11"/>
        <v>3.5082340755000002E-11</v>
      </c>
      <c r="K107" s="1">
        <v>1.6936799999999999E-12</v>
      </c>
      <c r="L107" s="1">
        <f t="shared" si="12"/>
        <v>1.3325281452000001E-11</v>
      </c>
      <c r="M107" s="1">
        <v>5.9043100000000001E-13</v>
      </c>
      <c r="N107" s="1">
        <f t="shared" si="13"/>
        <v>5.4134256666000001E-12</v>
      </c>
      <c r="P107" s="1">
        <v>5.9116999999999999E-13</v>
      </c>
      <c r="Q107" s="1">
        <f t="shared" si="14"/>
        <v>4.6877416320000003E-12</v>
      </c>
      <c r="R107" s="1">
        <v>2.03588E-13</v>
      </c>
      <c r="S107" s="1">
        <f t="shared" si="15"/>
        <v>1.8792292134000002E-12</v>
      </c>
    </row>
    <row r="108" spans="1:19" x14ac:dyDescent="0.25">
      <c r="A108" s="2">
        <v>1.03</v>
      </c>
      <c r="B108" s="3">
        <v>1.8246999999999998E-11</v>
      </c>
      <c r="C108" s="1">
        <f t="shared" si="8"/>
        <v>1.2773538644999998E-10</v>
      </c>
      <c r="D108" s="1">
        <v>5.0361600000000002E-12</v>
      </c>
      <c r="E108" s="1">
        <f t="shared" si="9"/>
        <v>4.1182694784000005E-11</v>
      </c>
      <c r="F108" s="1">
        <v>1.63977E-12</v>
      </c>
      <c r="G108" s="1">
        <f t="shared" si="10"/>
        <v>1.6253400240000002E-11</v>
      </c>
      <c r="I108" s="1">
        <v>5.0435400000000001E-12</v>
      </c>
      <c r="J108" s="1">
        <f t="shared" si="11"/>
        <v>3.4369203330000001E-11</v>
      </c>
      <c r="K108" s="1">
        <v>1.6426699999999999E-12</v>
      </c>
      <c r="L108" s="1">
        <f t="shared" si="12"/>
        <v>1.29239526255E-11</v>
      </c>
      <c r="M108" s="1">
        <v>5.67124E-13</v>
      </c>
      <c r="N108" s="1">
        <f t="shared" si="13"/>
        <v>5.1997331063999997E-12</v>
      </c>
      <c r="P108" s="1">
        <v>5.6783300000000003E-13</v>
      </c>
      <c r="Q108" s="1">
        <f t="shared" si="14"/>
        <v>4.5026885568000006E-12</v>
      </c>
      <c r="R108" s="1">
        <v>1.9355899999999999E-13</v>
      </c>
      <c r="S108" s="1">
        <f t="shared" si="15"/>
        <v>1.7866560274499998E-12</v>
      </c>
    </row>
    <row r="109" spans="1:19" x14ac:dyDescent="0.25">
      <c r="A109" s="2">
        <v>1.04</v>
      </c>
      <c r="B109" s="3">
        <v>1.80957E-11</v>
      </c>
      <c r="C109" s="1">
        <f t="shared" si="8"/>
        <v>1.2667623349499999E-10</v>
      </c>
      <c r="D109" s="1">
        <v>4.93388E-12</v>
      </c>
      <c r="E109" s="1">
        <f t="shared" si="9"/>
        <v>4.0346310312000007E-11</v>
      </c>
      <c r="F109" s="1">
        <v>1.5904E-12</v>
      </c>
      <c r="G109" s="1">
        <f t="shared" si="10"/>
        <v>1.5764044800000001E-11</v>
      </c>
      <c r="I109" s="1">
        <v>4.9410499999999998E-12</v>
      </c>
      <c r="J109" s="1">
        <f t="shared" si="11"/>
        <v>3.3670785225000008E-11</v>
      </c>
      <c r="K109" s="1">
        <v>1.5931999999999999E-12</v>
      </c>
      <c r="L109" s="1">
        <f t="shared" si="12"/>
        <v>1.2534739980000001E-11</v>
      </c>
      <c r="M109" s="1">
        <v>5.4473800000000002E-13</v>
      </c>
      <c r="N109" s="1">
        <f t="shared" si="13"/>
        <v>4.9944848268000002E-12</v>
      </c>
      <c r="P109" s="1">
        <v>5.4541799999999997E-13</v>
      </c>
      <c r="Q109" s="1">
        <f t="shared" si="14"/>
        <v>4.3249465728000002E-12</v>
      </c>
      <c r="R109" s="1">
        <v>1.84023E-13</v>
      </c>
      <c r="S109" s="1">
        <f t="shared" si="15"/>
        <v>1.6986335026500001E-12</v>
      </c>
    </row>
    <row r="110" spans="1:19" x14ac:dyDescent="0.25">
      <c r="A110" s="2">
        <v>1.05</v>
      </c>
      <c r="B110" s="3">
        <v>1.79464E-11</v>
      </c>
      <c r="C110" s="1">
        <f t="shared" si="8"/>
        <v>1.2563108124E-10</v>
      </c>
      <c r="D110" s="1">
        <v>4.8337299999999998E-12</v>
      </c>
      <c r="E110" s="1">
        <f t="shared" si="9"/>
        <v>3.9527343702000006E-11</v>
      </c>
      <c r="F110" s="1">
        <v>1.54252E-12</v>
      </c>
      <c r="G110" s="1">
        <f t="shared" si="10"/>
        <v>1.5289458240000002E-11</v>
      </c>
      <c r="I110" s="1">
        <v>4.8406999999999998E-12</v>
      </c>
      <c r="J110" s="1">
        <f t="shared" si="11"/>
        <v>3.2986950149999999E-11</v>
      </c>
      <c r="K110" s="1">
        <v>1.5452300000000001E-12</v>
      </c>
      <c r="L110" s="1">
        <f t="shared" si="12"/>
        <v>1.21573288095E-11</v>
      </c>
      <c r="M110" s="1">
        <v>5.2323500000000004E-13</v>
      </c>
      <c r="N110" s="1">
        <f t="shared" si="13"/>
        <v>4.7973324210000004E-12</v>
      </c>
      <c r="P110" s="1">
        <v>5.2388600000000002E-13</v>
      </c>
      <c r="Q110" s="1">
        <f t="shared" si="14"/>
        <v>4.1542064256000007E-12</v>
      </c>
      <c r="R110" s="1">
        <v>1.74957E-13</v>
      </c>
      <c r="S110" s="1">
        <f t="shared" si="15"/>
        <v>1.6149493363500002E-12</v>
      </c>
    </row>
    <row r="111" spans="1:19" x14ac:dyDescent="0.25">
      <c r="A111" s="2">
        <v>1.06</v>
      </c>
      <c r="B111" s="3">
        <v>1.77991E-11</v>
      </c>
      <c r="C111" s="1">
        <f t="shared" si="8"/>
        <v>1.2459992968499999E-10</v>
      </c>
      <c r="D111" s="1">
        <v>4.7356499999999999E-12</v>
      </c>
      <c r="E111" s="1">
        <f t="shared" si="9"/>
        <v>3.8725304310000005E-11</v>
      </c>
      <c r="F111" s="1">
        <v>1.49608E-12</v>
      </c>
      <c r="G111" s="1">
        <f t="shared" si="10"/>
        <v>1.4829144960000004E-11</v>
      </c>
      <c r="I111" s="1">
        <v>4.7424199999999999E-12</v>
      </c>
      <c r="J111" s="1">
        <f t="shared" si="11"/>
        <v>3.2317221090000007E-11</v>
      </c>
      <c r="K111" s="1">
        <v>1.4987000000000001E-12</v>
      </c>
      <c r="L111" s="1">
        <f t="shared" si="12"/>
        <v>1.1791247055000001E-11</v>
      </c>
      <c r="M111" s="1">
        <v>5.0257999999999996E-13</v>
      </c>
      <c r="N111" s="1">
        <f t="shared" si="13"/>
        <v>4.607954988E-12</v>
      </c>
      <c r="P111" s="1">
        <v>5.0320499999999997E-13</v>
      </c>
      <c r="Q111" s="1">
        <f t="shared" si="14"/>
        <v>3.9902143680000001E-12</v>
      </c>
      <c r="R111" s="1">
        <v>1.6633800000000001E-13</v>
      </c>
      <c r="S111" s="1">
        <f t="shared" si="15"/>
        <v>1.5353912259000003E-12</v>
      </c>
    </row>
    <row r="112" spans="1:19" x14ac:dyDescent="0.25">
      <c r="A112" s="2">
        <v>1.07</v>
      </c>
      <c r="B112" s="3">
        <v>1.7653699999999999E-11</v>
      </c>
      <c r="C112" s="1">
        <f t="shared" si="8"/>
        <v>1.23582078795E-10</v>
      </c>
      <c r="D112" s="1">
        <v>4.6395999999999997E-12</v>
      </c>
      <c r="E112" s="1">
        <f t="shared" si="9"/>
        <v>3.7939865039999999E-11</v>
      </c>
      <c r="F112" s="1">
        <v>1.45104E-12</v>
      </c>
      <c r="G112" s="1">
        <f t="shared" si="10"/>
        <v>1.4382708480000002E-11</v>
      </c>
      <c r="I112" s="1">
        <v>4.6461799999999999E-12</v>
      </c>
      <c r="J112" s="1">
        <f t="shared" si="11"/>
        <v>3.166139361E-11</v>
      </c>
      <c r="K112" s="1">
        <v>1.45358E-12</v>
      </c>
      <c r="L112" s="1">
        <f t="shared" si="12"/>
        <v>1.1436258686999999E-11</v>
      </c>
      <c r="M112" s="1">
        <v>4.8274099999999999E-13</v>
      </c>
      <c r="N112" s="1">
        <f t="shared" si="13"/>
        <v>4.4260591325999999E-12</v>
      </c>
      <c r="P112" s="1">
        <v>4.8334000000000004E-13</v>
      </c>
      <c r="Q112" s="1">
        <f t="shared" si="14"/>
        <v>3.8326928640000011E-12</v>
      </c>
      <c r="R112" s="1">
        <v>1.5814300000000001E-13</v>
      </c>
      <c r="S112" s="1">
        <f t="shared" si="15"/>
        <v>1.4597468686500001E-12</v>
      </c>
    </row>
    <row r="113" spans="1:19" x14ac:dyDescent="0.25">
      <c r="A113" s="2">
        <v>1.08</v>
      </c>
      <c r="B113" s="3">
        <v>1.7510199999999999E-11</v>
      </c>
      <c r="C113" s="1">
        <f t="shared" si="8"/>
        <v>1.2257752857E-10</v>
      </c>
      <c r="D113" s="1">
        <v>4.5455300000000003E-12</v>
      </c>
      <c r="E113" s="1">
        <f t="shared" si="9"/>
        <v>3.7170617022000006E-11</v>
      </c>
      <c r="F113" s="1">
        <v>1.40736E-12</v>
      </c>
      <c r="G113" s="1">
        <f t="shared" si="10"/>
        <v>1.3949752320000001E-11</v>
      </c>
      <c r="I113" s="1">
        <v>4.55193E-12</v>
      </c>
      <c r="J113" s="1">
        <f t="shared" si="11"/>
        <v>3.1019126985000004E-11</v>
      </c>
      <c r="K113" s="1">
        <v>1.40981E-12</v>
      </c>
      <c r="L113" s="1">
        <f t="shared" si="12"/>
        <v>1.1091891646500001E-11</v>
      </c>
      <c r="M113" s="1">
        <v>4.6368499999999996E-13</v>
      </c>
      <c r="N113" s="1">
        <f t="shared" si="13"/>
        <v>4.2513422910000003E-12</v>
      </c>
      <c r="P113" s="1">
        <v>4.6425900000000001E-13</v>
      </c>
      <c r="Q113" s="1">
        <f t="shared" si="14"/>
        <v>3.6813881664E-12</v>
      </c>
      <c r="R113" s="1">
        <v>1.50352E-13</v>
      </c>
      <c r="S113" s="1">
        <f t="shared" si="15"/>
        <v>1.3878316536000002E-12</v>
      </c>
    </row>
    <row r="114" spans="1:19" x14ac:dyDescent="0.25">
      <c r="A114" s="2">
        <v>1.0900000000000001</v>
      </c>
      <c r="B114" s="3">
        <v>1.73686E-11</v>
      </c>
      <c r="C114" s="1">
        <f t="shared" si="8"/>
        <v>1.2158627900999999E-10</v>
      </c>
      <c r="D114" s="1">
        <v>4.4534099999999997E-12</v>
      </c>
      <c r="E114" s="1">
        <f t="shared" si="9"/>
        <v>3.6417314934000005E-11</v>
      </c>
      <c r="F114" s="1">
        <v>1.3649999999999999E-12</v>
      </c>
      <c r="G114" s="1">
        <f t="shared" si="10"/>
        <v>1.3529879999999999E-11</v>
      </c>
      <c r="I114" s="1">
        <v>4.4596200000000003E-12</v>
      </c>
      <c r="J114" s="1">
        <f t="shared" si="11"/>
        <v>3.0390080490000003E-11</v>
      </c>
      <c r="K114" s="1">
        <v>1.3673599999999999E-12</v>
      </c>
      <c r="L114" s="1">
        <f t="shared" si="12"/>
        <v>1.0757909903999999E-11</v>
      </c>
      <c r="M114" s="1">
        <v>4.4538099999999999E-13</v>
      </c>
      <c r="N114" s="1">
        <f t="shared" si="13"/>
        <v>4.0835202366000005E-12</v>
      </c>
      <c r="P114" s="1">
        <v>4.4593100000000002E-13</v>
      </c>
      <c r="Q114" s="1">
        <f t="shared" si="14"/>
        <v>3.5360544576000004E-12</v>
      </c>
      <c r="R114" s="1">
        <v>1.4294400000000001E-13</v>
      </c>
      <c r="S114" s="1">
        <f t="shared" si="15"/>
        <v>1.3194517392000001E-12</v>
      </c>
    </row>
    <row r="115" spans="1:19" x14ac:dyDescent="0.25">
      <c r="A115" s="2">
        <v>1.1000000000000001</v>
      </c>
      <c r="B115" s="3">
        <v>1.7228700000000001E-11</v>
      </c>
      <c r="C115" s="1">
        <f t="shared" si="8"/>
        <v>1.2060693004499998E-10</v>
      </c>
      <c r="D115" s="1">
        <v>4.3631800000000004E-12</v>
      </c>
      <c r="E115" s="1">
        <f t="shared" si="9"/>
        <v>3.5679468132000005E-11</v>
      </c>
      <c r="F115" s="1">
        <v>1.32391E-12</v>
      </c>
      <c r="G115" s="1">
        <f t="shared" si="10"/>
        <v>1.3122595919999999E-11</v>
      </c>
      <c r="I115" s="1">
        <v>4.36923E-12</v>
      </c>
      <c r="J115" s="1">
        <f t="shared" si="11"/>
        <v>2.9774117835000005E-11</v>
      </c>
      <c r="K115" s="1">
        <v>1.3261999999999999E-12</v>
      </c>
      <c r="L115" s="1">
        <f t="shared" si="12"/>
        <v>1.0434077429999999E-11</v>
      </c>
      <c r="M115" s="1">
        <v>4.2779899999999998E-13</v>
      </c>
      <c r="N115" s="1">
        <f t="shared" si="13"/>
        <v>3.9223179114000002E-12</v>
      </c>
      <c r="P115" s="1">
        <v>4.2832699999999999E-13</v>
      </c>
      <c r="Q115" s="1">
        <f t="shared" si="14"/>
        <v>3.3964617792000003E-12</v>
      </c>
      <c r="R115" s="1">
        <v>1.35902E-13</v>
      </c>
      <c r="S115" s="1">
        <f t="shared" si="15"/>
        <v>1.2544502061000001E-12</v>
      </c>
    </row>
    <row r="116" spans="1:19" x14ac:dyDescent="0.25">
      <c r="A116" s="2">
        <v>1.1100000000000001</v>
      </c>
      <c r="B116" s="3">
        <v>1.7090699999999999E-11</v>
      </c>
      <c r="C116" s="1">
        <f t="shared" si="8"/>
        <v>1.1964088174499998E-10</v>
      </c>
      <c r="D116" s="1">
        <v>4.2748199999999998E-12</v>
      </c>
      <c r="E116" s="1">
        <f t="shared" si="9"/>
        <v>3.4956913068000001E-11</v>
      </c>
      <c r="F116" s="1">
        <v>1.2840600000000001E-12</v>
      </c>
      <c r="G116" s="1">
        <f t="shared" si="10"/>
        <v>1.2727602720000001E-11</v>
      </c>
      <c r="I116" s="1">
        <v>4.2806899999999996E-12</v>
      </c>
      <c r="J116" s="1">
        <f t="shared" si="11"/>
        <v>2.9170762004999998E-11</v>
      </c>
      <c r="K116" s="1">
        <v>1.2862699999999999E-12</v>
      </c>
      <c r="L116" s="1">
        <f t="shared" si="12"/>
        <v>1.0119922165500001E-11</v>
      </c>
      <c r="M116" s="1">
        <v>4.1091099999999998E-13</v>
      </c>
      <c r="N116" s="1">
        <f t="shared" si="13"/>
        <v>3.7674785945999998E-12</v>
      </c>
      <c r="P116" s="1">
        <v>4.1141700000000001E-13</v>
      </c>
      <c r="Q116" s="1">
        <f t="shared" si="14"/>
        <v>3.2623722432000007E-12</v>
      </c>
      <c r="R116" s="1">
        <v>1.29206E-13</v>
      </c>
      <c r="S116" s="1">
        <f t="shared" si="15"/>
        <v>1.1926424433000001E-12</v>
      </c>
    </row>
    <row r="117" spans="1:19" x14ac:dyDescent="0.25">
      <c r="A117" s="2">
        <v>1.1200000000000001</v>
      </c>
      <c r="B117" s="3">
        <v>1.69545E-11</v>
      </c>
      <c r="C117" s="1">
        <f t="shared" si="8"/>
        <v>1.1868743407500001E-10</v>
      </c>
      <c r="D117" s="1">
        <v>4.1882799999999996E-12</v>
      </c>
      <c r="E117" s="1">
        <f t="shared" si="9"/>
        <v>3.4249240871999997E-11</v>
      </c>
      <c r="F117" s="1">
        <v>1.24541E-12</v>
      </c>
      <c r="G117" s="1">
        <f t="shared" si="10"/>
        <v>1.2344503920000001E-11</v>
      </c>
      <c r="I117" s="1">
        <v>4.1939799999999999E-12</v>
      </c>
      <c r="J117" s="1">
        <f t="shared" si="11"/>
        <v>2.8579876710000003E-11</v>
      </c>
      <c r="K117" s="1">
        <v>1.2475500000000001E-12</v>
      </c>
      <c r="L117" s="1">
        <f t="shared" si="12"/>
        <v>9.815286757500001E-12</v>
      </c>
      <c r="M117" s="1">
        <v>3.9469000000000001E-13</v>
      </c>
      <c r="N117" s="1">
        <f t="shared" si="13"/>
        <v>3.6187547340000005E-12</v>
      </c>
      <c r="P117" s="1">
        <v>3.9517499999999998E-13</v>
      </c>
      <c r="Q117" s="1">
        <f t="shared" si="14"/>
        <v>3.1335796800000001E-12</v>
      </c>
      <c r="R117" s="1">
        <v>1.2284000000000001E-13</v>
      </c>
      <c r="S117" s="1">
        <f t="shared" si="15"/>
        <v>1.1338807620000003E-12</v>
      </c>
    </row>
    <row r="118" spans="1:19" x14ac:dyDescent="0.25">
      <c r="A118" s="2">
        <v>1.1299999999999999</v>
      </c>
      <c r="B118" s="3">
        <v>1.68199E-11</v>
      </c>
      <c r="C118" s="1">
        <f t="shared" si="8"/>
        <v>1.17745186965E-10</v>
      </c>
      <c r="D118" s="1">
        <v>4.1035100000000002E-12</v>
      </c>
      <c r="E118" s="1">
        <f t="shared" si="9"/>
        <v>3.3556042673999999E-11</v>
      </c>
      <c r="F118" s="1">
        <v>1.2079300000000001E-12</v>
      </c>
      <c r="G118" s="1">
        <f t="shared" si="10"/>
        <v>1.1973002160000003E-11</v>
      </c>
      <c r="I118" s="1">
        <v>4.1090600000000003E-12</v>
      </c>
      <c r="J118" s="1">
        <f t="shared" si="11"/>
        <v>2.8001189370000006E-11</v>
      </c>
      <c r="K118" s="1">
        <v>1.20999E-12</v>
      </c>
      <c r="L118" s="1">
        <f t="shared" si="12"/>
        <v>9.5197778235000001E-12</v>
      </c>
      <c r="M118" s="1">
        <v>3.7910900000000002E-13</v>
      </c>
      <c r="N118" s="1">
        <f t="shared" si="13"/>
        <v>3.4758987774000002E-12</v>
      </c>
      <c r="P118" s="1">
        <v>3.7957299999999998E-13</v>
      </c>
      <c r="Q118" s="1">
        <f t="shared" si="14"/>
        <v>3.0098620608000003E-12</v>
      </c>
      <c r="R118" s="1">
        <v>1.1678800000000001E-13</v>
      </c>
      <c r="S118" s="1">
        <f t="shared" si="15"/>
        <v>1.0780174734000001E-12</v>
      </c>
    </row>
    <row r="119" spans="1:19" x14ac:dyDescent="0.25">
      <c r="A119" s="2">
        <v>1.1399999999999999</v>
      </c>
      <c r="B119" s="3">
        <v>1.6687099999999999E-11</v>
      </c>
      <c r="C119" s="1">
        <f t="shared" si="8"/>
        <v>1.1681554048499998E-10</v>
      </c>
      <c r="D119" s="1">
        <v>4.0204900000000004E-12</v>
      </c>
      <c r="E119" s="1">
        <f t="shared" si="9"/>
        <v>3.2877154926000008E-11</v>
      </c>
      <c r="F119" s="1">
        <v>1.17157E-12</v>
      </c>
      <c r="G119" s="1">
        <f t="shared" si="10"/>
        <v>1.1612601840000001E-11</v>
      </c>
      <c r="I119" s="1">
        <v>4.0258800000000002E-12</v>
      </c>
      <c r="J119" s="1">
        <f t="shared" si="11"/>
        <v>2.7434359260000003E-11</v>
      </c>
      <c r="K119" s="1">
        <v>1.17357E-12</v>
      </c>
      <c r="L119" s="1">
        <f t="shared" si="12"/>
        <v>9.2332380105000013E-12</v>
      </c>
      <c r="M119" s="1">
        <v>3.6414199999999999E-13</v>
      </c>
      <c r="N119" s="1">
        <f t="shared" si="13"/>
        <v>3.3386723412000004E-12</v>
      </c>
      <c r="P119" s="1">
        <v>3.6458800000000002E-13</v>
      </c>
      <c r="Q119" s="1">
        <f t="shared" si="14"/>
        <v>2.8910370048000003E-12</v>
      </c>
      <c r="R119" s="1">
        <v>1.1103399999999999E-13</v>
      </c>
      <c r="S119" s="1">
        <f t="shared" si="15"/>
        <v>1.0249048887E-12</v>
      </c>
    </row>
    <row r="120" spans="1:19" x14ac:dyDescent="0.25">
      <c r="A120" s="2">
        <v>1.1499999999999999</v>
      </c>
      <c r="B120" s="3">
        <v>1.6556E-11</v>
      </c>
      <c r="C120" s="1">
        <f t="shared" si="8"/>
        <v>1.158977946E-10</v>
      </c>
      <c r="D120" s="1">
        <v>3.9391799999999998E-12</v>
      </c>
      <c r="E120" s="1">
        <f t="shared" si="9"/>
        <v>3.2212250532E-11</v>
      </c>
      <c r="F120" s="1">
        <v>1.13631E-12</v>
      </c>
      <c r="G120" s="1">
        <f t="shared" si="10"/>
        <v>1.1263104720000002E-11</v>
      </c>
      <c r="I120" s="1">
        <v>3.9444100000000002E-12</v>
      </c>
      <c r="J120" s="1">
        <f t="shared" si="11"/>
        <v>2.6879181945000003E-11</v>
      </c>
      <c r="K120" s="1">
        <v>1.13824E-12</v>
      </c>
      <c r="L120" s="1">
        <f t="shared" si="12"/>
        <v>8.955273936E-12</v>
      </c>
      <c r="M120" s="1">
        <v>3.49766E-13</v>
      </c>
      <c r="N120" s="1">
        <f t="shared" si="13"/>
        <v>3.2068645475999998E-12</v>
      </c>
      <c r="P120" s="1">
        <v>3.5019399999999998E-13</v>
      </c>
      <c r="Q120" s="1">
        <f t="shared" si="14"/>
        <v>2.7768983424000001E-12</v>
      </c>
      <c r="R120" s="1">
        <v>1.05563E-13</v>
      </c>
      <c r="S120" s="1">
        <f t="shared" si="15"/>
        <v>9.7440454964999998E-13</v>
      </c>
    </row>
    <row r="121" spans="1:19" x14ac:dyDescent="0.25">
      <c r="A121" s="2">
        <v>1.1599999999999999</v>
      </c>
      <c r="B121" s="3">
        <v>1.6426500000000001E-11</v>
      </c>
      <c r="C121" s="1">
        <f t="shared" si="8"/>
        <v>1.1499124927500001E-10</v>
      </c>
      <c r="D121" s="1">
        <v>3.8595300000000002E-12</v>
      </c>
      <c r="E121" s="1">
        <f t="shared" si="9"/>
        <v>3.1560920622000006E-11</v>
      </c>
      <c r="F121" s="1">
        <v>1.10211E-12</v>
      </c>
      <c r="G121" s="1">
        <f t="shared" si="10"/>
        <v>1.0924114320000001E-11</v>
      </c>
      <c r="I121" s="1">
        <v>3.8646199999999997E-12</v>
      </c>
      <c r="J121" s="1">
        <f t="shared" si="11"/>
        <v>2.6335452990000002E-11</v>
      </c>
      <c r="K121" s="1">
        <v>1.1039799999999999E-12</v>
      </c>
      <c r="L121" s="1">
        <f t="shared" si="12"/>
        <v>8.6857282470000007E-12</v>
      </c>
      <c r="M121" s="1">
        <v>3.3595800000000002E-13</v>
      </c>
      <c r="N121" s="1">
        <f t="shared" si="13"/>
        <v>3.0802645188000004E-12</v>
      </c>
      <c r="P121" s="1">
        <v>3.3636800000000002E-13</v>
      </c>
      <c r="Q121" s="1">
        <f t="shared" si="14"/>
        <v>2.6672636928E-12</v>
      </c>
      <c r="R121" s="1">
        <v>1.0036199999999999E-13</v>
      </c>
      <c r="S121" s="1">
        <f t="shared" si="15"/>
        <v>9.2639645910000006E-13</v>
      </c>
    </row>
    <row r="122" spans="1:19" x14ac:dyDescent="0.25">
      <c r="A122" s="2">
        <v>1.17</v>
      </c>
      <c r="B122" s="3">
        <v>1.6298600000000001E-11</v>
      </c>
      <c r="C122" s="1">
        <f t="shared" si="8"/>
        <v>1.1409590450999999E-10</v>
      </c>
      <c r="D122" s="1">
        <v>3.7815199999999998E-12</v>
      </c>
      <c r="E122" s="1">
        <f t="shared" si="9"/>
        <v>3.0923001648000001E-11</v>
      </c>
      <c r="F122" s="1">
        <v>1.0689400000000001E-12</v>
      </c>
      <c r="G122" s="1">
        <f t="shared" si="10"/>
        <v>1.0595333280000002E-11</v>
      </c>
      <c r="I122" s="1">
        <v>3.78646E-12</v>
      </c>
      <c r="J122" s="1">
        <f t="shared" si="11"/>
        <v>2.5802831670000001E-11</v>
      </c>
      <c r="K122" s="1">
        <v>1.0707399999999999E-12</v>
      </c>
      <c r="L122" s="1">
        <f t="shared" si="12"/>
        <v>8.4242075610000004E-12</v>
      </c>
      <c r="M122" s="1">
        <v>3.22694E-13</v>
      </c>
      <c r="N122" s="1">
        <f t="shared" si="13"/>
        <v>2.9586522083999999E-12</v>
      </c>
      <c r="P122" s="1">
        <v>3.2308700000000002E-13</v>
      </c>
      <c r="Q122" s="1">
        <f t="shared" si="14"/>
        <v>2.5619506752000004E-12</v>
      </c>
      <c r="R122" s="1">
        <v>9.5416600000000005E-14</v>
      </c>
      <c r="S122" s="1">
        <f t="shared" si="15"/>
        <v>8.8074769713000007E-13</v>
      </c>
    </row>
    <row r="123" spans="1:19" x14ac:dyDescent="0.25">
      <c r="A123" s="2">
        <v>1.18</v>
      </c>
      <c r="B123" s="3">
        <v>1.61723E-11</v>
      </c>
      <c r="C123" s="1">
        <f t="shared" si="8"/>
        <v>1.1321176030500001E-10</v>
      </c>
      <c r="D123" s="1">
        <v>3.7051099999999997E-12</v>
      </c>
      <c r="E123" s="1">
        <f t="shared" si="9"/>
        <v>3.0298166513999999E-11</v>
      </c>
      <c r="F123" s="1">
        <v>1.03677E-12</v>
      </c>
      <c r="G123" s="1">
        <f t="shared" si="10"/>
        <v>1.0276464240000002E-11</v>
      </c>
      <c r="I123" s="1">
        <v>3.7099099999999999E-12</v>
      </c>
      <c r="J123" s="1">
        <f t="shared" si="11"/>
        <v>2.5281181695000003E-11</v>
      </c>
      <c r="K123" s="1">
        <v>1.03851E-12</v>
      </c>
      <c r="L123" s="1">
        <f t="shared" si="12"/>
        <v>8.1706332015000013E-12</v>
      </c>
      <c r="M123" s="1">
        <v>3.0995399999999999E-13</v>
      </c>
      <c r="N123" s="1">
        <f t="shared" si="13"/>
        <v>2.8418442444000001E-12</v>
      </c>
      <c r="P123" s="1">
        <v>3.1033100000000002E-13</v>
      </c>
      <c r="Q123" s="1">
        <f t="shared" si="14"/>
        <v>2.4608006976000007E-12</v>
      </c>
      <c r="R123" s="1">
        <v>9.0715199999999997E-14</v>
      </c>
      <c r="S123" s="1">
        <f t="shared" si="15"/>
        <v>8.3735118936000006E-13</v>
      </c>
    </row>
    <row r="124" spans="1:19" x14ac:dyDescent="0.25">
      <c r="A124" s="2">
        <v>1.19</v>
      </c>
      <c r="B124" s="3">
        <v>1.60475E-11</v>
      </c>
      <c r="C124" s="1">
        <f t="shared" si="8"/>
        <v>1.12338116625E-10</v>
      </c>
      <c r="D124" s="1">
        <v>3.6302599999999999E-12</v>
      </c>
      <c r="E124" s="1">
        <f t="shared" si="9"/>
        <v>2.9686088124000003E-11</v>
      </c>
      <c r="F124" s="1">
        <v>1.0055699999999999E-12</v>
      </c>
      <c r="G124" s="1">
        <f t="shared" si="10"/>
        <v>9.9672098400000009E-12</v>
      </c>
      <c r="I124" s="1">
        <v>3.6349300000000001E-12</v>
      </c>
      <c r="J124" s="1">
        <f t="shared" si="11"/>
        <v>2.4770230485000003E-11</v>
      </c>
      <c r="K124" s="1">
        <v>1.00725E-12</v>
      </c>
      <c r="L124" s="1">
        <f t="shared" si="12"/>
        <v>7.9246904625000013E-12</v>
      </c>
      <c r="M124" s="1">
        <v>2.97717E-13</v>
      </c>
      <c r="N124" s="1">
        <f t="shared" si="13"/>
        <v>2.7296480862000003E-12</v>
      </c>
      <c r="P124" s="1">
        <v>2.9807799999999998E-13</v>
      </c>
      <c r="Q124" s="1">
        <f t="shared" si="14"/>
        <v>2.3636393087999999E-12</v>
      </c>
      <c r="R124" s="1">
        <v>8.6245400000000006E-14</v>
      </c>
      <c r="S124" s="1">
        <f t="shared" si="15"/>
        <v>7.9609247697000011E-13</v>
      </c>
    </row>
    <row r="125" spans="1:19" x14ac:dyDescent="0.25">
      <c r="A125" s="2">
        <v>1.2</v>
      </c>
      <c r="B125" s="3">
        <v>1.5924299999999999E-11</v>
      </c>
      <c r="C125" s="1">
        <f t="shared" si="8"/>
        <v>1.1147567350499998E-10</v>
      </c>
      <c r="D125" s="1">
        <v>3.55694E-12</v>
      </c>
      <c r="E125" s="1">
        <f t="shared" si="9"/>
        <v>2.9086521156E-11</v>
      </c>
      <c r="F125" s="1">
        <v>9.7530499999999995E-13</v>
      </c>
      <c r="G125" s="1">
        <f t="shared" si="10"/>
        <v>9.66722316E-12</v>
      </c>
      <c r="I125" s="1">
        <v>3.5614799999999999E-12</v>
      </c>
      <c r="J125" s="1">
        <f t="shared" si="11"/>
        <v>2.426970546E-11</v>
      </c>
      <c r="K125" s="1">
        <v>9.769319999999999E-13</v>
      </c>
      <c r="L125" s="1">
        <f t="shared" si="12"/>
        <v>7.6861590498000007E-12</v>
      </c>
      <c r="M125" s="1">
        <v>2.8596299999999999E-13</v>
      </c>
      <c r="N125" s="1">
        <f t="shared" si="13"/>
        <v>2.6218803618E-12</v>
      </c>
      <c r="P125" s="1">
        <v>2.86309E-13</v>
      </c>
      <c r="Q125" s="1">
        <f t="shared" si="14"/>
        <v>2.2703158464000001E-12</v>
      </c>
      <c r="R125" s="1">
        <v>8.1995699999999996E-14</v>
      </c>
      <c r="S125" s="1">
        <f t="shared" si="15"/>
        <v>7.5686540863500006E-13</v>
      </c>
    </row>
    <row r="126" spans="1:19" x14ac:dyDescent="0.25">
      <c r="A126" s="2">
        <v>1.21</v>
      </c>
      <c r="B126" s="3">
        <v>1.5802600000000001E-11</v>
      </c>
      <c r="C126" s="1">
        <f t="shared" si="8"/>
        <v>1.1062373091E-10</v>
      </c>
      <c r="D126" s="1">
        <v>3.48512E-12</v>
      </c>
      <c r="E126" s="1">
        <f t="shared" si="9"/>
        <v>2.8499220288000001E-11</v>
      </c>
      <c r="F126" s="1">
        <v>9.4595199999999997E-13</v>
      </c>
      <c r="G126" s="1">
        <f t="shared" si="10"/>
        <v>9.3762762240000008E-12</v>
      </c>
      <c r="I126" s="1">
        <v>3.48953E-12</v>
      </c>
      <c r="J126" s="1">
        <f t="shared" si="11"/>
        <v>2.3779402185000002E-11</v>
      </c>
      <c r="K126" s="1">
        <v>9.4752600000000002E-13</v>
      </c>
      <c r="L126" s="1">
        <f t="shared" si="12"/>
        <v>7.4548029338999999E-12</v>
      </c>
      <c r="M126" s="1">
        <v>2.7467200000000002E-13</v>
      </c>
      <c r="N126" s="1">
        <f t="shared" si="13"/>
        <v>2.5183576992000005E-12</v>
      </c>
      <c r="P126" s="1">
        <v>2.7500399999999998E-13</v>
      </c>
      <c r="Q126" s="1">
        <f t="shared" si="14"/>
        <v>2.1806717184000002E-12</v>
      </c>
      <c r="R126" s="1">
        <v>7.7955399999999998E-14</v>
      </c>
      <c r="S126" s="1">
        <f t="shared" si="15"/>
        <v>7.1957121746999993E-13</v>
      </c>
    </row>
    <row r="127" spans="1:19" x14ac:dyDescent="0.25">
      <c r="A127" s="2">
        <v>1.22</v>
      </c>
      <c r="B127" s="3">
        <v>1.5682300000000001E-11</v>
      </c>
      <c r="C127" s="1">
        <f t="shared" si="8"/>
        <v>1.09781588805E-10</v>
      </c>
      <c r="D127" s="1">
        <v>3.41477E-12</v>
      </c>
      <c r="E127" s="1">
        <f t="shared" si="9"/>
        <v>2.7923940198000002E-11</v>
      </c>
      <c r="F127" s="1">
        <v>9.1748299999999996E-13</v>
      </c>
      <c r="G127" s="1">
        <f t="shared" si="10"/>
        <v>9.0940914960000011E-12</v>
      </c>
      <c r="I127" s="1">
        <v>3.4190600000000002E-12</v>
      </c>
      <c r="J127" s="1">
        <f t="shared" si="11"/>
        <v>2.3299184370000005E-11</v>
      </c>
      <c r="K127" s="1">
        <v>9.1900399999999991E-13</v>
      </c>
      <c r="L127" s="1">
        <f t="shared" si="12"/>
        <v>7.2304018205999999E-12</v>
      </c>
      <c r="M127" s="1">
        <v>2.6382699999999998E-13</v>
      </c>
      <c r="N127" s="1">
        <f t="shared" si="13"/>
        <v>2.4189242322000001E-12</v>
      </c>
      <c r="P127" s="1">
        <v>2.64146E-13</v>
      </c>
      <c r="Q127" s="1">
        <f t="shared" si="14"/>
        <v>2.0945721216000002E-12</v>
      </c>
      <c r="R127" s="1">
        <v>7.41142E-14</v>
      </c>
      <c r="S127" s="1">
        <f t="shared" si="15"/>
        <v>6.8411482881000002E-13</v>
      </c>
    </row>
    <row r="128" spans="1:19" x14ac:dyDescent="0.25">
      <c r="A128" s="2">
        <v>1.23</v>
      </c>
      <c r="B128" s="3">
        <v>1.55635E-11</v>
      </c>
      <c r="C128" s="1">
        <f t="shared" si="8"/>
        <v>1.08949947225E-10</v>
      </c>
      <c r="D128" s="1">
        <v>3.34586E-12</v>
      </c>
      <c r="E128" s="1">
        <f t="shared" si="9"/>
        <v>2.7360435564000004E-11</v>
      </c>
      <c r="F128" s="1">
        <v>8.8987000000000002E-13</v>
      </c>
      <c r="G128" s="1">
        <f t="shared" si="10"/>
        <v>8.8203914400000001E-12</v>
      </c>
      <c r="I128" s="1">
        <v>3.3500199999999999E-12</v>
      </c>
      <c r="J128" s="1">
        <f t="shared" si="11"/>
        <v>2.2828711290000003E-11</v>
      </c>
      <c r="K128" s="1">
        <v>8.9134099999999999E-13</v>
      </c>
      <c r="L128" s="1">
        <f t="shared" si="12"/>
        <v>7.012759018650001E-12</v>
      </c>
      <c r="M128" s="1">
        <v>2.53411E-13</v>
      </c>
      <c r="N128" s="1">
        <f t="shared" si="13"/>
        <v>2.3234240945999999E-12</v>
      </c>
      <c r="P128" s="1">
        <v>2.5371600000000002E-13</v>
      </c>
      <c r="Q128" s="1">
        <f t="shared" si="14"/>
        <v>2.0118663936000001E-12</v>
      </c>
      <c r="R128" s="1">
        <v>7.0462200000000005E-14</v>
      </c>
      <c r="S128" s="1">
        <f t="shared" si="15"/>
        <v>6.5040486021000007E-13</v>
      </c>
    </row>
    <row r="129" spans="1:19" x14ac:dyDescent="0.25">
      <c r="A129" s="2">
        <v>1.24</v>
      </c>
      <c r="B129" s="3">
        <v>1.5446199999999999E-11</v>
      </c>
      <c r="C129" s="1">
        <f t="shared" si="8"/>
        <v>1.0812880616999999E-10</v>
      </c>
      <c r="D129" s="1">
        <v>3.2783500000000001E-12</v>
      </c>
      <c r="E129" s="1">
        <f t="shared" si="9"/>
        <v>2.6808379290000001E-11</v>
      </c>
      <c r="F129" s="1">
        <v>8.6308900000000004E-13</v>
      </c>
      <c r="G129" s="1">
        <f t="shared" si="10"/>
        <v>8.5549381680000007E-12</v>
      </c>
      <c r="I129" s="1">
        <v>3.2823999999999998E-12</v>
      </c>
      <c r="J129" s="1">
        <f t="shared" si="11"/>
        <v>2.2367914800000001E-11</v>
      </c>
      <c r="K129" s="1">
        <v>8.6451099999999999E-13</v>
      </c>
      <c r="L129" s="1">
        <f t="shared" si="12"/>
        <v>6.8016699691500006E-12</v>
      </c>
      <c r="M129" s="1">
        <v>2.4340500000000001E-13</v>
      </c>
      <c r="N129" s="1">
        <f t="shared" si="13"/>
        <v>2.2316830830000003E-12</v>
      </c>
      <c r="P129" s="1">
        <v>2.4369800000000002E-13</v>
      </c>
      <c r="Q129" s="1">
        <f t="shared" si="14"/>
        <v>1.9324276608000004E-12</v>
      </c>
      <c r="R129" s="1">
        <v>6.699E-14</v>
      </c>
      <c r="S129" s="1">
        <f t="shared" si="15"/>
        <v>6.1835454450000006E-13</v>
      </c>
    </row>
    <row r="130" spans="1:19" x14ac:dyDescent="0.25">
      <c r="A130" s="2">
        <v>1.25</v>
      </c>
      <c r="B130" s="3">
        <v>1.5330199999999999E-11</v>
      </c>
      <c r="C130" s="1">
        <f t="shared" si="8"/>
        <v>1.0731676556999999E-10</v>
      </c>
      <c r="D130" s="1">
        <v>3.2122199999999998E-12</v>
      </c>
      <c r="E130" s="1">
        <f t="shared" si="9"/>
        <v>2.6267607828000001E-11</v>
      </c>
      <c r="F130" s="1">
        <v>8.3711299999999997E-13</v>
      </c>
      <c r="G130" s="1">
        <f t="shared" si="10"/>
        <v>8.2974640559999994E-12</v>
      </c>
      <c r="I130" s="1">
        <v>3.2161500000000002E-12</v>
      </c>
      <c r="J130" s="1">
        <f t="shared" si="11"/>
        <v>2.1916454175000003E-11</v>
      </c>
      <c r="K130" s="1">
        <v>8.3848799999999995E-13</v>
      </c>
      <c r="L130" s="1">
        <f t="shared" si="12"/>
        <v>6.5969301131999999E-12</v>
      </c>
      <c r="M130" s="1">
        <v>2.3379399999999999E-13</v>
      </c>
      <c r="N130" s="1">
        <f t="shared" si="13"/>
        <v>2.1435636684000001E-12</v>
      </c>
      <c r="P130" s="1">
        <v>2.3407499999999999E-13</v>
      </c>
      <c r="Q130" s="1">
        <f t="shared" si="14"/>
        <v>1.85612112E-12</v>
      </c>
      <c r="R130" s="1">
        <v>6.3688999999999995E-14</v>
      </c>
      <c r="S130" s="1">
        <f t="shared" si="15"/>
        <v>5.8788449894999992E-13</v>
      </c>
    </row>
    <row r="131" spans="1:19" x14ac:dyDescent="0.25">
      <c r="A131" s="2">
        <v>1.26</v>
      </c>
      <c r="B131" s="3">
        <v>1.5215699999999999E-11</v>
      </c>
      <c r="C131" s="1">
        <f t="shared" si="8"/>
        <v>1.06515225495E-10</v>
      </c>
      <c r="D131" s="1">
        <v>3.1474400000000002E-12</v>
      </c>
      <c r="E131" s="1">
        <f t="shared" si="9"/>
        <v>2.5737875856000003E-11</v>
      </c>
      <c r="F131" s="1">
        <v>8.1191899999999997E-13</v>
      </c>
      <c r="G131" s="1">
        <f t="shared" si="10"/>
        <v>8.0477411280000012E-12</v>
      </c>
      <c r="I131" s="1">
        <v>3.15126E-12</v>
      </c>
      <c r="J131" s="1">
        <f t="shared" si="11"/>
        <v>2.1474261270000003E-11</v>
      </c>
      <c r="K131" s="1">
        <v>8.1324900000000002E-13</v>
      </c>
      <c r="L131" s="1">
        <f t="shared" si="12"/>
        <v>6.3983584948500003E-12</v>
      </c>
      <c r="M131" s="1">
        <v>2.24562E-13</v>
      </c>
      <c r="N131" s="1">
        <f t="shared" si="13"/>
        <v>2.0589191532000001E-12</v>
      </c>
      <c r="P131" s="1">
        <v>2.2483200000000001E-13</v>
      </c>
      <c r="Q131" s="1">
        <f t="shared" si="14"/>
        <v>1.7828278272000003E-12</v>
      </c>
      <c r="R131" s="1">
        <v>6.0550599999999997E-14</v>
      </c>
      <c r="S131" s="1">
        <f t="shared" si="15"/>
        <v>5.5891534082999997E-13</v>
      </c>
    </row>
    <row r="132" spans="1:19" x14ac:dyDescent="0.25">
      <c r="A132" s="2">
        <v>1.27</v>
      </c>
      <c r="B132" s="3">
        <v>1.51025E-11</v>
      </c>
      <c r="C132" s="1">
        <f t="shared" si="8"/>
        <v>1.05722785875E-10</v>
      </c>
      <c r="D132" s="1">
        <v>3.08398E-12</v>
      </c>
      <c r="E132" s="1">
        <f t="shared" si="9"/>
        <v>2.5218938052000004E-11</v>
      </c>
      <c r="F132" s="1">
        <v>7.8748399999999998E-13</v>
      </c>
      <c r="G132" s="1">
        <f t="shared" si="10"/>
        <v>7.8055414079999996E-12</v>
      </c>
      <c r="I132" s="1">
        <v>3.0876900000000001E-12</v>
      </c>
      <c r="J132" s="1">
        <f t="shared" si="11"/>
        <v>2.1041063505000006E-11</v>
      </c>
      <c r="K132" s="1">
        <v>7.8876900000000001E-13</v>
      </c>
      <c r="L132" s="1">
        <f t="shared" si="12"/>
        <v>6.2057584228500012E-12</v>
      </c>
      <c r="M132" s="1">
        <v>2.15695E-13</v>
      </c>
      <c r="N132" s="1">
        <f t="shared" si="13"/>
        <v>1.977621177E-12</v>
      </c>
      <c r="P132" s="1">
        <v>2.1595299999999999E-13</v>
      </c>
      <c r="Q132" s="1">
        <f t="shared" si="14"/>
        <v>1.7124209087999999E-12</v>
      </c>
      <c r="R132" s="1">
        <v>5.7566700000000002E-14</v>
      </c>
      <c r="S132" s="1">
        <f t="shared" si="15"/>
        <v>5.31372302685E-13</v>
      </c>
    </row>
    <row r="133" spans="1:19" x14ac:dyDescent="0.25">
      <c r="A133" s="2">
        <v>1.28</v>
      </c>
      <c r="B133" s="3">
        <v>1.4990599999999999E-11</v>
      </c>
      <c r="C133" s="1">
        <f t="shared" si="8"/>
        <v>1.0493944670999999E-10</v>
      </c>
      <c r="D133" s="1">
        <v>3.02181E-12</v>
      </c>
      <c r="E133" s="1">
        <f t="shared" si="9"/>
        <v>2.4710549094000002E-11</v>
      </c>
      <c r="F133" s="1">
        <v>7.6378300000000002E-13</v>
      </c>
      <c r="G133" s="1">
        <f t="shared" si="10"/>
        <v>7.570617096000002E-12</v>
      </c>
      <c r="I133" s="1">
        <v>3.0254100000000001E-12</v>
      </c>
      <c r="J133" s="1">
        <f t="shared" si="11"/>
        <v>2.0616656445000003E-11</v>
      </c>
      <c r="K133" s="1">
        <v>7.6502600000000004E-13</v>
      </c>
      <c r="L133" s="1">
        <f t="shared" si="12"/>
        <v>6.0189568089000007E-12</v>
      </c>
      <c r="M133" s="1">
        <v>2.0717799999999999E-13</v>
      </c>
      <c r="N133" s="1">
        <f t="shared" si="13"/>
        <v>1.8995322107999998E-12</v>
      </c>
      <c r="P133" s="1">
        <v>2.0742599999999999E-13</v>
      </c>
      <c r="Q133" s="1">
        <f t="shared" si="14"/>
        <v>1.6448052095999999E-12</v>
      </c>
      <c r="R133" s="1">
        <v>5.4729900000000003E-14</v>
      </c>
      <c r="S133" s="1">
        <f t="shared" si="15"/>
        <v>5.0518707844500007E-13</v>
      </c>
    </row>
    <row r="134" spans="1:19" x14ac:dyDescent="0.25">
      <c r="A134" s="2">
        <v>1.29</v>
      </c>
      <c r="B134" s="3">
        <v>1.4880100000000001E-11</v>
      </c>
      <c r="C134" s="1">
        <f t="shared" ref="C134:C197" si="16">B134*1.13*6.195</f>
        <v>1.0416590803499999E-10</v>
      </c>
      <c r="D134" s="1">
        <v>2.9609E-12</v>
      </c>
      <c r="E134" s="1">
        <f t="shared" ref="E134:E197" si="17">D134*6.195*1.32</f>
        <v>2.4212463660000001E-11</v>
      </c>
      <c r="F134" s="1">
        <v>7.4079499999999998E-13</v>
      </c>
      <c r="G134" s="1">
        <f t="shared" ref="G134:G197" si="18">F134*6.195*1.6</f>
        <v>7.3427600399999996E-12</v>
      </c>
      <c r="I134" s="1">
        <v>2.9644099999999999E-12</v>
      </c>
      <c r="J134" s="1">
        <f t="shared" ref="J134:J197" si="19">I134*6.195*1.1</f>
        <v>2.0200971944999999E-11</v>
      </c>
      <c r="K134" s="1">
        <v>7.4199699999999995E-13</v>
      </c>
      <c r="L134" s="1">
        <f t="shared" ref="L134:L197" si="20">K134*6.195*1.27</f>
        <v>5.8377726970499997E-12</v>
      </c>
      <c r="M134" s="1">
        <v>1.98997E-13</v>
      </c>
      <c r="N134" s="1">
        <f t="shared" ref="N134:N197" si="21">M134*6.195*1.48</f>
        <v>1.8245238942E-12</v>
      </c>
      <c r="P134" s="1">
        <v>1.9923400000000001E-13</v>
      </c>
      <c r="Q134" s="1">
        <f t="shared" ref="Q134:Q197" si="22">P134*6.195*1.28</f>
        <v>1.5798459264000002E-12</v>
      </c>
      <c r="R134" s="1">
        <v>5.2032900000000002E-14</v>
      </c>
      <c r="S134" s="1">
        <f t="shared" ref="S134:S197" si="23">R134*6.195*1.49</f>
        <v>4.8029228509500001E-13</v>
      </c>
    </row>
    <row r="135" spans="1:19" x14ac:dyDescent="0.25">
      <c r="A135" s="2">
        <v>1.3</v>
      </c>
      <c r="B135" s="3">
        <v>1.4770800000000001E-11</v>
      </c>
      <c r="C135" s="1">
        <f t="shared" si="16"/>
        <v>1.0340076978000001E-10</v>
      </c>
      <c r="D135" s="1">
        <v>2.9012399999999999E-12</v>
      </c>
      <c r="E135" s="1">
        <f t="shared" si="17"/>
        <v>2.3724599976E-11</v>
      </c>
      <c r="F135" s="1">
        <v>7.1849900000000005E-13</v>
      </c>
      <c r="G135" s="1">
        <f t="shared" si="18"/>
        <v>7.1217620880000009E-12</v>
      </c>
      <c r="I135" s="1">
        <v>2.90464E-12</v>
      </c>
      <c r="J135" s="1">
        <f t="shared" si="19"/>
        <v>1.9793669280000003E-11</v>
      </c>
      <c r="K135" s="1">
        <v>7.1966099999999996E-13</v>
      </c>
      <c r="L135" s="1">
        <f t="shared" si="20"/>
        <v>5.6620408666500003E-12</v>
      </c>
      <c r="M135" s="1">
        <v>1.9113799999999999E-13</v>
      </c>
      <c r="N135" s="1">
        <f t="shared" si="21"/>
        <v>1.7524678667999999E-12</v>
      </c>
      <c r="P135" s="1">
        <v>1.9136600000000001E-13</v>
      </c>
      <c r="Q135" s="1">
        <f t="shared" si="22"/>
        <v>1.5174558336000002E-12</v>
      </c>
      <c r="R135" s="1">
        <v>4.9468699999999997E-14</v>
      </c>
      <c r="S135" s="1">
        <f t="shared" si="23"/>
        <v>4.5662330878500002E-13</v>
      </c>
    </row>
    <row r="136" spans="1:19" x14ac:dyDescent="0.25">
      <c r="A136" s="2">
        <v>1.31</v>
      </c>
      <c r="B136" s="3">
        <v>1.4662799999999998E-11</v>
      </c>
      <c r="C136" s="1">
        <f t="shared" si="16"/>
        <v>1.0264473197999999E-10</v>
      </c>
      <c r="D136" s="1">
        <v>2.8427800000000001E-12</v>
      </c>
      <c r="E136" s="1">
        <f t="shared" si="17"/>
        <v>2.3246549172000006E-11</v>
      </c>
      <c r="F136" s="1">
        <v>6.9687400000000003E-13</v>
      </c>
      <c r="G136" s="1">
        <f t="shared" si="18"/>
        <v>6.9074150880000004E-12</v>
      </c>
      <c r="I136" s="1">
        <v>2.84609E-12</v>
      </c>
      <c r="J136" s="1">
        <f t="shared" si="19"/>
        <v>1.9394680305000001E-11</v>
      </c>
      <c r="K136" s="1">
        <v>6.9799800000000001E-13</v>
      </c>
      <c r="L136" s="1">
        <f t="shared" si="20"/>
        <v>5.4916039646999999E-12</v>
      </c>
      <c r="M136" s="1">
        <v>1.8359E-13</v>
      </c>
      <c r="N136" s="1">
        <f t="shared" si="21"/>
        <v>1.6832632740000001E-12</v>
      </c>
      <c r="P136" s="1">
        <v>1.83809E-13</v>
      </c>
      <c r="Q136" s="1">
        <f t="shared" si="22"/>
        <v>1.4575318464000003E-12</v>
      </c>
      <c r="R136" s="1">
        <v>4.7030899999999998E-14</v>
      </c>
      <c r="S136" s="1">
        <f t="shared" si="23"/>
        <v>4.3412107399500003E-13</v>
      </c>
    </row>
    <row r="137" spans="1:19" x14ac:dyDescent="0.25">
      <c r="A137" s="2">
        <v>1.32</v>
      </c>
      <c r="B137" s="3">
        <v>1.45561E-11</v>
      </c>
      <c r="C137" s="1">
        <f t="shared" si="16"/>
        <v>1.0189779463499999E-10</v>
      </c>
      <c r="D137" s="1">
        <v>2.78552E-12</v>
      </c>
      <c r="E137" s="1">
        <f t="shared" si="17"/>
        <v>2.2778311248000004E-11</v>
      </c>
      <c r="F137" s="1">
        <v>6.7589900000000001E-13</v>
      </c>
      <c r="G137" s="1">
        <f t="shared" si="18"/>
        <v>6.6995108880000009E-12</v>
      </c>
      <c r="I137" s="1">
        <v>2.78873E-12</v>
      </c>
      <c r="J137" s="1">
        <f t="shared" si="19"/>
        <v>1.9003800585000003E-11</v>
      </c>
      <c r="K137" s="1">
        <v>6.7698600000000004E-13</v>
      </c>
      <c r="L137" s="1">
        <f t="shared" si="20"/>
        <v>5.3262889029E-12</v>
      </c>
      <c r="M137" s="1">
        <v>1.7634000000000001E-13</v>
      </c>
      <c r="N137" s="1">
        <f t="shared" si="21"/>
        <v>1.6167909240000002E-12</v>
      </c>
      <c r="P137" s="1">
        <v>1.7654999999999999E-13</v>
      </c>
      <c r="Q137" s="1">
        <f t="shared" si="22"/>
        <v>1.3999708800000001E-12</v>
      </c>
      <c r="R137" s="1">
        <v>4.4713199999999998E-14</v>
      </c>
      <c r="S137" s="1">
        <f t="shared" si="23"/>
        <v>4.1272742825999995E-13</v>
      </c>
    </row>
    <row r="138" spans="1:19" x14ac:dyDescent="0.25">
      <c r="A138" s="2">
        <v>1.33</v>
      </c>
      <c r="B138" s="3">
        <v>1.44506E-11</v>
      </c>
      <c r="C138" s="1">
        <f t="shared" si="16"/>
        <v>1.0115925770999999E-10</v>
      </c>
      <c r="D138" s="1">
        <v>2.7294100000000002E-12</v>
      </c>
      <c r="E138" s="1">
        <f t="shared" si="17"/>
        <v>2.2319477334000001E-11</v>
      </c>
      <c r="F138" s="1">
        <v>6.5555500000000003E-13</v>
      </c>
      <c r="G138" s="1">
        <f t="shared" si="18"/>
        <v>6.4978611600000011E-12</v>
      </c>
      <c r="I138" s="1">
        <v>2.73254E-12</v>
      </c>
      <c r="J138" s="1">
        <f t="shared" si="19"/>
        <v>1.8620893830000001E-11</v>
      </c>
      <c r="K138" s="1">
        <v>6.5660599999999998E-13</v>
      </c>
      <c r="L138" s="1">
        <f t="shared" si="20"/>
        <v>5.1659461959000002E-12</v>
      </c>
      <c r="M138" s="1">
        <v>1.6937599999999999E-13</v>
      </c>
      <c r="N138" s="1">
        <f t="shared" si="21"/>
        <v>1.5529407935999999E-12</v>
      </c>
      <c r="P138" s="1">
        <v>1.6957700000000001E-13</v>
      </c>
      <c r="Q138" s="1">
        <f t="shared" si="22"/>
        <v>1.3446777792000001E-12</v>
      </c>
      <c r="R138" s="1">
        <v>4.2509600000000003E-14</v>
      </c>
      <c r="S138" s="1">
        <f t="shared" si="23"/>
        <v>3.9238698828000005E-13</v>
      </c>
    </row>
    <row r="139" spans="1:19" x14ac:dyDescent="0.25">
      <c r="A139" s="2">
        <v>1.34</v>
      </c>
      <c r="B139" s="3">
        <v>1.4346300000000001E-11</v>
      </c>
      <c r="C139" s="1">
        <f t="shared" si="16"/>
        <v>1.00429121205E-10</v>
      </c>
      <c r="D139" s="1">
        <v>2.6744500000000002E-12</v>
      </c>
      <c r="E139" s="1">
        <f t="shared" si="17"/>
        <v>2.1870047430000002E-11</v>
      </c>
      <c r="F139" s="1">
        <v>6.35824E-13</v>
      </c>
      <c r="G139" s="1">
        <f t="shared" si="18"/>
        <v>6.3022874880000012E-12</v>
      </c>
      <c r="I139" s="1">
        <v>2.6774900000000001E-12</v>
      </c>
      <c r="J139" s="1">
        <f t="shared" si="19"/>
        <v>1.8245755605000004E-11</v>
      </c>
      <c r="K139" s="1">
        <v>6.3684000000000004E-13</v>
      </c>
      <c r="L139" s="1">
        <f t="shared" si="20"/>
        <v>5.0104342260000009E-12</v>
      </c>
      <c r="M139" s="1">
        <v>1.62687E-13</v>
      </c>
      <c r="N139" s="1">
        <f t="shared" si="21"/>
        <v>1.4916120282E-12</v>
      </c>
      <c r="P139" s="1">
        <v>1.6288000000000001E-13</v>
      </c>
      <c r="Q139" s="1">
        <f t="shared" si="22"/>
        <v>1.291573248E-12</v>
      </c>
      <c r="R139" s="1">
        <v>4.0414700000000001E-14</v>
      </c>
      <c r="S139" s="1">
        <f t="shared" si="23"/>
        <v>3.73049909085E-13</v>
      </c>
    </row>
    <row r="140" spans="1:19" x14ac:dyDescent="0.25">
      <c r="A140" s="2">
        <v>1.35</v>
      </c>
      <c r="B140" s="3">
        <v>1.42431E-11</v>
      </c>
      <c r="C140" s="1">
        <f t="shared" si="16"/>
        <v>9.970668508500001E-11</v>
      </c>
      <c r="D140" s="1">
        <v>2.6206E-12</v>
      </c>
      <c r="E140" s="1">
        <f t="shared" si="17"/>
        <v>2.1429694440000004E-11</v>
      </c>
      <c r="F140" s="1">
        <v>6.1668500000000001E-13</v>
      </c>
      <c r="G140" s="1">
        <f t="shared" si="18"/>
        <v>6.1125817200000005E-12</v>
      </c>
      <c r="I140" s="1">
        <v>2.6235500000000001E-12</v>
      </c>
      <c r="J140" s="1">
        <f t="shared" si="19"/>
        <v>1.7878181475000005E-11</v>
      </c>
      <c r="K140" s="1">
        <v>6.1766799999999999E-13</v>
      </c>
      <c r="L140" s="1">
        <f t="shared" si="20"/>
        <v>4.859595640200001E-12</v>
      </c>
      <c r="M140" s="1">
        <v>1.56262E-13</v>
      </c>
      <c r="N140" s="1">
        <f t="shared" si="21"/>
        <v>1.4327037732000002E-12</v>
      </c>
      <c r="P140" s="1">
        <v>1.5644699999999999E-13</v>
      </c>
      <c r="Q140" s="1">
        <f t="shared" si="22"/>
        <v>1.2405621312000001E-12</v>
      </c>
      <c r="R140" s="1">
        <v>3.8422899999999997E-14</v>
      </c>
      <c r="S140" s="1">
        <f t="shared" si="23"/>
        <v>3.5466449959499997E-13</v>
      </c>
    </row>
    <row r="141" spans="1:19" x14ac:dyDescent="0.25">
      <c r="A141" s="2">
        <v>1.36</v>
      </c>
      <c r="B141" s="3">
        <v>1.41412E-11</v>
      </c>
      <c r="C141" s="1">
        <f t="shared" si="16"/>
        <v>9.8993349419999999E-11</v>
      </c>
      <c r="D141" s="1">
        <v>2.5678400000000001E-12</v>
      </c>
      <c r="E141" s="1">
        <f t="shared" si="17"/>
        <v>2.0998254816000002E-11</v>
      </c>
      <c r="F141" s="1">
        <v>5.98123E-13</v>
      </c>
      <c r="G141" s="1">
        <f t="shared" si="18"/>
        <v>5.9285951760000008E-12</v>
      </c>
      <c r="I141" s="1">
        <v>2.5707100000000001E-12</v>
      </c>
      <c r="J141" s="1">
        <f t="shared" si="19"/>
        <v>1.7518103295000002E-11</v>
      </c>
      <c r="K141" s="1">
        <v>5.9907300000000001E-13</v>
      </c>
      <c r="L141" s="1">
        <f t="shared" si="20"/>
        <v>4.7132966884500002E-12</v>
      </c>
      <c r="M141" s="1">
        <v>1.5009099999999999E-13</v>
      </c>
      <c r="N141" s="1">
        <f t="shared" si="21"/>
        <v>1.3761243425999999E-12</v>
      </c>
      <c r="P141" s="1">
        <v>1.5026800000000001E-13</v>
      </c>
      <c r="Q141" s="1">
        <f t="shared" si="22"/>
        <v>1.1915651328000003E-12</v>
      </c>
      <c r="R141" s="1">
        <v>3.6529300000000003E-14</v>
      </c>
      <c r="S141" s="1">
        <f t="shared" si="23"/>
        <v>3.3718553011500005E-13</v>
      </c>
    </row>
    <row r="142" spans="1:19" x14ac:dyDescent="0.25">
      <c r="A142" s="2">
        <v>1.37</v>
      </c>
      <c r="B142" s="3">
        <v>1.4040400000000001E-11</v>
      </c>
      <c r="C142" s="1">
        <f t="shared" si="16"/>
        <v>9.8287714139999998E-11</v>
      </c>
      <c r="D142" s="1">
        <v>2.5161600000000001E-12</v>
      </c>
      <c r="E142" s="1">
        <f t="shared" si="17"/>
        <v>2.0575646784000003E-11</v>
      </c>
      <c r="F142" s="1">
        <v>5.8011899999999998E-13</v>
      </c>
      <c r="G142" s="1">
        <f t="shared" si="18"/>
        <v>5.7501395280000008E-12</v>
      </c>
      <c r="I142" s="1">
        <v>2.5189400000000002E-12</v>
      </c>
      <c r="J142" s="1">
        <f t="shared" si="19"/>
        <v>1.7165316630000004E-11</v>
      </c>
      <c r="K142" s="1">
        <v>5.8103799999999997E-13</v>
      </c>
      <c r="L142" s="1">
        <f t="shared" si="20"/>
        <v>4.5714036207000003E-12</v>
      </c>
      <c r="M142" s="1">
        <v>1.44163E-13</v>
      </c>
      <c r="N142" s="1">
        <f t="shared" si="21"/>
        <v>1.3217728818E-12</v>
      </c>
      <c r="P142" s="1">
        <v>1.4433299999999999E-13</v>
      </c>
      <c r="Q142" s="1">
        <f t="shared" si="22"/>
        <v>1.1445029568000001E-12</v>
      </c>
      <c r="R142" s="1">
        <v>3.4728999999999998E-14</v>
      </c>
      <c r="S142" s="1">
        <f t="shared" si="23"/>
        <v>3.2056777094999997E-13</v>
      </c>
    </row>
    <row r="143" spans="1:19" x14ac:dyDescent="0.25">
      <c r="A143" s="2">
        <v>1.38</v>
      </c>
      <c r="B143" s="3">
        <v>1.3940800000000001E-11</v>
      </c>
      <c r="C143" s="1">
        <f t="shared" si="16"/>
        <v>9.7590479279999999E-11</v>
      </c>
      <c r="D143" s="1">
        <v>2.4655200000000002E-12</v>
      </c>
      <c r="E143" s="1">
        <f t="shared" si="17"/>
        <v>2.0161543248000005E-11</v>
      </c>
      <c r="F143" s="1">
        <v>5.6265599999999996E-13</v>
      </c>
      <c r="G143" s="1">
        <f t="shared" si="18"/>
        <v>5.5770462720000003E-12</v>
      </c>
      <c r="I143" s="1">
        <v>2.4682200000000002E-12</v>
      </c>
      <c r="J143" s="1">
        <f t="shared" si="19"/>
        <v>1.6819685190000003E-11</v>
      </c>
      <c r="K143" s="1">
        <v>5.63545E-13</v>
      </c>
      <c r="L143" s="1">
        <f t="shared" si="20"/>
        <v>4.4337748192500001E-12</v>
      </c>
      <c r="M143" s="1">
        <v>1.3846899999999999E-13</v>
      </c>
      <c r="N143" s="1">
        <f t="shared" si="21"/>
        <v>1.2695668734000001E-12</v>
      </c>
      <c r="P143" s="1">
        <v>1.38632E-13</v>
      </c>
      <c r="Q143" s="1">
        <f t="shared" si="22"/>
        <v>1.0992963072000002E-12</v>
      </c>
      <c r="R143" s="1">
        <v>3.3017400000000002E-14</v>
      </c>
      <c r="S143" s="1">
        <f t="shared" si="23"/>
        <v>3.0476876157000006E-13</v>
      </c>
    </row>
    <row r="144" spans="1:19" x14ac:dyDescent="0.25">
      <c r="A144" s="2">
        <v>1.39</v>
      </c>
      <c r="B144" s="3">
        <v>1.3842300000000001E-11</v>
      </c>
      <c r="C144" s="1">
        <f t="shared" si="16"/>
        <v>9.6900944804999995E-11</v>
      </c>
      <c r="D144" s="1">
        <v>2.4158999999999998E-12</v>
      </c>
      <c r="E144" s="1">
        <f t="shared" si="17"/>
        <v>1.975578066E-11</v>
      </c>
      <c r="F144" s="1">
        <v>5.4571900000000005E-13</v>
      </c>
      <c r="G144" s="1">
        <f t="shared" si="18"/>
        <v>5.4091667280000009E-12</v>
      </c>
      <c r="I144" s="1">
        <v>2.4185300000000002E-12</v>
      </c>
      <c r="J144" s="1">
        <f t="shared" si="19"/>
        <v>1.6481072685000003E-11</v>
      </c>
      <c r="K144" s="1">
        <v>5.4657800000000004E-13</v>
      </c>
      <c r="L144" s="1">
        <f t="shared" si="20"/>
        <v>4.3002844017E-12</v>
      </c>
      <c r="M144" s="1">
        <v>1.3299999999999999E-13</v>
      </c>
      <c r="N144" s="1">
        <f t="shared" si="21"/>
        <v>1.2194237999999998E-12</v>
      </c>
      <c r="P144" s="1">
        <v>1.3315699999999999E-13</v>
      </c>
      <c r="Q144" s="1">
        <f t="shared" si="22"/>
        <v>1.0558817472E-12</v>
      </c>
      <c r="R144" s="1">
        <v>3.1390200000000001E-14</v>
      </c>
      <c r="S144" s="1">
        <f t="shared" si="23"/>
        <v>2.8974881061000001E-13</v>
      </c>
    </row>
    <row r="145" spans="1:19" x14ac:dyDescent="0.25">
      <c r="A145" s="2">
        <v>1.4</v>
      </c>
      <c r="B145" s="3">
        <v>1.3744799999999999E-11</v>
      </c>
      <c r="C145" s="1">
        <f t="shared" si="16"/>
        <v>9.6218410679999983E-11</v>
      </c>
      <c r="D145" s="1">
        <v>2.3672900000000001E-12</v>
      </c>
      <c r="E145" s="1">
        <f t="shared" si="17"/>
        <v>1.9358277246000004E-11</v>
      </c>
      <c r="F145" s="1">
        <v>5.2929100000000003E-13</v>
      </c>
      <c r="G145" s="1">
        <f t="shared" si="18"/>
        <v>5.2463323920000008E-12</v>
      </c>
      <c r="I145" s="1">
        <v>2.36985E-12</v>
      </c>
      <c r="J145" s="1">
        <f t="shared" si="19"/>
        <v>1.6149342825000002E-11</v>
      </c>
      <c r="K145" s="1">
        <v>5.3012200000000001E-13</v>
      </c>
      <c r="L145" s="1">
        <f t="shared" si="20"/>
        <v>4.1708143533000001E-12</v>
      </c>
      <c r="M145" s="1">
        <v>1.27747E-13</v>
      </c>
      <c r="N145" s="1">
        <f t="shared" si="21"/>
        <v>1.1712611441999998E-12</v>
      </c>
      <c r="P145" s="1">
        <v>1.27897E-13</v>
      </c>
      <c r="Q145" s="1">
        <f t="shared" si="22"/>
        <v>1.0141720512E-12</v>
      </c>
      <c r="R145" s="1">
        <v>2.9843099999999999E-14</v>
      </c>
      <c r="S145" s="1">
        <f t="shared" si="23"/>
        <v>2.7546822670500001E-13</v>
      </c>
    </row>
    <row r="146" spans="1:19" x14ac:dyDescent="0.25">
      <c r="A146" s="2">
        <v>1.41</v>
      </c>
      <c r="B146" s="3">
        <v>1.3648499999999999E-11</v>
      </c>
      <c r="C146" s="1">
        <f t="shared" si="16"/>
        <v>9.5544276974999985E-11</v>
      </c>
      <c r="D146" s="1">
        <v>2.3196599999999998E-12</v>
      </c>
      <c r="E146" s="1">
        <f t="shared" si="17"/>
        <v>1.8968787683999999E-11</v>
      </c>
      <c r="F146" s="1">
        <v>5.1335700000000003E-13</v>
      </c>
      <c r="G146" s="1">
        <f t="shared" si="18"/>
        <v>5.0883945840000006E-12</v>
      </c>
      <c r="I146" s="1">
        <v>2.3221500000000002E-12</v>
      </c>
      <c r="J146" s="1">
        <f t="shared" si="19"/>
        <v>1.5824291175000003E-11</v>
      </c>
      <c r="K146" s="1">
        <v>5.1416099999999997E-13</v>
      </c>
      <c r="L146" s="1">
        <f t="shared" si="20"/>
        <v>4.0452387916499998E-12</v>
      </c>
      <c r="M146" s="1">
        <v>1.2270099999999999E-13</v>
      </c>
      <c r="N146" s="1">
        <f t="shared" si="21"/>
        <v>1.1249963886000001E-12</v>
      </c>
      <c r="P146" s="1">
        <v>1.2284499999999999E-13</v>
      </c>
      <c r="Q146" s="1">
        <f t="shared" si="22"/>
        <v>9.7411171199999997E-13</v>
      </c>
      <c r="R146" s="1">
        <v>2.8372299999999999E-14</v>
      </c>
      <c r="S146" s="1">
        <f t="shared" si="23"/>
        <v>2.61891933765E-13</v>
      </c>
    </row>
    <row r="147" spans="1:19" x14ac:dyDescent="0.25">
      <c r="A147" s="2">
        <v>1.42</v>
      </c>
      <c r="B147" s="3">
        <v>1.35532E-11</v>
      </c>
      <c r="C147" s="1">
        <f t="shared" si="16"/>
        <v>9.4877143620000004E-11</v>
      </c>
      <c r="D147" s="1">
        <v>2.2730000000000001E-12</v>
      </c>
      <c r="E147" s="1">
        <f t="shared" si="17"/>
        <v>1.8587230200000004E-11</v>
      </c>
      <c r="F147" s="1">
        <v>4.9790300000000004E-13</v>
      </c>
      <c r="G147" s="1">
        <f t="shared" si="18"/>
        <v>4.935214536000001E-12</v>
      </c>
      <c r="I147" s="1">
        <v>2.2754099999999999E-12</v>
      </c>
      <c r="J147" s="1">
        <f t="shared" si="19"/>
        <v>1.5505781445E-11</v>
      </c>
      <c r="K147" s="1">
        <v>4.9867999999999995E-13</v>
      </c>
      <c r="L147" s="1">
        <f t="shared" si="20"/>
        <v>3.9234397020000003E-12</v>
      </c>
      <c r="M147" s="1">
        <v>1.1785500000000001E-13</v>
      </c>
      <c r="N147" s="1">
        <f t="shared" si="21"/>
        <v>1.0805653530000002E-12</v>
      </c>
      <c r="P147" s="1">
        <v>1.17993E-13</v>
      </c>
      <c r="Q147" s="1">
        <f t="shared" si="22"/>
        <v>9.3563729280000012E-13</v>
      </c>
      <c r="R147" s="1">
        <v>2.6973899999999999E-14</v>
      </c>
      <c r="S147" s="1">
        <f t="shared" si="23"/>
        <v>2.4898393264499998E-13</v>
      </c>
    </row>
    <row r="148" spans="1:19" x14ac:dyDescent="0.25">
      <c r="A148" s="2">
        <v>1.43</v>
      </c>
      <c r="B148" s="3">
        <v>1.3459000000000001E-11</v>
      </c>
      <c r="C148" s="1">
        <f t="shared" si="16"/>
        <v>9.4217710650000007E-11</v>
      </c>
      <c r="D148" s="1">
        <v>2.2272800000000002E-12</v>
      </c>
      <c r="E148" s="1">
        <f t="shared" si="17"/>
        <v>1.8213359472000002E-11</v>
      </c>
      <c r="F148" s="1">
        <v>4.8291300000000002E-13</v>
      </c>
      <c r="G148" s="1">
        <f t="shared" si="18"/>
        <v>4.7866336560000005E-12</v>
      </c>
      <c r="I148" s="1">
        <v>2.2296199999999999E-12</v>
      </c>
      <c r="J148" s="1">
        <f t="shared" si="19"/>
        <v>1.5193745490000002E-11</v>
      </c>
      <c r="K148" s="1">
        <v>4.8366500000000004E-13</v>
      </c>
      <c r="L148" s="1">
        <f t="shared" si="20"/>
        <v>3.8053069372500007E-12</v>
      </c>
      <c r="M148" s="1">
        <v>1.13199E-13</v>
      </c>
      <c r="N148" s="1">
        <f t="shared" si="21"/>
        <v>1.0378763514000001E-12</v>
      </c>
      <c r="P148" s="1">
        <v>1.13332E-13</v>
      </c>
      <c r="Q148" s="1">
        <f t="shared" si="22"/>
        <v>8.9867742720000002E-13</v>
      </c>
      <c r="R148" s="1">
        <v>2.5644400000000002E-14</v>
      </c>
      <c r="S148" s="1">
        <f t="shared" si="23"/>
        <v>2.3671191642000004E-13</v>
      </c>
    </row>
    <row r="149" spans="1:19" x14ac:dyDescent="0.25">
      <c r="A149" s="2">
        <v>1.44</v>
      </c>
      <c r="B149" s="3">
        <v>1.33658E-11</v>
      </c>
      <c r="C149" s="1">
        <f t="shared" si="16"/>
        <v>9.356527803E-11</v>
      </c>
      <c r="D149" s="1">
        <v>2.1824799999999998E-12</v>
      </c>
      <c r="E149" s="1">
        <f t="shared" si="17"/>
        <v>1.7847011952000001E-11</v>
      </c>
      <c r="F149" s="1">
        <v>4.6837400000000004E-13</v>
      </c>
      <c r="G149" s="1">
        <f t="shared" si="18"/>
        <v>4.6425230880000009E-12</v>
      </c>
      <c r="I149" s="1">
        <v>2.1847600000000001E-12</v>
      </c>
      <c r="J149" s="1">
        <f t="shared" si="19"/>
        <v>1.4888047020000003E-11</v>
      </c>
      <c r="K149" s="1">
        <v>4.6910200000000003E-13</v>
      </c>
      <c r="L149" s="1">
        <f t="shared" si="20"/>
        <v>3.6907303503000006E-12</v>
      </c>
      <c r="M149" s="1">
        <v>1.08728E-13</v>
      </c>
      <c r="N149" s="1">
        <f t="shared" si="21"/>
        <v>9.9688354080000021E-13</v>
      </c>
      <c r="P149" s="1">
        <v>1.0885499999999999E-13</v>
      </c>
      <c r="Q149" s="1">
        <f t="shared" si="22"/>
        <v>8.6317660799999997E-13</v>
      </c>
      <c r="R149" s="1">
        <v>2.4380500000000001E-14</v>
      </c>
      <c r="S149" s="1">
        <f t="shared" si="23"/>
        <v>2.2504542427500002E-13</v>
      </c>
    </row>
    <row r="150" spans="1:19" x14ac:dyDescent="0.25">
      <c r="A150" s="2">
        <v>1.45</v>
      </c>
      <c r="B150" s="3">
        <v>1.32736E-11</v>
      </c>
      <c r="C150" s="1">
        <f t="shared" si="16"/>
        <v>9.2919845759999997E-11</v>
      </c>
      <c r="D150" s="1">
        <v>2.1385900000000001E-12</v>
      </c>
      <c r="E150" s="1">
        <f t="shared" si="17"/>
        <v>1.7488105866000002E-11</v>
      </c>
      <c r="F150" s="1">
        <v>4.5427300000000001E-13</v>
      </c>
      <c r="G150" s="1">
        <f t="shared" si="18"/>
        <v>4.5027539760000006E-12</v>
      </c>
      <c r="I150" s="1">
        <v>2.14081E-12</v>
      </c>
      <c r="J150" s="1">
        <f t="shared" si="19"/>
        <v>1.4588549745000003E-11</v>
      </c>
      <c r="K150" s="1">
        <v>4.5497700000000003E-13</v>
      </c>
      <c r="L150" s="1">
        <f t="shared" si="20"/>
        <v>3.5795997940500007E-12</v>
      </c>
      <c r="M150" s="1">
        <v>1.0443300000000001E-13</v>
      </c>
      <c r="N150" s="1">
        <f t="shared" si="21"/>
        <v>9.5750440380000011E-13</v>
      </c>
      <c r="P150" s="1">
        <v>1.04555E-13</v>
      </c>
      <c r="Q150" s="1">
        <f t="shared" si="22"/>
        <v>8.2907932800000016E-13</v>
      </c>
      <c r="R150" s="1">
        <v>2.31788E-14</v>
      </c>
      <c r="S150" s="1">
        <f t="shared" si="23"/>
        <v>2.1395307234000002E-13</v>
      </c>
    </row>
    <row r="151" spans="1:19" x14ac:dyDescent="0.25">
      <c r="A151" s="2">
        <v>1.46</v>
      </c>
      <c r="B151" s="3">
        <v>1.3182399999999999E-11</v>
      </c>
      <c r="C151" s="1">
        <f t="shared" si="16"/>
        <v>9.2281413839999985E-11</v>
      </c>
      <c r="D151" s="1">
        <v>2.09559E-12</v>
      </c>
      <c r="E151" s="1">
        <f t="shared" si="17"/>
        <v>1.7136477666000002E-11</v>
      </c>
      <c r="F151" s="1">
        <v>4.4059600000000002E-13</v>
      </c>
      <c r="G151" s="1">
        <f t="shared" si="18"/>
        <v>4.3671875520000002E-12</v>
      </c>
      <c r="I151" s="1">
        <v>2.0977399999999999E-12</v>
      </c>
      <c r="J151" s="1">
        <f t="shared" si="19"/>
        <v>1.4295049230000001E-11</v>
      </c>
      <c r="K151" s="1">
        <v>4.41277E-13</v>
      </c>
      <c r="L151" s="1">
        <f t="shared" si="20"/>
        <v>3.4718129890500004E-12</v>
      </c>
      <c r="M151" s="1">
        <v>1.00308E-13</v>
      </c>
      <c r="N151" s="1">
        <f t="shared" si="21"/>
        <v>9.196839288000001E-13</v>
      </c>
      <c r="P151" s="1">
        <v>1.00425E-13</v>
      </c>
      <c r="Q151" s="1">
        <f t="shared" si="22"/>
        <v>7.9633008000000009E-13</v>
      </c>
      <c r="R151" s="1">
        <v>2.2036400000000001E-14</v>
      </c>
      <c r="S151" s="1">
        <f t="shared" si="23"/>
        <v>2.0340809202000004E-13</v>
      </c>
    </row>
    <row r="152" spans="1:19" x14ac:dyDescent="0.25">
      <c r="A152" s="2">
        <v>1.47</v>
      </c>
      <c r="B152" s="3">
        <v>1.30922E-11</v>
      </c>
      <c r="C152" s="1">
        <f t="shared" si="16"/>
        <v>9.1649982269999989E-11</v>
      </c>
      <c r="D152" s="1">
        <v>2.0534499999999999E-12</v>
      </c>
      <c r="E152" s="1">
        <f t="shared" si="17"/>
        <v>1.6791882030000001E-11</v>
      </c>
      <c r="F152" s="1">
        <v>4.2733000000000001E-13</v>
      </c>
      <c r="G152" s="1">
        <f t="shared" si="18"/>
        <v>4.2356949599999998E-12</v>
      </c>
      <c r="I152" s="1">
        <v>2.0555399999999999E-12</v>
      </c>
      <c r="J152" s="1">
        <f t="shared" si="19"/>
        <v>1.400747733E-11</v>
      </c>
      <c r="K152" s="1">
        <v>4.2798799999999998E-13</v>
      </c>
      <c r="L152" s="1">
        <f t="shared" si="20"/>
        <v>3.3672597882000002E-12</v>
      </c>
      <c r="M152" s="1">
        <v>9.6345300000000001E-14</v>
      </c>
      <c r="N152" s="1">
        <f t="shared" si="21"/>
        <v>8.8335151758000011E-13</v>
      </c>
      <c r="P152" s="1">
        <v>9.6457499999999996E-14</v>
      </c>
      <c r="Q152" s="1">
        <f t="shared" si="22"/>
        <v>7.6486939200000006E-13</v>
      </c>
      <c r="R152" s="1">
        <v>2.09502E-14</v>
      </c>
      <c r="S152" s="1">
        <f t="shared" si="23"/>
        <v>1.9338186861000003E-13</v>
      </c>
    </row>
    <row r="153" spans="1:19" x14ac:dyDescent="0.25">
      <c r="A153" s="2">
        <v>1.48</v>
      </c>
      <c r="B153" s="3">
        <v>1.3003E-11</v>
      </c>
      <c r="C153" s="1">
        <f t="shared" si="16"/>
        <v>9.1025551049999997E-11</v>
      </c>
      <c r="D153" s="1">
        <v>2.0121699999999999E-12</v>
      </c>
      <c r="E153" s="1">
        <f t="shared" si="17"/>
        <v>1.6454318958000002E-11</v>
      </c>
      <c r="F153" s="1">
        <v>4.14463E-13</v>
      </c>
      <c r="G153" s="1">
        <f t="shared" si="18"/>
        <v>4.108157256E-12</v>
      </c>
      <c r="I153" s="1">
        <v>2.0142E-12</v>
      </c>
      <c r="J153" s="1">
        <f t="shared" si="19"/>
        <v>1.3725765900000002E-11</v>
      </c>
      <c r="K153" s="1">
        <v>4.1510000000000002E-13</v>
      </c>
      <c r="L153" s="1">
        <f t="shared" si="20"/>
        <v>3.2658615150000004E-12</v>
      </c>
      <c r="M153" s="1">
        <v>9.2539300000000002E-14</v>
      </c>
      <c r="N153" s="1">
        <f t="shared" si="21"/>
        <v>8.4845582598000013E-13</v>
      </c>
      <c r="P153" s="1">
        <v>9.2646900000000004E-14</v>
      </c>
      <c r="Q153" s="1">
        <f t="shared" si="22"/>
        <v>7.346528582400001E-13</v>
      </c>
      <c r="R153" s="1">
        <v>1.9917599999999998E-14</v>
      </c>
      <c r="S153" s="1">
        <f t="shared" si="23"/>
        <v>1.8385040268E-13</v>
      </c>
    </row>
    <row r="154" spans="1:19" x14ac:dyDescent="0.25">
      <c r="A154" s="2">
        <v>1.49</v>
      </c>
      <c r="B154" s="3">
        <v>1.2914699999999999E-11</v>
      </c>
      <c r="C154" s="1">
        <f t="shared" si="16"/>
        <v>9.040742014499999E-11</v>
      </c>
      <c r="D154" s="1">
        <v>1.97172E-12</v>
      </c>
      <c r="E154" s="1">
        <f t="shared" si="17"/>
        <v>1.6123543128000001E-11</v>
      </c>
      <c r="F154" s="1">
        <v>4.0198299999999998E-13</v>
      </c>
      <c r="G154" s="1">
        <f t="shared" si="18"/>
        <v>3.9844554960000005E-12</v>
      </c>
      <c r="I154" s="1">
        <v>1.9736899999999998E-12</v>
      </c>
      <c r="J154" s="1">
        <f t="shared" si="19"/>
        <v>1.3449710505000002E-11</v>
      </c>
      <c r="K154" s="1">
        <v>4.0260000000000002E-13</v>
      </c>
      <c r="L154" s="1">
        <f t="shared" si="20"/>
        <v>3.1675158900000002E-12</v>
      </c>
      <c r="M154" s="1">
        <v>8.8883499999999997E-14</v>
      </c>
      <c r="N154" s="1">
        <f t="shared" si="21"/>
        <v>8.1493725809999993E-13</v>
      </c>
      <c r="P154" s="1">
        <v>8.8986699999999996E-14</v>
      </c>
      <c r="Q154" s="1">
        <f t="shared" si="22"/>
        <v>7.0562893632000008E-13</v>
      </c>
      <c r="R154" s="1">
        <v>1.8935800000000001E-14</v>
      </c>
      <c r="S154" s="1">
        <f t="shared" si="23"/>
        <v>1.7478784869000001E-13</v>
      </c>
    </row>
    <row r="155" spans="1:19" x14ac:dyDescent="0.25">
      <c r="A155" s="2">
        <v>1.5</v>
      </c>
      <c r="B155" s="3">
        <v>1.2827399999999999E-11</v>
      </c>
      <c r="C155" s="1">
        <f t="shared" si="16"/>
        <v>8.9796289589999987E-11</v>
      </c>
      <c r="D155" s="1">
        <v>1.93208E-12</v>
      </c>
      <c r="E155" s="1">
        <f t="shared" si="17"/>
        <v>1.5799390992000001E-11</v>
      </c>
      <c r="F155" s="1">
        <v>3.8987899999999998E-13</v>
      </c>
      <c r="G155" s="1">
        <f t="shared" si="18"/>
        <v>3.8644806480000001E-12</v>
      </c>
      <c r="I155" s="1">
        <v>1.934E-12</v>
      </c>
      <c r="J155" s="1">
        <f t="shared" si="19"/>
        <v>1.3179243000000002E-11</v>
      </c>
      <c r="K155" s="1">
        <v>3.9047500000000001E-13</v>
      </c>
      <c r="L155" s="1">
        <f t="shared" si="20"/>
        <v>3.0721206337500005E-12</v>
      </c>
      <c r="M155" s="1">
        <v>8.5372099999999994E-14</v>
      </c>
      <c r="N155" s="1">
        <f t="shared" si="21"/>
        <v>7.8274263605999989E-13</v>
      </c>
      <c r="P155" s="1">
        <v>8.5471100000000005E-14</v>
      </c>
      <c r="Q155" s="1">
        <f t="shared" si="22"/>
        <v>6.7775163456000002E-13</v>
      </c>
      <c r="R155" s="1">
        <v>1.80025E-14</v>
      </c>
      <c r="S155" s="1">
        <f t="shared" si="23"/>
        <v>1.66172976375E-13</v>
      </c>
    </row>
    <row r="156" spans="1:19" x14ac:dyDescent="0.25">
      <c r="A156" s="2">
        <v>1.51</v>
      </c>
      <c r="B156" s="3">
        <v>1.27409E-11</v>
      </c>
      <c r="C156" s="1">
        <f t="shared" si="16"/>
        <v>8.9190759315000003E-11</v>
      </c>
      <c r="D156" s="1">
        <v>1.8932499999999998E-12</v>
      </c>
      <c r="E156" s="1">
        <f t="shared" si="17"/>
        <v>1.5481862549999999E-11</v>
      </c>
      <c r="F156" s="1">
        <v>3.7813900000000002E-13</v>
      </c>
      <c r="G156" s="1">
        <f t="shared" si="18"/>
        <v>3.7481137680000003E-12</v>
      </c>
      <c r="I156" s="1">
        <v>1.89511E-12</v>
      </c>
      <c r="J156" s="1">
        <f t="shared" si="19"/>
        <v>1.2914227095000001E-11</v>
      </c>
      <c r="K156" s="1">
        <v>3.7871500000000002E-13</v>
      </c>
      <c r="L156" s="1">
        <f t="shared" si="20"/>
        <v>2.9795970697500004E-12</v>
      </c>
      <c r="M156" s="1">
        <v>8.1999399999999998E-14</v>
      </c>
      <c r="N156" s="1">
        <f t="shared" si="21"/>
        <v>7.5181969884000011E-13</v>
      </c>
      <c r="P156" s="1">
        <v>8.2094399999999997E-14</v>
      </c>
      <c r="Q156" s="1">
        <f t="shared" si="22"/>
        <v>6.5097575424000008E-13</v>
      </c>
      <c r="R156" s="1">
        <v>1.7115099999999999E-14</v>
      </c>
      <c r="S156" s="1">
        <f t="shared" si="23"/>
        <v>1.57981786305E-13</v>
      </c>
    </row>
    <row r="157" spans="1:19" x14ac:dyDescent="0.25">
      <c r="A157" s="2">
        <v>1.52</v>
      </c>
      <c r="B157" s="3">
        <v>1.26555E-11</v>
      </c>
      <c r="C157" s="1">
        <f t="shared" si="16"/>
        <v>8.8592929425000002E-11</v>
      </c>
      <c r="D157" s="1">
        <v>1.8551899999999999E-12</v>
      </c>
      <c r="E157" s="1">
        <f t="shared" si="17"/>
        <v>1.5170630706E-11</v>
      </c>
      <c r="F157" s="1">
        <v>3.6675200000000002E-13</v>
      </c>
      <c r="G157" s="1">
        <f t="shared" si="18"/>
        <v>3.6352458240000007E-12</v>
      </c>
      <c r="I157" s="1">
        <v>1.8569999999999999E-12</v>
      </c>
      <c r="J157" s="1">
        <f t="shared" si="19"/>
        <v>1.26545265E-11</v>
      </c>
      <c r="K157" s="1">
        <v>3.6730999999999998E-13</v>
      </c>
      <c r="L157" s="1">
        <f t="shared" si="20"/>
        <v>2.8898665214999998E-12</v>
      </c>
      <c r="M157" s="1">
        <v>7.8759799999999995E-14</v>
      </c>
      <c r="N157" s="1">
        <f t="shared" si="21"/>
        <v>7.2211710227999997E-13</v>
      </c>
      <c r="P157" s="1">
        <v>7.8850900000000002E-14</v>
      </c>
      <c r="Q157" s="1">
        <f t="shared" si="22"/>
        <v>6.2525609664E-13</v>
      </c>
      <c r="R157" s="1">
        <v>1.6271500000000001E-14</v>
      </c>
      <c r="S157" s="1">
        <f t="shared" si="23"/>
        <v>1.5019489432500002E-13</v>
      </c>
    </row>
    <row r="158" spans="1:19" x14ac:dyDescent="0.25">
      <c r="A158" s="2">
        <v>1.53</v>
      </c>
      <c r="B158" s="3">
        <v>1.2570899999999999E-11</v>
      </c>
      <c r="C158" s="1">
        <f t="shared" si="16"/>
        <v>8.8000699814999993E-11</v>
      </c>
      <c r="D158" s="1">
        <v>1.8179100000000001E-12</v>
      </c>
      <c r="E158" s="1">
        <f t="shared" si="17"/>
        <v>1.4865777234000003E-11</v>
      </c>
      <c r="F158" s="1">
        <v>3.5570699999999999E-13</v>
      </c>
      <c r="G158" s="1">
        <f t="shared" si="18"/>
        <v>3.5257677839999999E-12</v>
      </c>
      <c r="I158" s="1">
        <v>1.8196599999999999E-12</v>
      </c>
      <c r="J158" s="1">
        <f t="shared" si="19"/>
        <v>1.2400073070000002E-11</v>
      </c>
      <c r="K158" s="1">
        <v>3.5624700000000001E-13</v>
      </c>
      <c r="L158" s="1">
        <f t="shared" si="20"/>
        <v>2.8028267095499999E-12</v>
      </c>
      <c r="M158" s="1">
        <v>7.56481E-14</v>
      </c>
      <c r="N158" s="1">
        <f t="shared" si="21"/>
        <v>6.9358716966000011E-13</v>
      </c>
      <c r="P158" s="1">
        <v>7.5735599999999998E-14</v>
      </c>
      <c r="Q158" s="1">
        <f t="shared" si="22"/>
        <v>6.0055301376000006E-13</v>
      </c>
      <c r="R158" s="1">
        <v>1.54694E-14</v>
      </c>
      <c r="S158" s="1">
        <f t="shared" si="23"/>
        <v>1.4279107016999999E-13</v>
      </c>
    </row>
    <row r="159" spans="1:19" x14ac:dyDescent="0.25">
      <c r="A159" s="2">
        <v>1.54</v>
      </c>
      <c r="B159" s="3">
        <v>1.24872E-11</v>
      </c>
      <c r="C159" s="1">
        <f t="shared" si="16"/>
        <v>8.7414770519999996E-11</v>
      </c>
      <c r="D159" s="1">
        <v>1.7813699999999999E-12</v>
      </c>
      <c r="E159" s="1">
        <f t="shared" si="17"/>
        <v>1.4566975038000002E-11</v>
      </c>
      <c r="F159" s="1">
        <v>3.4499499999999999E-13</v>
      </c>
      <c r="G159" s="1">
        <f t="shared" si="18"/>
        <v>3.4195904400000005E-12</v>
      </c>
      <c r="I159" s="1">
        <v>1.7830799999999999E-12</v>
      </c>
      <c r="J159" s="1">
        <f t="shared" si="19"/>
        <v>1.2150798660000002E-11</v>
      </c>
      <c r="K159" s="1">
        <v>3.4551700000000001E-13</v>
      </c>
      <c r="L159" s="1">
        <f t="shared" si="20"/>
        <v>2.7184068250500001E-12</v>
      </c>
      <c r="M159" s="1">
        <v>7.2659399999999997E-14</v>
      </c>
      <c r="N159" s="1">
        <f t="shared" si="21"/>
        <v>6.6618497483999996E-13</v>
      </c>
      <c r="P159" s="1">
        <v>7.2743200000000006E-14</v>
      </c>
      <c r="Q159" s="1">
        <f t="shared" si="22"/>
        <v>5.7682447872000006E-13</v>
      </c>
      <c r="R159" s="1">
        <v>1.4706900000000001E-14</v>
      </c>
      <c r="S159" s="1">
        <f t="shared" si="23"/>
        <v>1.3575277579500002E-13</v>
      </c>
    </row>
    <row r="160" spans="1:19" x14ac:dyDescent="0.25">
      <c r="A160" s="2">
        <v>1.55</v>
      </c>
      <c r="B160" s="3">
        <v>1.24043E-11</v>
      </c>
      <c r="C160" s="1">
        <f t="shared" si="16"/>
        <v>8.6834441504999991E-11</v>
      </c>
      <c r="D160" s="1">
        <v>1.74557E-12</v>
      </c>
      <c r="E160" s="1">
        <f t="shared" si="17"/>
        <v>1.4274224118000001E-11</v>
      </c>
      <c r="F160" s="1">
        <v>3.3460500000000002E-13</v>
      </c>
      <c r="G160" s="1">
        <f t="shared" si="18"/>
        <v>3.3166047600000006E-12</v>
      </c>
      <c r="I160" s="1">
        <v>1.74723E-12</v>
      </c>
      <c r="J160" s="1">
        <f t="shared" si="19"/>
        <v>1.1906498835000001E-11</v>
      </c>
      <c r="K160" s="1">
        <v>3.3511000000000002E-13</v>
      </c>
      <c r="L160" s="1">
        <f t="shared" si="20"/>
        <v>2.6365281915000003E-12</v>
      </c>
      <c r="M160" s="1">
        <v>6.9788599999999998E-14</v>
      </c>
      <c r="N160" s="1">
        <f t="shared" si="21"/>
        <v>6.3986375796000004E-13</v>
      </c>
      <c r="P160" s="1">
        <v>6.9869099999999995E-14</v>
      </c>
      <c r="Q160" s="1">
        <f t="shared" si="22"/>
        <v>5.5403401536E-13</v>
      </c>
      <c r="R160" s="1">
        <v>1.3981899999999999E-14</v>
      </c>
      <c r="S160" s="1">
        <f t="shared" si="23"/>
        <v>1.2906062704500001E-13</v>
      </c>
    </row>
    <row r="161" spans="1:19" x14ac:dyDescent="0.25">
      <c r="A161" s="2">
        <v>1.56</v>
      </c>
      <c r="B161" s="3">
        <v>1.2322300000000001E-11</v>
      </c>
      <c r="C161" s="1">
        <f t="shared" si="16"/>
        <v>8.6260412804999997E-11</v>
      </c>
      <c r="D161" s="1">
        <v>1.7105E-12</v>
      </c>
      <c r="E161" s="1">
        <f t="shared" si="17"/>
        <v>1.39874427E-11</v>
      </c>
      <c r="F161" s="1">
        <v>3.2452700000000002E-13</v>
      </c>
      <c r="G161" s="1">
        <f t="shared" si="18"/>
        <v>3.2167116240000005E-12</v>
      </c>
      <c r="I161" s="1">
        <v>1.7121100000000001E-12</v>
      </c>
      <c r="J161" s="1">
        <f t="shared" si="19"/>
        <v>1.1667173595000002E-11</v>
      </c>
      <c r="K161" s="1">
        <v>3.2501599999999998E-13</v>
      </c>
      <c r="L161" s="1">
        <f t="shared" si="20"/>
        <v>2.5571121324E-12</v>
      </c>
      <c r="M161" s="1">
        <v>6.7031200000000004E-14</v>
      </c>
      <c r="N161" s="1">
        <f t="shared" si="21"/>
        <v>6.1458226032000001E-13</v>
      </c>
      <c r="P161" s="1">
        <v>6.7108400000000002E-14</v>
      </c>
      <c r="Q161" s="1">
        <f t="shared" si="22"/>
        <v>5.3214276864E-13</v>
      </c>
      <c r="R161" s="1">
        <v>1.3292699999999999E-14</v>
      </c>
      <c r="S161" s="1">
        <f t="shared" si="23"/>
        <v>1.2269893198499999E-13</v>
      </c>
    </row>
    <row r="162" spans="1:19" x14ac:dyDescent="0.25">
      <c r="A162" s="2">
        <v>1.57</v>
      </c>
      <c r="B162" s="3">
        <v>1.2241200000000001E-11</v>
      </c>
      <c r="C162" s="1">
        <f t="shared" si="16"/>
        <v>8.5692684420000001E-11</v>
      </c>
      <c r="D162" s="1">
        <v>1.6761199999999999E-12</v>
      </c>
      <c r="E162" s="1">
        <f t="shared" si="17"/>
        <v>1.3706303688E-11</v>
      </c>
      <c r="F162" s="1">
        <v>3.1475300000000001E-13</v>
      </c>
      <c r="G162" s="1">
        <f t="shared" si="18"/>
        <v>3.1198317360000007E-12</v>
      </c>
      <c r="I162" s="1">
        <v>1.6776900000000001E-12</v>
      </c>
      <c r="J162" s="1">
        <f t="shared" si="19"/>
        <v>1.1432618505000002E-11</v>
      </c>
      <c r="K162" s="1">
        <v>3.1522600000000002E-13</v>
      </c>
      <c r="L162" s="1">
        <f t="shared" si="20"/>
        <v>2.4800878389000005E-12</v>
      </c>
      <c r="M162" s="1">
        <v>6.4382700000000005E-14</v>
      </c>
      <c r="N162" s="1">
        <f t="shared" si="21"/>
        <v>5.9029922322000009E-13</v>
      </c>
      <c r="P162" s="1">
        <v>6.4456800000000006E-14</v>
      </c>
      <c r="Q162" s="1">
        <f t="shared" si="22"/>
        <v>5.1111664128000005E-13</v>
      </c>
      <c r="R162" s="1">
        <v>1.2637500000000001E-14</v>
      </c>
      <c r="S162" s="1">
        <f t="shared" si="23"/>
        <v>1.1665107562500001E-13</v>
      </c>
    </row>
    <row r="163" spans="1:19" x14ac:dyDescent="0.25">
      <c r="A163" s="2">
        <v>1.58</v>
      </c>
      <c r="B163" s="3">
        <v>1.2160899999999999E-11</v>
      </c>
      <c r="C163" s="1">
        <f t="shared" si="16"/>
        <v>8.5130556314999986E-11</v>
      </c>
      <c r="D163" s="1">
        <v>1.6424499999999999E-12</v>
      </c>
      <c r="E163" s="1">
        <f t="shared" si="17"/>
        <v>1.3430970630000001E-11</v>
      </c>
      <c r="F163" s="1">
        <v>3.0527299999999999E-13</v>
      </c>
      <c r="G163" s="1">
        <f t="shared" si="18"/>
        <v>3.025865976E-12</v>
      </c>
      <c r="I163" s="1">
        <v>1.6439699999999999E-12</v>
      </c>
      <c r="J163" s="1">
        <f t="shared" si="19"/>
        <v>1.1202833564999999E-11</v>
      </c>
      <c r="K163" s="1">
        <v>3.0573100000000002E-13</v>
      </c>
      <c r="L163" s="1">
        <f t="shared" si="20"/>
        <v>2.4053845021500005E-12</v>
      </c>
      <c r="M163" s="1">
        <v>6.1838800000000006E-14</v>
      </c>
      <c r="N163" s="1">
        <f t="shared" si="21"/>
        <v>5.6697522168000009E-13</v>
      </c>
      <c r="P163" s="1">
        <v>6.1909900000000004E-14</v>
      </c>
      <c r="Q163" s="1">
        <f t="shared" si="22"/>
        <v>4.9092074304000006E-13</v>
      </c>
      <c r="R163" s="1">
        <v>1.20145E-14</v>
      </c>
      <c r="S163" s="1">
        <f t="shared" si="23"/>
        <v>1.10900442975E-13</v>
      </c>
    </row>
    <row r="164" spans="1:19" x14ac:dyDescent="0.25">
      <c r="A164" s="2">
        <v>1.59</v>
      </c>
      <c r="B164" s="3">
        <v>1.2081400000000001E-11</v>
      </c>
      <c r="C164" s="1">
        <f t="shared" si="16"/>
        <v>8.4574028490000001E-11</v>
      </c>
      <c r="D164" s="1">
        <v>1.6094400000000001E-12</v>
      </c>
      <c r="E164" s="1">
        <f t="shared" si="17"/>
        <v>1.3161034656000001E-11</v>
      </c>
      <c r="F164" s="1">
        <v>2.9607799999999999E-13</v>
      </c>
      <c r="G164" s="1">
        <f t="shared" si="18"/>
        <v>2.934725136E-12</v>
      </c>
      <c r="I164" s="1">
        <v>1.61092E-12</v>
      </c>
      <c r="J164" s="1">
        <f t="shared" si="19"/>
        <v>1.0977614340000002E-11</v>
      </c>
      <c r="K164" s="1">
        <v>2.96521E-13</v>
      </c>
      <c r="L164" s="1">
        <f t="shared" si="20"/>
        <v>2.3329234456500002E-12</v>
      </c>
      <c r="M164" s="1">
        <v>5.93954E-14</v>
      </c>
      <c r="N164" s="1">
        <f t="shared" si="21"/>
        <v>5.4457266443999995E-13</v>
      </c>
      <c r="P164" s="1">
        <v>5.9463600000000002E-14</v>
      </c>
      <c r="Q164" s="1">
        <f t="shared" si="22"/>
        <v>4.7152256256000004E-13</v>
      </c>
      <c r="R164" s="1">
        <v>1.1422299999999999E-14</v>
      </c>
      <c r="S164" s="1">
        <f t="shared" si="23"/>
        <v>1.05434111265E-13</v>
      </c>
    </row>
    <row r="165" spans="1:19" x14ac:dyDescent="0.25">
      <c r="A165" s="2">
        <v>1.6</v>
      </c>
      <c r="B165" s="3">
        <v>1.20028E-11</v>
      </c>
      <c r="C165" s="1">
        <f t="shared" si="16"/>
        <v>8.4023800980000002E-11</v>
      </c>
      <c r="D165" s="1">
        <v>1.5771099999999999E-12</v>
      </c>
      <c r="E165" s="1">
        <f t="shared" si="17"/>
        <v>1.2896659313999999E-11</v>
      </c>
      <c r="F165" s="1">
        <v>2.8716000000000001E-13</v>
      </c>
      <c r="G165" s="1">
        <f t="shared" si="18"/>
        <v>2.8463299200000006E-12</v>
      </c>
      <c r="I165" s="1">
        <v>1.5785400000000001E-12</v>
      </c>
      <c r="J165" s="1">
        <f t="shared" si="19"/>
        <v>1.0756960830000003E-11</v>
      </c>
      <c r="K165" s="1">
        <v>2.87588E-13</v>
      </c>
      <c r="L165" s="1">
        <f t="shared" si="20"/>
        <v>2.2626417282000002E-12</v>
      </c>
      <c r="M165" s="1">
        <v>5.7048400000000005E-14</v>
      </c>
      <c r="N165" s="1">
        <f t="shared" si="21"/>
        <v>5.2305396024000003E-13</v>
      </c>
      <c r="P165" s="1">
        <v>5.7113900000000001E-14</v>
      </c>
      <c r="Q165" s="1">
        <f t="shared" si="22"/>
        <v>4.5289038144000003E-13</v>
      </c>
      <c r="R165" s="1">
        <v>1.0859199999999999E-14</v>
      </c>
      <c r="S165" s="1">
        <f t="shared" si="23"/>
        <v>1.0023638855999999E-13</v>
      </c>
    </row>
    <row r="166" spans="1:19" x14ac:dyDescent="0.25">
      <c r="A166" s="2">
        <v>1.61</v>
      </c>
      <c r="B166" s="3">
        <v>1.1924900000000001E-11</v>
      </c>
      <c r="C166" s="1">
        <f t="shared" si="16"/>
        <v>8.3478473715000003E-11</v>
      </c>
      <c r="D166" s="1">
        <v>1.5454200000000001E-12</v>
      </c>
      <c r="E166" s="1">
        <f t="shared" si="17"/>
        <v>1.2637517508000002E-11</v>
      </c>
      <c r="F166" s="1">
        <v>2.7850999999999999E-13</v>
      </c>
      <c r="G166" s="1">
        <f t="shared" si="18"/>
        <v>2.7605911200000001E-12</v>
      </c>
      <c r="I166" s="1">
        <v>1.5468200000000001E-12</v>
      </c>
      <c r="J166" s="1">
        <f t="shared" si="19"/>
        <v>1.0540804890000001E-11</v>
      </c>
      <c r="K166" s="1">
        <v>2.7892400000000002E-13</v>
      </c>
      <c r="L166" s="1">
        <f t="shared" si="20"/>
        <v>2.1944764086000006E-12</v>
      </c>
      <c r="M166" s="1">
        <v>5.47942E-14</v>
      </c>
      <c r="N166" s="1">
        <f t="shared" si="21"/>
        <v>5.0238610212000001E-13</v>
      </c>
      <c r="P166" s="1">
        <v>5.4857000000000003E-14</v>
      </c>
      <c r="Q166" s="1">
        <f t="shared" si="22"/>
        <v>4.3499406720000007E-13</v>
      </c>
      <c r="R166" s="1">
        <v>1.03239E-14</v>
      </c>
      <c r="S166" s="1">
        <f t="shared" si="23"/>
        <v>9.5295275145000012E-14</v>
      </c>
    </row>
    <row r="167" spans="1:19" x14ac:dyDescent="0.25">
      <c r="A167" s="2">
        <v>1.62</v>
      </c>
      <c r="B167" s="3">
        <v>1.18478E-11</v>
      </c>
      <c r="C167" s="1">
        <f t="shared" si="16"/>
        <v>8.2938746729999996E-11</v>
      </c>
      <c r="D167" s="1">
        <v>1.5143699999999999E-12</v>
      </c>
      <c r="E167" s="1">
        <f t="shared" si="17"/>
        <v>1.2383609238000002E-11</v>
      </c>
      <c r="F167" s="1">
        <v>2.7012000000000001E-13</v>
      </c>
      <c r="G167" s="1">
        <f t="shared" si="18"/>
        <v>2.6774294400000002E-12</v>
      </c>
      <c r="I167" s="1">
        <v>1.51573E-12</v>
      </c>
      <c r="J167" s="1">
        <f t="shared" si="19"/>
        <v>1.0328942085000002E-11</v>
      </c>
      <c r="K167" s="1">
        <v>2.7052100000000001E-13</v>
      </c>
      <c r="L167" s="1">
        <f t="shared" si="20"/>
        <v>2.12836454565E-12</v>
      </c>
      <c r="M167" s="1">
        <v>5.2629000000000002E-14</v>
      </c>
      <c r="N167" s="1">
        <f t="shared" si="21"/>
        <v>4.8253424940000001E-13</v>
      </c>
      <c r="P167" s="1">
        <v>5.26892E-14</v>
      </c>
      <c r="Q167" s="1">
        <f t="shared" si="22"/>
        <v>4.1780428032000003E-13</v>
      </c>
      <c r="R167" s="1">
        <v>9.8149499999999999E-15</v>
      </c>
      <c r="S167" s="1">
        <f t="shared" si="23"/>
        <v>9.0597386722500011E-14</v>
      </c>
    </row>
    <row r="168" spans="1:19" x14ac:dyDescent="0.25">
      <c r="A168" s="2">
        <v>1.63</v>
      </c>
      <c r="B168" s="3">
        <v>1.17715E-11</v>
      </c>
      <c r="C168" s="1">
        <f t="shared" si="16"/>
        <v>8.2404620024999995E-11</v>
      </c>
      <c r="D168" s="1">
        <v>1.48395E-12</v>
      </c>
      <c r="E168" s="1">
        <f t="shared" si="17"/>
        <v>1.213485273E-11</v>
      </c>
      <c r="F168" s="1">
        <v>2.6198299999999998E-13</v>
      </c>
      <c r="G168" s="1">
        <f t="shared" si="18"/>
        <v>2.5967754960000001E-12</v>
      </c>
      <c r="I168" s="1">
        <v>1.48527E-12</v>
      </c>
      <c r="J168" s="1">
        <f t="shared" si="19"/>
        <v>1.0121372415000001E-11</v>
      </c>
      <c r="K168" s="1">
        <v>2.6237099999999999E-13</v>
      </c>
      <c r="L168" s="1">
        <f t="shared" si="20"/>
        <v>2.06424319815E-12</v>
      </c>
      <c r="M168" s="1">
        <v>5.0549300000000003E-14</v>
      </c>
      <c r="N168" s="1">
        <f t="shared" si="21"/>
        <v>4.6346631197999999E-13</v>
      </c>
      <c r="P168" s="1">
        <v>5.0607100000000003E-14</v>
      </c>
      <c r="Q168" s="1">
        <f t="shared" si="22"/>
        <v>4.0129406016000008E-13</v>
      </c>
      <c r="R168" s="1">
        <v>9.3311100000000003E-15</v>
      </c>
      <c r="S168" s="1">
        <f t="shared" si="23"/>
        <v>8.6131277410500002E-14</v>
      </c>
    </row>
    <row r="169" spans="1:19" x14ac:dyDescent="0.25">
      <c r="A169" s="2">
        <v>1.64</v>
      </c>
      <c r="B169" s="3">
        <v>1.1696E-11</v>
      </c>
      <c r="C169" s="1">
        <f t="shared" si="16"/>
        <v>8.18760936E-11</v>
      </c>
      <c r="D169" s="1">
        <v>1.4541399999999999E-12</v>
      </c>
      <c r="E169" s="1">
        <f t="shared" si="17"/>
        <v>1.1891084436000002E-11</v>
      </c>
      <c r="F169" s="1">
        <v>2.5408999999999998E-13</v>
      </c>
      <c r="G169" s="1">
        <f t="shared" si="18"/>
        <v>2.5185400800000002E-12</v>
      </c>
      <c r="I169" s="1">
        <v>1.4554200000000001E-12</v>
      </c>
      <c r="J169" s="1">
        <f t="shared" si="19"/>
        <v>9.9179595900000016E-12</v>
      </c>
      <c r="K169" s="1">
        <v>2.5446599999999999E-13</v>
      </c>
      <c r="L169" s="1">
        <f t="shared" si="20"/>
        <v>2.0020494249E-12</v>
      </c>
      <c r="M169" s="1">
        <v>4.8551700000000002E-14</v>
      </c>
      <c r="N169" s="1">
        <f t="shared" si="21"/>
        <v>4.4515111662000004E-13</v>
      </c>
      <c r="P169" s="1">
        <v>4.86072E-14</v>
      </c>
      <c r="Q169" s="1">
        <f t="shared" si="22"/>
        <v>3.8543565312000005E-13</v>
      </c>
      <c r="R169" s="1">
        <v>8.8711099999999999E-15</v>
      </c>
      <c r="S169" s="1">
        <f t="shared" si="23"/>
        <v>8.1885224410499998E-14</v>
      </c>
    </row>
    <row r="170" spans="1:19" x14ac:dyDescent="0.25">
      <c r="A170" s="2">
        <v>1.65</v>
      </c>
      <c r="B170" s="3">
        <v>1.1621200000000001E-11</v>
      </c>
      <c r="C170" s="1">
        <f t="shared" si="16"/>
        <v>8.1352467419999991E-11</v>
      </c>
      <c r="D170" s="1">
        <v>1.42492E-12</v>
      </c>
      <c r="E170" s="1">
        <f t="shared" si="17"/>
        <v>1.1652140807999999E-11</v>
      </c>
      <c r="F170" s="1">
        <v>2.46435E-13</v>
      </c>
      <c r="G170" s="1">
        <f t="shared" si="18"/>
        <v>2.4426637200000003E-12</v>
      </c>
      <c r="I170" s="1">
        <v>1.42617E-12</v>
      </c>
      <c r="J170" s="1">
        <f t="shared" si="19"/>
        <v>9.718635465E-12</v>
      </c>
      <c r="K170" s="1">
        <v>2.46799E-13</v>
      </c>
      <c r="L170" s="1">
        <f t="shared" si="20"/>
        <v>1.9417281523500001E-12</v>
      </c>
      <c r="M170" s="1">
        <v>4.6633100000000003E-14</v>
      </c>
      <c r="N170" s="1">
        <f t="shared" si="21"/>
        <v>4.2756024066000001E-13</v>
      </c>
      <c r="P170" s="1">
        <v>4.6686299999999998E-14</v>
      </c>
      <c r="Q170" s="1">
        <f t="shared" si="22"/>
        <v>3.7020368448000002E-13</v>
      </c>
      <c r="R170" s="1">
        <v>8.4337799999999996E-15</v>
      </c>
      <c r="S170" s="1">
        <f t="shared" si="23"/>
        <v>7.7848427979000002E-14</v>
      </c>
    </row>
    <row r="171" spans="1:19" x14ac:dyDescent="0.25">
      <c r="A171" s="2">
        <v>1.66</v>
      </c>
      <c r="B171" s="3">
        <v>1.1547200000000001E-11</v>
      </c>
      <c r="C171" s="1">
        <f t="shared" si="16"/>
        <v>8.0834441520000001E-11</v>
      </c>
      <c r="D171" s="1">
        <v>1.3963E-12</v>
      </c>
      <c r="E171" s="1">
        <f t="shared" si="17"/>
        <v>1.1418103620000001E-11</v>
      </c>
      <c r="F171" s="1">
        <v>2.3901099999999998E-13</v>
      </c>
      <c r="G171" s="1">
        <f t="shared" si="18"/>
        <v>2.3690770319999999E-12</v>
      </c>
      <c r="I171" s="1">
        <v>1.39751E-12</v>
      </c>
      <c r="J171" s="1">
        <f t="shared" si="19"/>
        <v>9.5233318950000008E-12</v>
      </c>
      <c r="K171" s="1">
        <v>2.39362E-13</v>
      </c>
      <c r="L171" s="1">
        <f t="shared" si="20"/>
        <v>1.8832164393E-12</v>
      </c>
      <c r="M171" s="1">
        <v>4.47902E-14</v>
      </c>
      <c r="N171" s="1">
        <f t="shared" si="21"/>
        <v>4.1066342772000002E-13</v>
      </c>
      <c r="P171" s="1">
        <v>4.48412E-14</v>
      </c>
      <c r="Q171" s="1">
        <f t="shared" si="22"/>
        <v>3.5557277951999997E-13</v>
      </c>
      <c r="R171" s="1">
        <v>8.0180100000000003E-15</v>
      </c>
      <c r="S171" s="1">
        <f t="shared" si="23"/>
        <v>7.401064220550001E-14</v>
      </c>
    </row>
    <row r="172" spans="1:19" x14ac:dyDescent="0.25">
      <c r="A172" s="2">
        <v>1.67</v>
      </c>
      <c r="B172" s="3">
        <v>1.1473899999999999E-11</v>
      </c>
      <c r="C172" s="1">
        <f t="shared" si="16"/>
        <v>8.0321315864999986E-11</v>
      </c>
      <c r="D172" s="1">
        <v>1.36825E-12</v>
      </c>
      <c r="E172" s="1">
        <f t="shared" si="17"/>
        <v>1.118872755E-11</v>
      </c>
      <c r="F172" s="1">
        <v>2.3181E-13</v>
      </c>
      <c r="G172" s="1">
        <f t="shared" si="18"/>
        <v>2.2977007200000004E-12</v>
      </c>
      <c r="I172" s="1">
        <v>1.36942E-12</v>
      </c>
      <c r="J172" s="1">
        <f t="shared" si="19"/>
        <v>9.331912590000001E-12</v>
      </c>
      <c r="K172" s="1">
        <v>2.3214999999999998E-13</v>
      </c>
      <c r="L172" s="1">
        <f t="shared" si="20"/>
        <v>1.8264749474999997E-12</v>
      </c>
      <c r="M172" s="1">
        <v>4.3020099999999997E-14</v>
      </c>
      <c r="N172" s="1">
        <f t="shared" si="21"/>
        <v>3.9443408885999999E-13</v>
      </c>
      <c r="P172" s="1">
        <v>4.3069099999999998E-14</v>
      </c>
      <c r="Q172" s="1">
        <f t="shared" si="22"/>
        <v>3.4152073535999996E-13</v>
      </c>
      <c r="R172" s="1">
        <v>7.6227400000000005E-15</v>
      </c>
      <c r="S172" s="1">
        <f t="shared" si="23"/>
        <v>7.0362082707000008E-14</v>
      </c>
    </row>
    <row r="173" spans="1:19" x14ac:dyDescent="0.25">
      <c r="A173" s="2">
        <v>1.68</v>
      </c>
      <c r="B173" s="3">
        <v>1.14013E-11</v>
      </c>
      <c r="C173" s="1">
        <f t="shared" si="16"/>
        <v>7.9813090454999996E-11</v>
      </c>
      <c r="D173" s="1">
        <v>1.34076E-12</v>
      </c>
      <c r="E173" s="1">
        <f t="shared" si="17"/>
        <v>1.0963930824000002E-11</v>
      </c>
      <c r="F173" s="1">
        <v>2.24825E-13</v>
      </c>
      <c r="G173" s="1">
        <f t="shared" si="18"/>
        <v>2.2284654000000003E-12</v>
      </c>
      <c r="I173" s="1">
        <v>1.3419E-12</v>
      </c>
      <c r="J173" s="1">
        <f t="shared" si="19"/>
        <v>9.1443775500000005E-12</v>
      </c>
      <c r="K173" s="1">
        <v>2.2515399999999999E-13</v>
      </c>
      <c r="L173" s="1">
        <f t="shared" si="20"/>
        <v>1.7714328681000001E-12</v>
      </c>
      <c r="M173" s="1">
        <v>4.1320000000000001E-14</v>
      </c>
      <c r="N173" s="1">
        <f t="shared" si="21"/>
        <v>3.7884655200000001E-13</v>
      </c>
      <c r="P173" s="1">
        <v>4.1367000000000002E-14</v>
      </c>
      <c r="Q173" s="1">
        <f t="shared" si="22"/>
        <v>3.2802376320000003E-13</v>
      </c>
      <c r="R173" s="1">
        <v>7.2469500000000007E-15</v>
      </c>
      <c r="S173" s="1">
        <f t="shared" si="23"/>
        <v>6.6893334322500006E-14</v>
      </c>
    </row>
    <row r="174" spans="1:19" x14ac:dyDescent="0.25">
      <c r="A174" s="2">
        <v>1.69</v>
      </c>
      <c r="B174" s="3">
        <v>1.1329400000000001E-11</v>
      </c>
      <c r="C174" s="1">
        <f t="shared" si="16"/>
        <v>7.9309765289999993E-11</v>
      </c>
      <c r="D174" s="1">
        <v>1.3138300000000001E-12</v>
      </c>
      <c r="E174" s="1">
        <f t="shared" si="17"/>
        <v>1.0743713442000002E-11</v>
      </c>
      <c r="F174" s="1">
        <v>2.1805100000000001E-13</v>
      </c>
      <c r="G174" s="1">
        <f t="shared" si="18"/>
        <v>2.161321512E-12</v>
      </c>
      <c r="I174" s="1">
        <v>1.31494E-12</v>
      </c>
      <c r="J174" s="1">
        <f t="shared" si="19"/>
        <v>8.9606586300000018E-12</v>
      </c>
      <c r="K174" s="1">
        <v>2.1837000000000001E-13</v>
      </c>
      <c r="L174" s="1">
        <f t="shared" si="20"/>
        <v>1.7180587305000002E-12</v>
      </c>
      <c r="M174" s="1">
        <v>3.9687000000000003E-14</v>
      </c>
      <c r="N174" s="1">
        <f t="shared" si="21"/>
        <v>3.6387422820000006E-13</v>
      </c>
      <c r="P174" s="1">
        <v>3.9732099999999999E-14</v>
      </c>
      <c r="Q174" s="1">
        <f t="shared" si="22"/>
        <v>3.1505966015999998E-13</v>
      </c>
      <c r="R174" s="1">
        <v>6.8896800000000004E-15</v>
      </c>
      <c r="S174" s="1">
        <f t="shared" si="23"/>
        <v>6.3595535724000008E-14</v>
      </c>
    </row>
    <row r="175" spans="1:19" x14ac:dyDescent="0.25">
      <c r="A175" s="2">
        <v>1.7</v>
      </c>
      <c r="B175" s="3">
        <v>1.12582E-11</v>
      </c>
      <c r="C175" s="1">
        <f t="shared" si="16"/>
        <v>7.8811340370000003E-11</v>
      </c>
      <c r="D175" s="1">
        <v>1.28744E-12</v>
      </c>
      <c r="E175" s="1">
        <f t="shared" si="17"/>
        <v>1.0527911856000001E-11</v>
      </c>
      <c r="F175" s="1">
        <v>2.11481E-13</v>
      </c>
      <c r="G175" s="1">
        <f t="shared" si="18"/>
        <v>2.0961996720000002E-12</v>
      </c>
      <c r="I175" s="1">
        <v>1.2885099999999999E-12</v>
      </c>
      <c r="J175" s="1">
        <f t="shared" si="19"/>
        <v>8.7805513949999995E-12</v>
      </c>
      <c r="K175" s="1">
        <v>2.11789E-13</v>
      </c>
      <c r="L175" s="1">
        <f t="shared" si="20"/>
        <v>1.6662817258500002E-12</v>
      </c>
      <c r="M175" s="1">
        <v>3.8118499999999998E-14</v>
      </c>
      <c r="N175" s="1">
        <f t="shared" si="21"/>
        <v>3.494932791E-13</v>
      </c>
      <c r="P175" s="1">
        <v>3.8161800000000003E-14</v>
      </c>
      <c r="Q175" s="1">
        <f t="shared" si="22"/>
        <v>3.0260780928E-13</v>
      </c>
      <c r="R175" s="1">
        <v>6.5500199999999999E-15</v>
      </c>
      <c r="S175" s="1">
        <f t="shared" si="23"/>
        <v>6.0460287110999994E-14</v>
      </c>
    </row>
    <row r="176" spans="1:19" x14ac:dyDescent="0.25">
      <c r="A176" s="2">
        <v>1.71</v>
      </c>
      <c r="B176" s="3">
        <v>1.11878E-11</v>
      </c>
      <c r="C176" s="1">
        <f t="shared" si="16"/>
        <v>7.8318515730000006E-11</v>
      </c>
      <c r="D176" s="1">
        <v>1.26157E-12</v>
      </c>
      <c r="E176" s="1">
        <f t="shared" si="17"/>
        <v>1.0316362518000003E-11</v>
      </c>
      <c r="F176" s="1">
        <v>2.05108E-13</v>
      </c>
      <c r="G176" s="1">
        <f t="shared" si="18"/>
        <v>2.0330304960000003E-12</v>
      </c>
      <c r="I176" s="1">
        <v>1.2626199999999999E-12</v>
      </c>
      <c r="J176" s="1">
        <f t="shared" si="19"/>
        <v>8.6041239900000009E-12</v>
      </c>
      <c r="K176" s="1">
        <v>2.0540599999999999E-13</v>
      </c>
      <c r="L176" s="1">
        <f t="shared" si="20"/>
        <v>1.6160625159E-12</v>
      </c>
      <c r="M176" s="1">
        <v>3.6612000000000001E-14</v>
      </c>
      <c r="N176" s="1">
        <f t="shared" si="21"/>
        <v>3.3568078320000003E-13</v>
      </c>
      <c r="P176" s="1">
        <v>3.6653500000000001E-14</v>
      </c>
      <c r="Q176" s="1">
        <f t="shared" si="22"/>
        <v>2.9064759360000006E-13</v>
      </c>
      <c r="R176" s="1">
        <v>6.2270999999999998E-15</v>
      </c>
      <c r="S176" s="1">
        <f t="shared" si="23"/>
        <v>5.7479557904999995E-14</v>
      </c>
    </row>
    <row r="177" spans="1:19" x14ac:dyDescent="0.25">
      <c r="A177" s="2">
        <v>1.72</v>
      </c>
      <c r="B177" s="3">
        <v>1.1118E-11</v>
      </c>
      <c r="C177" s="1">
        <f t="shared" si="16"/>
        <v>7.7829891300000003E-11</v>
      </c>
      <c r="D177" s="1">
        <v>1.2362300000000001E-12</v>
      </c>
      <c r="E177" s="1">
        <f t="shared" si="17"/>
        <v>1.0109147202000002E-11</v>
      </c>
      <c r="F177" s="1">
        <v>1.98927E-13</v>
      </c>
      <c r="G177" s="1">
        <f t="shared" si="18"/>
        <v>1.9717644240000002E-12</v>
      </c>
      <c r="I177" s="1">
        <v>1.23725E-12</v>
      </c>
      <c r="J177" s="1">
        <f t="shared" si="19"/>
        <v>8.4312401250000012E-12</v>
      </c>
      <c r="K177" s="1">
        <v>1.99216E-13</v>
      </c>
      <c r="L177" s="1">
        <f t="shared" si="20"/>
        <v>1.5673617623999999E-12</v>
      </c>
      <c r="M177" s="1">
        <v>3.5165000000000001E-14</v>
      </c>
      <c r="N177" s="1">
        <f t="shared" si="21"/>
        <v>3.2241381900000001E-13</v>
      </c>
      <c r="P177" s="1">
        <v>3.5204799999999998E-14</v>
      </c>
      <c r="Q177" s="1">
        <f t="shared" si="22"/>
        <v>2.7915998208E-13</v>
      </c>
      <c r="R177" s="1">
        <v>5.9201000000000001E-15</v>
      </c>
      <c r="S177" s="1">
        <f t="shared" si="23"/>
        <v>5.4645779055000009E-14</v>
      </c>
    </row>
    <row r="178" spans="1:19" x14ac:dyDescent="0.25">
      <c r="A178" s="2">
        <v>1.73</v>
      </c>
      <c r="B178" s="3">
        <v>1.10488E-11</v>
      </c>
      <c r="C178" s="1">
        <f t="shared" si="16"/>
        <v>7.7345467079999995E-11</v>
      </c>
      <c r="D178" s="1">
        <v>1.2114000000000001E-12</v>
      </c>
      <c r="E178" s="1">
        <f t="shared" si="17"/>
        <v>9.9061023600000014E-12</v>
      </c>
      <c r="F178" s="1">
        <v>1.9293200000000001E-13</v>
      </c>
      <c r="G178" s="1">
        <f t="shared" si="18"/>
        <v>1.9123419840000004E-12</v>
      </c>
      <c r="I178" s="1">
        <v>1.2123799999999999E-12</v>
      </c>
      <c r="J178" s="1">
        <f t="shared" si="19"/>
        <v>8.2617635100000006E-12</v>
      </c>
      <c r="K178" s="1">
        <v>1.9321200000000001E-13</v>
      </c>
      <c r="L178" s="1">
        <f t="shared" si="20"/>
        <v>1.5201243918000002E-12</v>
      </c>
      <c r="M178" s="1">
        <v>3.3775100000000001E-14</v>
      </c>
      <c r="N178" s="1">
        <f t="shared" si="21"/>
        <v>3.0967038186000001E-13</v>
      </c>
      <c r="P178" s="1">
        <v>3.3813300000000002E-14</v>
      </c>
      <c r="Q178" s="1">
        <f t="shared" si="22"/>
        <v>2.6812594368000001E-13</v>
      </c>
      <c r="R178" s="1">
        <v>5.6282300000000003E-15</v>
      </c>
      <c r="S178" s="1">
        <f t="shared" si="23"/>
        <v>5.1951658426500009E-14</v>
      </c>
    </row>
    <row r="179" spans="1:19" x14ac:dyDescent="0.25">
      <c r="A179" s="2">
        <v>1.74</v>
      </c>
      <c r="B179" s="3">
        <v>1.09804E-11</v>
      </c>
      <c r="C179" s="1">
        <f t="shared" si="16"/>
        <v>7.6866643140000005E-11</v>
      </c>
      <c r="D179" s="1">
        <v>1.18706E-12</v>
      </c>
      <c r="E179" s="1">
        <f t="shared" si="17"/>
        <v>9.7070644440000016E-12</v>
      </c>
      <c r="F179" s="1">
        <v>1.87118E-13</v>
      </c>
      <c r="G179" s="1">
        <f t="shared" si="18"/>
        <v>1.8547136159999998E-12</v>
      </c>
      <c r="I179" s="1">
        <v>1.18802E-12</v>
      </c>
      <c r="J179" s="1">
        <f t="shared" si="19"/>
        <v>8.0957622900000015E-12</v>
      </c>
      <c r="K179" s="1">
        <v>1.87388E-13</v>
      </c>
      <c r="L179" s="1">
        <f t="shared" si="20"/>
        <v>1.4743031982E-12</v>
      </c>
      <c r="M179" s="1">
        <v>3.24402E-14</v>
      </c>
      <c r="N179" s="1">
        <f t="shared" si="21"/>
        <v>2.9743121772000002E-13</v>
      </c>
      <c r="P179" s="1">
        <v>3.24768E-14</v>
      </c>
      <c r="Q179" s="1">
        <f t="shared" si="22"/>
        <v>2.5752803328000002E-13</v>
      </c>
      <c r="R179" s="1">
        <v>5.3507499999999996E-15</v>
      </c>
      <c r="S179" s="1">
        <f t="shared" si="23"/>
        <v>4.9390365412500002E-14</v>
      </c>
    </row>
    <row r="180" spans="1:19" x14ac:dyDescent="0.25">
      <c r="A180" s="2">
        <v>1.75</v>
      </c>
      <c r="B180" s="3">
        <v>1.0912599999999999E-11</v>
      </c>
      <c r="C180" s="1">
        <f t="shared" si="16"/>
        <v>7.6392019409999996E-11</v>
      </c>
      <c r="D180" s="1">
        <v>1.16322E-12</v>
      </c>
      <c r="E180" s="1">
        <f t="shared" si="17"/>
        <v>9.5121152280000017E-12</v>
      </c>
      <c r="F180" s="1">
        <v>1.81479E-13</v>
      </c>
      <c r="G180" s="1">
        <f t="shared" si="18"/>
        <v>1.7988198480000002E-12</v>
      </c>
      <c r="I180" s="1">
        <v>1.16415E-12</v>
      </c>
      <c r="J180" s="1">
        <f t="shared" si="19"/>
        <v>7.9331001750000007E-12</v>
      </c>
      <c r="K180" s="1">
        <v>1.8173999999999999E-13</v>
      </c>
      <c r="L180" s="1">
        <f t="shared" si="20"/>
        <v>1.429866711E-12</v>
      </c>
      <c r="M180" s="1">
        <v>3.1157999999999997E-14</v>
      </c>
      <c r="N180" s="1">
        <f t="shared" si="21"/>
        <v>2.8567523879999999E-13</v>
      </c>
      <c r="P180" s="1">
        <v>3.1193100000000001E-14</v>
      </c>
      <c r="Q180" s="1">
        <f t="shared" si="22"/>
        <v>2.4734880576000001E-13</v>
      </c>
      <c r="R180" s="1">
        <v>5.0869500000000004E-15</v>
      </c>
      <c r="S180" s="1">
        <f t="shared" si="23"/>
        <v>4.6955346322500009E-14</v>
      </c>
    </row>
    <row r="181" spans="1:19" x14ac:dyDescent="0.25">
      <c r="A181" s="2">
        <v>1.76</v>
      </c>
      <c r="B181" s="3">
        <v>1.0845400000000001E-11</v>
      </c>
      <c r="C181" s="1">
        <f t="shared" si="16"/>
        <v>7.5921595889999995E-11</v>
      </c>
      <c r="D181" s="1">
        <v>1.13985E-12</v>
      </c>
      <c r="E181" s="1">
        <f t="shared" si="17"/>
        <v>9.3210093900000013E-12</v>
      </c>
      <c r="F181" s="1">
        <v>1.76009E-13</v>
      </c>
      <c r="G181" s="1">
        <f t="shared" si="18"/>
        <v>1.7446012080000001E-12</v>
      </c>
      <c r="I181" s="1">
        <v>1.14075E-12</v>
      </c>
      <c r="J181" s="1">
        <f t="shared" si="19"/>
        <v>7.7736408750000001E-12</v>
      </c>
      <c r="K181" s="1">
        <v>1.7626299999999999E-13</v>
      </c>
      <c r="L181" s="1">
        <f t="shared" si="20"/>
        <v>1.3867755919499998E-12</v>
      </c>
      <c r="M181" s="1">
        <v>2.9926400000000003E-14</v>
      </c>
      <c r="N181" s="1">
        <f t="shared" si="21"/>
        <v>2.7438319104000007E-13</v>
      </c>
      <c r="P181" s="1">
        <v>2.9960200000000001E-14</v>
      </c>
      <c r="Q181" s="1">
        <f t="shared" si="22"/>
        <v>2.3757240191999999E-13</v>
      </c>
      <c r="R181" s="1">
        <v>4.8361500000000003E-15</v>
      </c>
      <c r="S181" s="1">
        <f t="shared" si="23"/>
        <v>4.4640324382500002E-14</v>
      </c>
    </row>
    <row r="182" spans="1:19" x14ac:dyDescent="0.25">
      <c r="A182" s="2">
        <v>1.77</v>
      </c>
      <c r="B182" s="3">
        <v>1.07789E-11</v>
      </c>
      <c r="C182" s="1">
        <f t="shared" si="16"/>
        <v>7.5456072614999995E-11</v>
      </c>
      <c r="D182" s="1">
        <v>1.11695E-12</v>
      </c>
      <c r="E182" s="1">
        <f t="shared" si="17"/>
        <v>9.1337469300000004E-12</v>
      </c>
      <c r="F182" s="1">
        <v>1.7070400000000001E-13</v>
      </c>
      <c r="G182" s="1">
        <f t="shared" si="18"/>
        <v>1.6920180480000004E-12</v>
      </c>
      <c r="I182" s="1">
        <v>1.1178300000000001E-12</v>
      </c>
      <c r="J182" s="1">
        <f t="shared" si="19"/>
        <v>7.617452535000002E-12</v>
      </c>
      <c r="K182" s="1">
        <v>1.70949E-13</v>
      </c>
      <c r="L182" s="1">
        <f t="shared" si="20"/>
        <v>1.3449668998500001E-12</v>
      </c>
      <c r="M182" s="1">
        <v>2.87435E-14</v>
      </c>
      <c r="N182" s="1">
        <f t="shared" si="21"/>
        <v>2.6353765409999998E-13</v>
      </c>
      <c r="P182" s="1">
        <v>2.8775899999999998E-14</v>
      </c>
      <c r="Q182" s="1">
        <f t="shared" si="22"/>
        <v>2.2818137664E-13</v>
      </c>
      <c r="R182" s="1">
        <v>4.5977200000000001E-15</v>
      </c>
      <c r="S182" s="1">
        <f t="shared" si="23"/>
        <v>4.2439484346000002E-14</v>
      </c>
    </row>
    <row r="183" spans="1:19" x14ac:dyDescent="0.25">
      <c r="A183" s="2">
        <v>1.78</v>
      </c>
      <c r="B183" s="3">
        <v>1.0712999999999999E-11</v>
      </c>
      <c r="C183" s="1">
        <f t="shared" si="16"/>
        <v>7.4994749549999988E-11</v>
      </c>
      <c r="D183" s="1">
        <v>1.0945099999999999E-12</v>
      </c>
      <c r="E183" s="1">
        <f t="shared" si="17"/>
        <v>8.9502460739999995E-12</v>
      </c>
      <c r="F183" s="1">
        <v>1.6555900000000001E-13</v>
      </c>
      <c r="G183" s="1">
        <f t="shared" si="18"/>
        <v>1.6410208080000004E-12</v>
      </c>
      <c r="I183" s="1">
        <v>1.0953600000000001E-12</v>
      </c>
      <c r="J183" s="1">
        <f t="shared" si="19"/>
        <v>7.4643307200000026E-12</v>
      </c>
      <c r="K183" s="1">
        <v>1.65796E-13</v>
      </c>
      <c r="L183" s="1">
        <f t="shared" si="20"/>
        <v>1.3044248994E-12</v>
      </c>
      <c r="M183" s="1">
        <v>2.76074E-14</v>
      </c>
      <c r="N183" s="1">
        <f t="shared" si="21"/>
        <v>2.5312120764E-13</v>
      </c>
      <c r="P183" s="1">
        <v>2.7638500000000001E-14</v>
      </c>
      <c r="Q183" s="1">
        <f t="shared" si="22"/>
        <v>2.1916224960000005E-13</v>
      </c>
      <c r="R183" s="1">
        <v>4.3710400000000001E-15</v>
      </c>
      <c r="S183" s="1">
        <f t="shared" si="23"/>
        <v>4.0347103272000001E-14</v>
      </c>
    </row>
    <row r="184" spans="1:19" x14ac:dyDescent="0.25">
      <c r="A184" s="2">
        <v>1.79</v>
      </c>
      <c r="B184" s="3">
        <v>1.06477E-11</v>
      </c>
      <c r="C184" s="1">
        <f t="shared" si="16"/>
        <v>7.4537626695000002E-11</v>
      </c>
      <c r="D184" s="1">
        <v>1.07252E-12</v>
      </c>
      <c r="E184" s="1">
        <f t="shared" si="17"/>
        <v>8.7704250480000007E-12</v>
      </c>
      <c r="F184" s="1">
        <v>1.6056899999999999E-13</v>
      </c>
      <c r="G184" s="1">
        <f t="shared" si="18"/>
        <v>1.5915599280000002E-12</v>
      </c>
      <c r="I184" s="1">
        <v>1.0733500000000001E-12</v>
      </c>
      <c r="J184" s="1">
        <f t="shared" si="19"/>
        <v>7.314343575000001E-12</v>
      </c>
      <c r="K184" s="1">
        <v>1.6079799999999999E-13</v>
      </c>
      <c r="L184" s="1">
        <f t="shared" si="20"/>
        <v>1.2651023847E-12</v>
      </c>
      <c r="M184" s="1">
        <v>2.6516099999999999E-14</v>
      </c>
      <c r="N184" s="1">
        <f t="shared" si="21"/>
        <v>2.4311551445999998E-13</v>
      </c>
      <c r="P184" s="1">
        <v>2.6545900000000001E-14</v>
      </c>
      <c r="Q184" s="1">
        <f t="shared" si="22"/>
        <v>2.1049836864000003E-13</v>
      </c>
      <c r="R184" s="1">
        <v>4.1555299999999999E-15</v>
      </c>
      <c r="S184" s="1">
        <f t="shared" si="23"/>
        <v>3.8357827441500003E-14</v>
      </c>
    </row>
    <row r="185" spans="1:19" x14ac:dyDescent="0.25">
      <c r="A185" s="2">
        <v>1.8</v>
      </c>
      <c r="B185" s="3">
        <v>1.05831E-11</v>
      </c>
      <c r="C185" s="1">
        <f t="shared" si="16"/>
        <v>7.408540408499999E-11</v>
      </c>
      <c r="D185" s="1">
        <v>1.05098E-12</v>
      </c>
      <c r="E185" s="1">
        <f t="shared" si="17"/>
        <v>8.5942838520000006E-12</v>
      </c>
      <c r="F185" s="1">
        <v>1.5572900000000001E-13</v>
      </c>
      <c r="G185" s="1">
        <f t="shared" si="18"/>
        <v>1.5435858480000002E-12</v>
      </c>
      <c r="I185" s="1">
        <v>1.05178E-12</v>
      </c>
      <c r="J185" s="1">
        <f t="shared" si="19"/>
        <v>7.1673548100000006E-12</v>
      </c>
      <c r="K185" s="1">
        <v>1.55951E-13</v>
      </c>
      <c r="L185" s="1">
        <f t="shared" si="20"/>
        <v>1.22696788515E-12</v>
      </c>
      <c r="M185" s="1">
        <v>2.5468000000000001E-14</v>
      </c>
      <c r="N185" s="1">
        <f t="shared" si="21"/>
        <v>2.3350590479999999E-13</v>
      </c>
      <c r="P185" s="1">
        <v>2.5496599999999999E-14</v>
      </c>
      <c r="Q185" s="1">
        <f t="shared" si="22"/>
        <v>2.0217783936000001E-13</v>
      </c>
      <c r="R185" s="1">
        <v>3.9506499999999996E-15</v>
      </c>
      <c r="S185" s="1">
        <f t="shared" si="23"/>
        <v>3.6466672357499993E-14</v>
      </c>
    </row>
    <row r="186" spans="1:19" x14ac:dyDescent="0.25">
      <c r="A186" s="2">
        <v>1.81</v>
      </c>
      <c r="B186" s="3">
        <v>1.0519000000000001E-11</v>
      </c>
      <c r="C186" s="1">
        <f t="shared" si="16"/>
        <v>7.3636681650000006E-11</v>
      </c>
      <c r="D186" s="1">
        <v>1.02986E-12</v>
      </c>
      <c r="E186" s="1">
        <f t="shared" si="17"/>
        <v>8.4215771640000005E-12</v>
      </c>
      <c r="F186" s="1">
        <v>1.51034E-13</v>
      </c>
      <c r="G186" s="1">
        <f t="shared" si="18"/>
        <v>1.4970490080000001E-12</v>
      </c>
      <c r="I186" s="1">
        <v>1.0306399999999999E-12</v>
      </c>
      <c r="J186" s="1">
        <f t="shared" si="19"/>
        <v>7.0232962799999999E-12</v>
      </c>
      <c r="K186" s="1">
        <v>1.5125000000000001E-13</v>
      </c>
      <c r="L186" s="1">
        <f t="shared" si="20"/>
        <v>1.1899820625000003E-12</v>
      </c>
      <c r="M186" s="1">
        <v>2.4461199999999999E-14</v>
      </c>
      <c r="N186" s="1">
        <f t="shared" si="21"/>
        <v>2.2427495831999999E-13</v>
      </c>
      <c r="P186" s="1">
        <v>2.4488699999999999E-14</v>
      </c>
      <c r="Q186" s="1">
        <f t="shared" si="22"/>
        <v>1.9418559551999999E-13</v>
      </c>
      <c r="R186" s="1">
        <v>3.75587E-15</v>
      </c>
      <c r="S186" s="1">
        <f t="shared" si="23"/>
        <v>3.4668745828500002E-14</v>
      </c>
    </row>
    <row r="187" spans="1:19" x14ac:dyDescent="0.25">
      <c r="A187" s="2">
        <v>1.82</v>
      </c>
      <c r="B187" s="3">
        <v>1.04555E-11</v>
      </c>
      <c r="C187" s="1">
        <f t="shared" si="16"/>
        <v>7.319215942499999E-11</v>
      </c>
      <c r="D187" s="1">
        <v>1.00917E-12</v>
      </c>
      <c r="E187" s="1">
        <f t="shared" si="17"/>
        <v>8.2523867580000016E-12</v>
      </c>
      <c r="F187" s="1">
        <v>1.4648099999999999E-13</v>
      </c>
      <c r="G187" s="1">
        <f t="shared" si="18"/>
        <v>1.451919672E-12</v>
      </c>
      <c r="I187" s="1">
        <v>1.0099299999999999E-12</v>
      </c>
      <c r="J187" s="1">
        <f t="shared" si="19"/>
        <v>6.8821679850000005E-12</v>
      </c>
      <c r="K187" s="1">
        <v>1.4669E-13</v>
      </c>
      <c r="L187" s="1">
        <f t="shared" si="20"/>
        <v>1.1541055785E-12</v>
      </c>
      <c r="M187" s="1">
        <v>2.3494300000000002E-14</v>
      </c>
      <c r="N187" s="1">
        <f t="shared" si="21"/>
        <v>2.1540983898000001E-13</v>
      </c>
      <c r="P187" s="1">
        <v>2.35206E-14</v>
      </c>
      <c r="Q187" s="1">
        <f t="shared" si="22"/>
        <v>1.8650894976000002E-13</v>
      </c>
      <c r="R187" s="1">
        <v>3.5706899999999997E-15</v>
      </c>
      <c r="S187" s="1">
        <f t="shared" si="23"/>
        <v>3.2959432579499998E-14</v>
      </c>
    </row>
    <row r="188" spans="1:19" x14ac:dyDescent="0.25">
      <c r="A188" s="2">
        <v>1.83</v>
      </c>
      <c r="B188" s="3">
        <v>1.03927E-11</v>
      </c>
      <c r="C188" s="1">
        <f t="shared" si="16"/>
        <v>7.2752537444999987E-11</v>
      </c>
      <c r="D188" s="1">
        <v>9.8889399999999993E-13</v>
      </c>
      <c r="E188" s="1">
        <f t="shared" si="17"/>
        <v>8.0865817956000008E-12</v>
      </c>
      <c r="F188" s="1">
        <v>1.4206500000000001E-13</v>
      </c>
      <c r="G188" s="1">
        <f t="shared" si="18"/>
        <v>1.4081482800000003E-12</v>
      </c>
      <c r="I188" s="1">
        <v>9.8963200000000004E-13</v>
      </c>
      <c r="J188" s="1">
        <f t="shared" si="19"/>
        <v>6.7438472640000014E-12</v>
      </c>
      <c r="K188" s="1">
        <v>1.4226699999999999E-13</v>
      </c>
      <c r="L188" s="1">
        <f t="shared" si="20"/>
        <v>1.1193069625500001E-12</v>
      </c>
      <c r="M188" s="1">
        <v>2.2565500000000001E-14</v>
      </c>
      <c r="N188" s="1">
        <f t="shared" si="21"/>
        <v>2.0689404330000002E-13</v>
      </c>
      <c r="P188" s="1">
        <v>2.2590799999999999E-14</v>
      </c>
      <c r="Q188" s="1">
        <f t="shared" si="22"/>
        <v>1.7913600768000002E-13</v>
      </c>
      <c r="R188" s="1">
        <v>3.3946300000000001E-15</v>
      </c>
      <c r="S188" s="1">
        <f t="shared" si="23"/>
        <v>3.1334301946500002E-14</v>
      </c>
    </row>
    <row r="189" spans="1:19" x14ac:dyDescent="0.25">
      <c r="A189" s="2">
        <v>1.84</v>
      </c>
      <c r="B189" s="3">
        <v>1.03304E-11</v>
      </c>
      <c r="C189" s="1">
        <f t="shared" si="16"/>
        <v>7.2316415639999987E-11</v>
      </c>
      <c r="D189" s="1">
        <v>9.6902600000000008E-13</v>
      </c>
      <c r="E189" s="1">
        <f t="shared" si="17"/>
        <v>7.9241132124000025E-12</v>
      </c>
      <c r="F189" s="1">
        <v>1.3778300000000001E-13</v>
      </c>
      <c r="G189" s="1">
        <f t="shared" si="18"/>
        <v>1.3657050960000002E-12</v>
      </c>
      <c r="I189" s="1">
        <v>9.6974299999999998E-13</v>
      </c>
      <c r="J189" s="1">
        <f t="shared" si="19"/>
        <v>6.6083136735000003E-12</v>
      </c>
      <c r="K189" s="1">
        <v>1.3797799999999999E-13</v>
      </c>
      <c r="L189" s="1">
        <f t="shared" si="20"/>
        <v>1.0855626117E-12</v>
      </c>
      <c r="M189" s="1">
        <v>2.1673499999999998E-14</v>
      </c>
      <c r="N189" s="1">
        <f t="shared" si="21"/>
        <v>1.9871565210000001E-13</v>
      </c>
      <c r="P189" s="1">
        <v>2.1697699999999999E-14</v>
      </c>
      <c r="Q189" s="1">
        <f t="shared" si="22"/>
        <v>1.7205408192000001E-13</v>
      </c>
      <c r="R189" s="1">
        <v>3.2272599999999999E-15</v>
      </c>
      <c r="S189" s="1">
        <f t="shared" si="23"/>
        <v>2.9789384793000004E-14</v>
      </c>
    </row>
    <row r="190" spans="1:19" x14ac:dyDescent="0.25">
      <c r="A190" s="2">
        <v>1.85</v>
      </c>
      <c r="B190" s="3">
        <v>1.02686E-11</v>
      </c>
      <c r="C190" s="1">
        <f t="shared" si="16"/>
        <v>7.1883794010000001E-11</v>
      </c>
      <c r="D190" s="1">
        <v>9.4955599999999996E-13</v>
      </c>
      <c r="E190" s="1">
        <f t="shared" si="17"/>
        <v>7.7648992344000006E-12</v>
      </c>
      <c r="F190" s="1">
        <v>1.3362900000000001E-13</v>
      </c>
      <c r="G190" s="1">
        <f t="shared" si="18"/>
        <v>1.3245306480000002E-12</v>
      </c>
      <c r="I190" s="1">
        <v>9.5025200000000006E-13</v>
      </c>
      <c r="J190" s="1">
        <f t="shared" si="19"/>
        <v>6.4754922540000011E-12</v>
      </c>
      <c r="K190" s="1">
        <v>1.3381699999999999E-13</v>
      </c>
      <c r="L190" s="1">
        <f t="shared" si="20"/>
        <v>1.05282532005E-12</v>
      </c>
      <c r="M190" s="1">
        <v>2.0816700000000001E-14</v>
      </c>
      <c r="N190" s="1">
        <f t="shared" si="21"/>
        <v>1.9085999562000003E-13</v>
      </c>
      <c r="P190" s="1">
        <v>2.0839999999999999E-14</v>
      </c>
      <c r="Q190" s="1">
        <f t="shared" si="22"/>
        <v>1.6525286399999999E-13</v>
      </c>
      <c r="R190" s="1">
        <v>3.0681400000000002E-15</v>
      </c>
      <c r="S190" s="1">
        <f t="shared" si="23"/>
        <v>2.8320619677000005E-14</v>
      </c>
    </row>
    <row r="191" spans="1:19" x14ac:dyDescent="0.25">
      <c r="A191" s="2">
        <v>1.86</v>
      </c>
      <c r="B191" s="3">
        <v>1.0207500000000001E-11</v>
      </c>
      <c r="C191" s="1">
        <f t="shared" si="16"/>
        <v>7.1456072625000002E-11</v>
      </c>
      <c r="D191" s="1">
        <v>9.3047699999999997E-13</v>
      </c>
      <c r="E191" s="1">
        <f t="shared" si="17"/>
        <v>7.6088826198000007E-12</v>
      </c>
      <c r="F191" s="1">
        <v>1.296E-13</v>
      </c>
      <c r="G191" s="1">
        <f t="shared" si="18"/>
        <v>1.2845952000000001E-12</v>
      </c>
      <c r="I191" s="1">
        <v>9.3115300000000004E-13</v>
      </c>
      <c r="J191" s="1">
        <f t="shared" si="19"/>
        <v>6.3453421185000007E-12</v>
      </c>
      <c r="K191" s="1">
        <v>1.2978299999999999E-13</v>
      </c>
      <c r="L191" s="1">
        <f t="shared" si="20"/>
        <v>1.02108721995E-12</v>
      </c>
      <c r="M191" s="1">
        <v>1.9993700000000001E-14</v>
      </c>
      <c r="N191" s="1">
        <f t="shared" si="21"/>
        <v>1.8331423782E-13</v>
      </c>
      <c r="P191" s="1">
        <v>2.0016100000000001E-14</v>
      </c>
      <c r="Q191" s="1">
        <f t="shared" si="22"/>
        <v>1.5871966656000001E-13</v>
      </c>
      <c r="R191" s="1">
        <v>2.9168599999999998E-15</v>
      </c>
      <c r="S191" s="1">
        <f t="shared" si="23"/>
        <v>2.6924222072999999E-14</v>
      </c>
    </row>
    <row r="192" spans="1:19" x14ac:dyDescent="0.25">
      <c r="A192" s="2">
        <v>1.87</v>
      </c>
      <c r="B192" s="3">
        <v>1.0146900000000001E-11</v>
      </c>
      <c r="C192" s="1">
        <f t="shared" si="16"/>
        <v>7.1031851415000004E-11</v>
      </c>
      <c r="D192" s="1">
        <v>9.1177999999999998E-13</v>
      </c>
      <c r="E192" s="1">
        <f t="shared" si="17"/>
        <v>7.4559897720000004E-12</v>
      </c>
      <c r="F192" s="1">
        <v>1.2569200000000001E-13</v>
      </c>
      <c r="G192" s="1">
        <f t="shared" si="18"/>
        <v>1.2458591040000003E-12</v>
      </c>
      <c r="I192" s="1">
        <v>9.1243699999999998E-13</v>
      </c>
      <c r="J192" s="1">
        <f t="shared" si="19"/>
        <v>6.2178019365000004E-12</v>
      </c>
      <c r="K192" s="1">
        <v>1.25869E-13</v>
      </c>
      <c r="L192" s="1">
        <f t="shared" si="20"/>
        <v>9.9029323785000005E-13</v>
      </c>
      <c r="M192" s="1">
        <v>1.9203299999999999E-14</v>
      </c>
      <c r="N192" s="1">
        <f t="shared" si="21"/>
        <v>1.7606737638E-13</v>
      </c>
      <c r="P192" s="1">
        <v>1.92248E-14</v>
      </c>
      <c r="Q192" s="1">
        <f t="shared" si="22"/>
        <v>1.5244497408000002E-13</v>
      </c>
      <c r="R192" s="1">
        <v>2.7730400000000002E-15</v>
      </c>
      <c r="S192" s="1">
        <f t="shared" si="23"/>
        <v>2.5596684372000004E-14</v>
      </c>
    </row>
    <row r="193" spans="1:19" x14ac:dyDescent="0.25">
      <c r="A193" s="2">
        <v>1.88</v>
      </c>
      <c r="B193" s="3">
        <v>1.00868E-11</v>
      </c>
      <c r="C193" s="1">
        <f t="shared" si="16"/>
        <v>7.0611130379999996E-11</v>
      </c>
      <c r="D193" s="1">
        <v>8.9345900000000004E-13</v>
      </c>
      <c r="E193" s="1">
        <f t="shared" si="17"/>
        <v>7.306171626600001E-12</v>
      </c>
      <c r="F193" s="1">
        <v>1.2190200000000001E-13</v>
      </c>
      <c r="G193" s="1">
        <f t="shared" si="18"/>
        <v>1.2082926240000002E-12</v>
      </c>
      <c r="I193" s="1">
        <v>8.9409699999999998E-13</v>
      </c>
      <c r="J193" s="1">
        <f t="shared" si="19"/>
        <v>6.0928240065E-12</v>
      </c>
      <c r="K193" s="1">
        <v>1.2207399999999999E-13</v>
      </c>
      <c r="L193" s="1">
        <f t="shared" si="20"/>
        <v>9.6043550609999993E-13</v>
      </c>
      <c r="M193" s="1">
        <v>1.8444099999999998E-14</v>
      </c>
      <c r="N193" s="1">
        <f t="shared" si="21"/>
        <v>1.6910657525999999E-13</v>
      </c>
      <c r="P193" s="1">
        <v>1.84647E-14</v>
      </c>
      <c r="Q193" s="1">
        <f t="shared" si="22"/>
        <v>1.4641768512000001E-13</v>
      </c>
      <c r="R193" s="1">
        <v>2.6363199999999998E-15</v>
      </c>
      <c r="S193" s="1">
        <f t="shared" si="23"/>
        <v>2.4334683576E-14</v>
      </c>
    </row>
    <row r="194" spans="1:19" x14ac:dyDescent="0.25">
      <c r="A194" s="2">
        <v>1.89</v>
      </c>
      <c r="B194" s="3">
        <v>1.00273E-11</v>
      </c>
      <c r="C194" s="1">
        <f t="shared" si="16"/>
        <v>7.0194609554999995E-11</v>
      </c>
      <c r="D194" s="1">
        <v>8.7550500000000001E-13</v>
      </c>
      <c r="E194" s="1">
        <f t="shared" si="17"/>
        <v>7.1593545870000004E-12</v>
      </c>
      <c r="F194" s="1">
        <v>1.18227E-13</v>
      </c>
      <c r="G194" s="1">
        <f t="shared" si="18"/>
        <v>1.1718660240000001E-12</v>
      </c>
      <c r="I194" s="1">
        <v>8.7612499999999996E-13</v>
      </c>
      <c r="J194" s="1">
        <f t="shared" si="19"/>
        <v>5.9703538125000001E-12</v>
      </c>
      <c r="K194" s="1">
        <v>1.1839200000000001E-13</v>
      </c>
      <c r="L194" s="1">
        <f t="shared" si="20"/>
        <v>9.3146681880000005E-13</v>
      </c>
      <c r="M194" s="1">
        <v>1.7714899999999999E-14</v>
      </c>
      <c r="N194" s="1">
        <f t="shared" si="21"/>
        <v>1.6242083214E-13</v>
      </c>
      <c r="P194" s="1">
        <v>1.77347E-14</v>
      </c>
      <c r="Q194" s="1">
        <f t="shared" si="22"/>
        <v>1.4062907712000002E-13</v>
      </c>
      <c r="R194" s="1">
        <v>2.5063299999999998E-15</v>
      </c>
      <c r="S194" s="1">
        <f t="shared" si="23"/>
        <v>2.3134804381500001E-14</v>
      </c>
    </row>
    <row r="195" spans="1:19" x14ac:dyDescent="0.25">
      <c r="A195" s="2">
        <v>1.9</v>
      </c>
      <c r="B195" s="3">
        <v>9.9682999999999998E-12</v>
      </c>
      <c r="C195" s="1">
        <f t="shared" si="16"/>
        <v>6.9781588904999997E-11</v>
      </c>
      <c r="D195" s="1">
        <v>8.5791199999999997E-13</v>
      </c>
      <c r="E195" s="1">
        <f t="shared" si="17"/>
        <v>7.0154895888000006E-12</v>
      </c>
      <c r="F195" s="1">
        <v>1.1466200000000001E-13</v>
      </c>
      <c r="G195" s="1">
        <f t="shared" si="18"/>
        <v>1.1365297440000003E-12</v>
      </c>
      <c r="I195" s="1">
        <v>8.5851400000000003E-13</v>
      </c>
      <c r="J195" s="1">
        <f t="shared" si="19"/>
        <v>5.8503436530000007E-12</v>
      </c>
      <c r="K195" s="1">
        <v>1.14822E-13</v>
      </c>
      <c r="L195" s="1">
        <f t="shared" si="20"/>
        <v>9.0337930830000007E-13</v>
      </c>
      <c r="M195" s="1">
        <v>1.70146E-14</v>
      </c>
      <c r="N195" s="1">
        <f t="shared" si="21"/>
        <v>1.5600006156000001E-13</v>
      </c>
      <c r="P195" s="1">
        <v>1.7033499999999999E-14</v>
      </c>
      <c r="Q195" s="1">
        <f t="shared" si="22"/>
        <v>1.3506884160000001E-13</v>
      </c>
      <c r="R195" s="1">
        <v>2.3827499999999999E-15</v>
      </c>
      <c r="S195" s="1">
        <f t="shared" si="23"/>
        <v>2.1994093012500001E-14</v>
      </c>
    </row>
    <row r="196" spans="1:19" x14ac:dyDescent="0.25">
      <c r="A196" s="2">
        <v>1.91</v>
      </c>
      <c r="B196" s="3">
        <v>9.9098500000000002E-12</v>
      </c>
      <c r="C196" s="1">
        <f t="shared" si="16"/>
        <v>6.9372418447499996E-11</v>
      </c>
      <c r="D196" s="1">
        <v>8.4067099999999996E-13</v>
      </c>
      <c r="E196" s="1">
        <f t="shared" si="17"/>
        <v>6.8745030354E-12</v>
      </c>
      <c r="F196" s="1">
        <v>1.1120399999999999E-13</v>
      </c>
      <c r="G196" s="1">
        <f t="shared" si="18"/>
        <v>1.1022540480000001E-12</v>
      </c>
      <c r="I196" s="1">
        <v>8.4125600000000001E-13</v>
      </c>
      <c r="J196" s="1">
        <f t="shared" si="19"/>
        <v>5.7327390120000007E-12</v>
      </c>
      <c r="K196" s="1">
        <v>1.11359E-13</v>
      </c>
      <c r="L196" s="1">
        <f t="shared" si="20"/>
        <v>8.7613363635000004E-13</v>
      </c>
      <c r="M196" s="1">
        <v>1.6341900000000002E-14</v>
      </c>
      <c r="N196" s="1">
        <f t="shared" si="21"/>
        <v>1.4983234434000002E-13</v>
      </c>
      <c r="P196" s="1">
        <v>1.63601E-14</v>
      </c>
      <c r="Q196" s="1">
        <f t="shared" si="22"/>
        <v>1.2972904896000001E-13</v>
      </c>
      <c r="R196" s="1">
        <v>2.2652600000000001E-15</v>
      </c>
      <c r="S196" s="1">
        <f t="shared" si="23"/>
        <v>2.0909595693000001E-14</v>
      </c>
    </row>
    <row r="197" spans="1:19" x14ac:dyDescent="0.25">
      <c r="A197" s="2">
        <v>1.92</v>
      </c>
      <c r="B197" s="3">
        <v>9.8519099999999994E-12</v>
      </c>
      <c r="C197" s="1">
        <f t="shared" si="16"/>
        <v>6.8966818168499993E-11</v>
      </c>
      <c r="D197" s="1">
        <v>8.2377599999999996E-13</v>
      </c>
      <c r="E197" s="1">
        <f t="shared" si="17"/>
        <v>6.7363458624000001E-12</v>
      </c>
      <c r="F197" s="1">
        <v>1.0785E-13</v>
      </c>
      <c r="G197" s="1">
        <f t="shared" si="18"/>
        <v>1.0690092E-12</v>
      </c>
      <c r="I197" s="1">
        <v>8.2434399999999999E-13</v>
      </c>
      <c r="J197" s="1">
        <f t="shared" si="19"/>
        <v>5.6174921880000002E-12</v>
      </c>
      <c r="K197" s="1">
        <v>1.08001E-13</v>
      </c>
      <c r="L197" s="1">
        <f t="shared" si="20"/>
        <v>8.4971406765000008E-13</v>
      </c>
      <c r="M197" s="1">
        <v>1.5695800000000001E-14</v>
      </c>
      <c r="N197" s="1">
        <f t="shared" si="21"/>
        <v>1.4390851188000002E-13</v>
      </c>
      <c r="P197" s="1">
        <v>1.5713200000000001E-14</v>
      </c>
      <c r="Q197" s="1">
        <f t="shared" si="22"/>
        <v>1.2459939072E-13</v>
      </c>
      <c r="R197" s="1">
        <v>2.15357E-15</v>
      </c>
      <c r="S197" s="1">
        <f t="shared" si="23"/>
        <v>1.9878635563500001E-14</v>
      </c>
    </row>
    <row r="198" spans="1:19" x14ac:dyDescent="0.25">
      <c r="A198" s="2">
        <v>1.93</v>
      </c>
      <c r="B198" s="3">
        <v>9.7945000000000007E-12</v>
      </c>
      <c r="C198" s="1">
        <f t="shared" ref="C198:C255" si="24">B198*1.13*6.195</f>
        <v>6.8564928074999996E-11</v>
      </c>
      <c r="D198" s="1">
        <v>8.0721999999999997E-13</v>
      </c>
      <c r="E198" s="1">
        <f t="shared" ref="E198:E255" si="25">D198*6.195*1.32</f>
        <v>6.6009608279999998E-12</v>
      </c>
      <c r="F198" s="1">
        <v>1.04598E-13</v>
      </c>
      <c r="G198" s="1">
        <f t="shared" ref="G198:G255" si="26">F198*6.195*1.6</f>
        <v>1.0367753760000001E-12</v>
      </c>
      <c r="I198" s="1">
        <v>8.0777200000000004E-13</v>
      </c>
      <c r="J198" s="1">
        <f t="shared" ref="J198:J255" si="27">I198*6.195*1.1</f>
        <v>5.5045622940000016E-12</v>
      </c>
      <c r="K198" s="1">
        <v>1.04744E-13</v>
      </c>
      <c r="L198" s="1">
        <f t="shared" ref="L198:L255" si="28">K198*6.195*1.27</f>
        <v>8.2408913160000017E-13</v>
      </c>
      <c r="M198" s="1">
        <v>1.50752E-14</v>
      </c>
      <c r="N198" s="1">
        <f t="shared" ref="N198:N255" si="29">M198*6.195*1.48</f>
        <v>1.3821847872000001E-13</v>
      </c>
      <c r="P198" s="1">
        <v>1.5092000000000001E-14</v>
      </c>
      <c r="Q198" s="1">
        <f t="shared" ref="Q198:Q255" si="30">P198*6.195*1.28</f>
        <v>1.1967352320000001E-13</v>
      </c>
      <c r="R198" s="1">
        <v>2.0473800000000001E-15</v>
      </c>
      <c r="S198" s="1">
        <f t="shared" ref="S198:S255" si="31">R198*6.195*1.49</f>
        <v>1.8898443459000002E-14</v>
      </c>
    </row>
    <row r="199" spans="1:19" x14ac:dyDescent="0.25">
      <c r="A199" s="2">
        <v>1.94</v>
      </c>
      <c r="B199" s="3">
        <v>9.7375899999999999E-12</v>
      </c>
      <c r="C199" s="1">
        <f t="shared" si="24"/>
        <v>6.81665381565E-11</v>
      </c>
      <c r="D199" s="1">
        <v>7.9099599999999998E-13</v>
      </c>
      <c r="E199" s="1">
        <f t="shared" si="25"/>
        <v>6.4682906904000004E-12</v>
      </c>
      <c r="F199" s="1">
        <v>1.01443E-13</v>
      </c>
      <c r="G199" s="1">
        <f t="shared" si="26"/>
        <v>1.0055030160000001E-12</v>
      </c>
      <c r="I199" s="1">
        <v>7.9153299999999998E-13</v>
      </c>
      <c r="J199" s="1">
        <f t="shared" si="27"/>
        <v>5.3939016285000003E-12</v>
      </c>
      <c r="K199" s="1">
        <v>1.0158399999999999E-13</v>
      </c>
      <c r="L199" s="1">
        <f t="shared" si="28"/>
        <v>7.9922735759999996E-13</v>
      </c>
      <c r="M199" s="1">
        <v>1.4479200000000001E-14</v>
      </c>
      <c r="N199" s="1">
        <f t="shared" si="29"/>
        <v>1.3275399312E-13</v>
      </c>
      <c r="P199" s="1">
        <v>1.4495299999999999E-14</v>
      </c>
      <c r="Q199" s="1">
        <f t="shared" si="30"/>
        <v>1.1494193087999999E-13</v>
      </c>
      <c r="R199" s="1">
        <v>1.9464200000000002E-15</v>
      </c>
      <c r="S199" s="1">
        <f t="shared" si="31"/>
        <v>1.7966527131000001E-14</v>
      </c>
    </row>
    <row r="200" spans="1:19" x14ac:dyDescent="0.25">
      <c r="A200" s="2">
        <v>1.95</v>
      </c>
      <c r="B200" s="3">
        <v>9.6811800000000002E-12</v>
      </c>
      <c r="C200" s="1">
        <f t="shared" si="24"/>
        <v>6.7771648412999994E-11</v>
      </c>
      <c r="D200" s="1">
        <v>7.7509799999999996E-13</v>
      </c>
      <c r="E200" s="1">
        <f t="shared" si="25"/>
        <v>6.3382863852000001E-12</v>
      </c>
      <c r="F200" s="1">
        <v>9.8383899999999998E-14</v>
      </c>
      <c r="G200" s="1">
        <f t="shared" si="26"/>
        <v>9.7518121680000005E-13</v>
      </c>
      <c r="I200" s="1">
        <v>7.7561900000000001E-13</v>
      </c>
      <c r="J200" s="1">
        <f t="shared" si="27"/>
        <v>5.2854556755000015E-12</v>
      </c>
      <c r="K200" s="1">
        <v>9.8520399999999997E-14</v>
      </c>
      <c r="L200" s="1">
        <f t="shared" si="28"/>
        <v>7.7512402506000001E-13</v>
      </c>
      <c r="M200" s="1">
        <v>1.39067E-14</v>
      </c>
      <c r="N200" s="1">
        <f t="shared" si="29"/>
        <v>1.2750496962000001E-13</v>
      </c>
      <c r="P200" s="1">
        <v>1.39221E-14</v>
      </c>
      <c r="Q200" s="1">
        <f t="shared" si="30"/>
        <v>1.1039668416000001E-13</v>
      </c>
      <c r="R200" s="1">
        <v>1.8504499999999999E-15</v>
      </c>
      <c r="S200" s="1">
        <f t="shared" si="31"/>
        <v>1.7080671247500001E-14</v>
      </c>
    </row>
    <row r="201" spans="1:19" x14ac:dyDescent="0.25">
      <c r="A201" s="2">
        <v>1.96</v>
      </c>
      <c r="B201" s="3">
        <v>9.6252600000000005E-12</v>
      </c>
      <c r="C201" s="1">
        <f t="shared" si="24"/>
        <v>6.7380188840999992E-11</v>
      </c>
      <c r="D201" s="1">
        <v>7.5951900000000001E-13</v>
      </c>
      <c r="E201" s="1">
        <f t="shared" si="25"/>
        <v>6.2108906706000001E-12</v>
      </c>
      <c r="F201" s="1">
        <v>9.5416600000000005E-14</v>
      </c>
      <c r="G201" s="1">
        <f t="shared" si="26"/>
        <v>9.4576933920000009E-13</v>
      </c>
      <c r="I201" s="1">
        <v>7.6002499999999999E-13</v>
      </c>
      <c r="J201" s="1">
        <f t="shared" si="27"/>
        <v>5.1791903625000009E-12</v>
      </c>
      <c r="K201" s="1">
        <v>9.5548799999999996E-14</v>
      </c>
      <c r="L201" s="1">
        <f t="shared" si="28"/>
        <v>7.5174451632000001E-13</v>
      </c>
      <c r="M201" s="1">
        <v>1.33568E-14</v>
      </c>
      <c r="N201" s="1">
        <f t="shared" si="29"/>
        <v>1.2246315648E-13</v>
      </c>
      <c r="P201" s="1">
        <v>1.33716E-14</v>
      </c>
      <c r="Q201" s="1">
        <f t="shared" si="30"/>
        <v>1.0603143936000001E-13</v>
      </c>
      <c r="R201" s="1">
        <v>1.7592000000000001E-15</v>
      </c>
      <c r="S201" s="1">
        <f t="shared" si="31"/>
        <v>1.623838356E-14</v>
      </c>
    </row>
    <row r="202" spans="1:19" x14ac:dyDescent="0.25">
      <c r="A202" s="2">
        <v>1.97</v>
      </c>
      <c r="B202" s="3">
        <v>9.5698400000000003E-12</v>
      </c>
      <c r="C202" s="1">
        <f t="shared" si="24"/>
        <v>6.6992229444000006E-11</v>
      </c>
      <c r="D202" s="1">
        <v>7.4425200000000003E-13</v>
      </c>
      <c r="E202" s="1">
        <f t="shared" si="25"/>
        <v>6.0860463048000004E-12</v>
      </c>
      <c r="F202" s="1">
        <v>9.2538699999999997E-14</v>
      </c>
      <c r="G202" s="1">
        <f t="shared" si="26"/>
        <v>9.1724359440000007E-13</v>
      </c>
      <c r="I202" s="1">
        <v>7.4474300000000003E-13</v>
      </c>
      <c r="J202" s="1">
        <f t="shared" si="27"/>
        <v>5.0750511735000006E-12</v>
      </c>
      <c r="K202" s="1">
        <v>9.2666699999999999E-14</v>
      </c>
      <c r="L202" s="1">
        <f t="shared" si="28"/>
        <v>7.2906916225500001E-13</v>
      </c>
      <c r="M202" s="1">
        <v>1.28287E-14</v>
      </c>
      <c r="N202" s="1">
        <f t="shared" si="29"/>
        <v>1.1762121881999999E-13</v>
      </c>
      <c r="P202" s="1">
        <v>1.28429E-14</v>
      </c>
      <c r="Q202" s="1">
        <f t="shared" si="30"/>
        <v>1.0183905984E-13</v>
      </c>
      <c r="R202" s="1">
        <v>1.67246E-15</v>
      </c>
      <c r="S202" s="1">
        <f t="shared" si="31"/>
        <v>1.5437725652999999E-14</v>
      </c>
    </row>
    <row r="203" spans="1:19" x14ac:dyDescent="0.25">
      <c r="A203" s="2">
        <v>1.98</v>
      </c>
      <c r="B203" s="3">
        <v>9.5148999999999994E-12</v>
      </c>
      <c r="C203" s="1">
        <f t="shared" si="24"/>
        <v>6.6607630215000001E-11</v>
      </c>
      <c r="D203" s="1">
        <v>7.2929099999999999E-13</v>
      </c>
      <c r="E203" s="1">
        <f t="shared" si="25"/>
        <v>5.9637042234000006E-12</v>
      </c>
      <c r="F203" s="1">
        <v>8.9747500000000005E-14</v>
      </c>
      <c r="G203" s="1">
        <f t="shared" si="26"/>
        <v>8.895772200000001E-13</v>
      </c>
      <c r="I203" s="1">
        <v>7.2976799999999999E-13</v>
      </c>
      <c r="J203" s="1">
        <f t="shared" si="27"/>
        <v>4.9730040360000003E-12</v>
      </c>
      <c r="K203" s="1">
        <v>8.98714E-14</v>
      </c>
      <c r="L203" s="1">
        <f t="shared" si="28"/>
        <v>7.0707672021000001E-13</v>
      </c>
      <c r="M203" s="1">
        <v>1.23214E-14</v>
      </c>
      <c r="N203" s="1">
        <f t="shared" si="29"/>
        <v>1.1296998804000001E-13</v>
      </c>
      <c r="P203" s="1">
        <v>1.23351E-14</v>
      </c>
      <c r="Q203" s="1">
        <f t="shared" si="30"/>
        <v>9.7812408959999997E-14</v>
      </c>
      <c r="R203" s="1">
        <v>1.58999E-15</v>
      </c>
      <c r="S203" s="1">
        <f t="shared" si="31"/>
        <v>1.4676482194500001E-14</v>
      </c>
    </row>
    <row r="204" spans="1:19" x14ac:dyDescent="0.25">
      <c r="A204" s="2">
        <v>1.99</v>
      </c>
      <c r="B204" s="3">
        <v>9.4604299999999999E-12</v>
      </c>
      <c r="C204" s="1">
        <f t="shared" si="24"/>
        <v>6.6226321150499996E-11</v>
      </c>
      <c r="D204" s="1">
        <v>7.1462999999999995E-13</v>
      </c>
      <c r="E204" s="1">
        <f t="shared" si="25"/>
        <v>5.8438153619999994E-12</v>
      </c>
      <c r="F204" s="1">
        <v>8.7040400000000004E-14</v>
      </c>
      <c r="G204" s="1">
        <f t="shared" si="26"/>
        <v>8.6274444480000003E-13</v>
      </c>
      <c r="I204" s="1">
        <v>7.1509400000000002E-13</v>
      </c>
      <c r="J204" s="1">
        <f t="shared" si="27"/>
        <v>4.8730080630000009E-12</v>
      </c>
      <c r="K204" s="1">
        <v>8.7160300000000001E-14</v>
      </c>
      <c r="L204" s="1">
        <f t="shared" si="28"/>
        <v>6.8574673429500008E-13</v>
      </c>
      <c r="M204" s="1">
        <v>1.18342E-14</v>
      </c>
      <c r="N204" s="1">
        <f t="shared" si="29"/>
        <v>1.0850304611999999E-13</v>
      </c>
      <c r="P204" s="1">
        <v>1.18473E-14</v>
      </c>
      <c r="Q204" s="1">
        <f t="shared" si="30"/>
        <v>9.3944350080000001E-14</v>
      </c>
      <c r="R204" s="1">
        <v>1.51159E-15</v>
      </c>
      <c r="S204" s="1">
        <f t="shared" si="31"/>
        <v>1.39528070745E-14</v>
      </c>
    </row>
    <row r="205" spans="1:19" x14ac:dyDescent="0.25">
      <c r="A205" s="2">
        <v>2</v>
      </c>
      <c r="B205" s="3">
        <v>9.4064300000000003E-12</v>
      </c>
      <c r="C205" s="1">
        <f t="shared" si="24"/>
        <v>6.5848302250500003E-11</v>
      </c>
      <c r="D205" s="1">
        <v>7.0026399999999997E-13</v>
      </c>
      <c r="E205" s="1">
        <f t="shared" si="25"/>
        <v>5.7263388336000003E-12</v>
      </c>
      <c r="F205" s="1">
        <v>8.4414799999999997E-14</v>
      </c>
      <c r="G205" s="1">
        <f t="shared" si="26"/>
        <v>8.3671949759999998E-13</v>
      </c>
      <c r="I205" s="1">
        <v>7.0071400000000004E-13</v>
      </c>
      <c r="J205" s="1">
        <f t="shared" si="27"/>
        <v>4.7750155530000001E-12</v>
      </c>
      <c r="K205" s="1">
        <v>8.4530899999999996E-14</v>
      </c>
      <c r="L205" s="1">
        <f t="shared" si="28"/>
        <v>6.6505953538499998E-13</v>
      </c>
      <c r="M205" s="1">
        <v>1.13663E-14</v>
      </c>
      <c r="N205" s="1">
        <f t="shared" si="29"/>
        <v>1.0421305818000001E-13</v>
      </c>
      <c r="P205" s="1">
        <v>1.13789E-14</v>
      </c>
      <c r="Q205" s="1">
        <f t="shared" si="30"/>
        <v>9.0230125440000013E-14</v>
      </c>
      <c r="R205" s="1">
        <v>1.43705E-15</v>
      </c>
      <c r="S205" s="1">
        <f t="shared" si="31"/>
        <v>1.32647618775E-14</v>
      </c>
    </row>
    <row r="206" spans="1:19" x14ac:dyDescent="0.25">
      <c r="A206" s="2">
        <v>2.0099999999999998</v>
      </c>
      <c r="B206" s="3">
        <v>9.3529000000000007E-12</v>
      </c>
      <c r="C206" s="1">
        <f t="shared" si="24"/>
        <v>6.5473573515000008E-11</v>
      </c>
      <c r="D206" s="1">
        <v>6.8618499999999997E-13</v>
      </c>
      <c r="E206" s="1">
        <f t="shared" si="25"/>
        <v>5.6112092190000008E-12</v>
      </c>
      <c r="F206" s="1">
        <v>8.1868399999999994E-14</v>
      </c>
      <c r="G206" s="1">
        <f t="shared" si="26"/>
        <v>8.1147958079999997E-13</v>
      </c>
      <c r="I206" s="1">
        <v>6.8662299999999997E-13</v>
      </c>
      <c r="J206" s="1">
        <f t="shared" si="27"/>
        <v>4.6789924335000008E-12</v>
      </c>
      <c r="K206" s="1">
        <v>8.1980800000000002E-14</v>
      </c>
      <c r="L206" s="1">
        <f t="shared" si="28"/>
        <v>6.4499624112000007E-13</v>
      </c>
      <c r="M206" s="1">
        <v>1.0916799999999999E-14</v>
      </c>
      <c r="N206" s="1">
        <f t="shared" si="29"/>
        <v>1.0009177248E-13</v>
      </c>
      <c r="P206" s="1">
        <v>1.09289E-14</v>
      </c>
      <c r="Q206" s="1">
        <f t="shared" si="30"/>
        <v>8.6661805439999997E-14</v>
      </c>
      <c r="R206" s="1">
        <v>1.36619E-15</v>
      </c>
      <c r="S206" s="1">
        <f t="shared" si="31"/>
        <v>1.2610685104499999E-14</v>
      </c>
    </row>
    <row r="207" spans="1:19" x14ac:dyDescent="0.25">
      <c r="A207" s="2">
        <v>2.02</v>
      </c>
      <c r="B207" s="3">
        <v>9.29983E-12</v>
      </c>
      <c r="C207" s="1">
        <f t="shared" si="24"/>
        <v>6.5102064940500003E-11</v>
      </c>
      <c r="D207" s="1">
        <v>6.7238899999999995E-13</v>
      </c>
      <c r="E207" s="1">
        <f t="shared" si="25"/>
        <v>5.4983938085999995E-12</v>
      </c>
      <c r="F207" s="1">
        <v>7.9398700000000002E-14</v>
      </c>
      <c r="G207" s="1">
        <f t="shared" si="26"/>
        <v>7.8699991440000007E-13</v>
      </c>
      <c r="I207" s="1">
        <v>6.7281400000000002E-13</v>
      </c>
      <c r="J207" s="1">
        <f t="shared" si="27"/>
        <v>4.5848910030000003E-12</v>
      </c>
      <c r="K207" s="1">
        <v>7.9507500000000002E-14</v>
      </c>
      <c r="L207" s="1">
        <f t="shared" si="28"/>
        <v>6.2553718237500013E-13</v>
      </c>
      <c r="M207" s="1">
        <v>1.0485199999999999E-14</v>
      </c>
      <c r="N207" s="1">
        <f t="shared" si="29"/>
        <v>9.6134604720000007E-14</v>
      </c>
      <c r="P207" s="1">
        <v>1.04968E-14</v>
      </c>
      <c r="Q207" s="1">
        <f t="shared" si="30"/>
        <v>8.323542528000001E-14</v>
      </c>
      <c r="R207" s="1">
        <v>1.2988200000000001E-15</v>
      </c>
      <c r="S207" s="1">
        <f t="shared" si="31"/>
        <v>1.1988822951000001E-14</v>
      </c>
    </row>
    <row r="208" spans="1:19" x14ac:dyDescent="0.25">
      <c r="A208" s="2">
        <v>2.0299999999999998</v>
      </c>
      <c r="B208" s="3">
        <v>9.2472100000000005E-12</v>
      </c>
      <c r="C208" s="1">
        <f t="shared" si="24"/>
        <v>6.4733706523500004E-11</v>
      </c>
      <c r="D208" s="1">
        <v>6.5887E-13</v>
      </c>
      <c r="E208" s="1">
        <f t="shared" si="25"/>
        <v>5.3878435380000006E-12</v>
      </c>
      <c r="F208" s="1">
        <v>7.7003399999999994E-14</v>
      </c>
      <c r="G208" s="1">
        <f t="shared" si="26"/>
        <v>7.6325770079999998E-13</v>
      </c>
      <c r="I208" s="1">
        <v>6.5928300000000001E-13</v>
      </c>
      <c r="J208" s="1">
        <f t="shared" si="27"/>
        <v>4.4926840035000004E-12</v>
      </c>
      <c r="K208" s="1">
        <v>7.7108800000000001E-14</v>
      </c>
      <c r="L208" s="1">
        <f t="shared" si="28"/>
        <v>6.0666505032E-13</v>
      </c>
      <c r="M208" s="1">
        <v>1.00705E-14</v>
      </c>
      <c r="N208" s="1">
        <f t="shared" si="29"/>
        <v>9.2332386300000012E-14</v>
      </c>
      <c r="P208" s="1">
        <v>1.00817E-14</v>
      </c>
      <c r="Q208" s="1">
        <f t="shared" si="30"/>
        <v>7.9943848319999999E-14</v>
      </c>
      <c r="R208" s="1">
        <v>1.2347799999999999E-15</v>
      </c>
      <c r="S208" s="1">
        <f t="shared" si="31"/>
        <v>1.1397698528999999E-14</v>
      </c>
    </row>
    <row r="209" spans="1:19" x14ac:dyDescent="0.25">
      <c r="A209" s="2">
        <v>2.04</v>
      </c>
      <c r="B209" s="3">
        <v>9.1950400000000008E-12</v>
      </c>
      <c r="C209" s="1">
        <f t="shared" si="24"/>
        <v>6.4368498263999997E-11</v>
      </c>
      <c r="D209" s="1">
        <v>6.4562199999999997E-13</v>
      </c>
      <c r="E209" s="1">
        <f t="shared" si="25"/>
        <v>5.2795093427999998E-12</v>
      </c>
      <c r="F209" s="1">
        <v>7.46803E-14</v>
      </c>
      <c r="G209" s="1">
        <f t="shared" si="26"/>
        <v>7.4023113360000004E-13</v>
      </c>
      <c r="I209" s="1">
        <v>6.4602300000000002E-13</v>
      </c>
      <c r="J209" s="1">
        <f t="shared" si="27"/>
        <v>4.4023237335000008E-12</v>
      </c>
      <c r="K209" s="1">
        <v>7.47823E-14</v>
      </c>
      <c r="L209" s="1">
        <f t="shared" si="28"/>
        <v>5.8836096259499994E-13</v>
      </c>
      <c r="M209" s="1">
        <v>9.6723200000000002E-15</v>
      </c>
      <c r="N209" s="1">
        <f t="shared" si="29"/>
        <v>8.8681633152000013E-14</v>
      </c>
      <c r="P209" s="1">
        <v>9.6829900000000008E-15</v>
      </c>
      <c r="Q209" s="1">
        <f t="shared" si="30"/>
        <v>7.6782237504000023E-14</v>
      </c>
      <c r="R209" s="1">
        <v>1.17389E-15</v>
      </c>
      <c r="S209" s="1">
        <f t="shared" si="31"/>
        <v>1.0835650339500001E-14</v>
      </c>
    </row>
    <row r="210" spans="1:19" x14ac:dyDescent="0.25">
      <c r="A210" s="2">
        <v>2.0499999999999998</v>
      </c>
      <c r="B210" s="3">
        <v>9.1433099999999997E-12</v>
      </c>
      <c r="C210" s="1">
        <f t="shared" si="24"/>
        <v>6.4006370158499999E-11</v>
      </c>
      <c r="D210" s="1">
        <v>6.3263900000000005E-13</v>
      </c>
      <c r="E210" s="1">
        <f t="shared" si="25"/>
        <v>5.1733421586000008E-12</v>
      </c>
      <c r="F210" s="1">
        <v>7.24272E-14</v>
      </c>
      <c r="G210" s="1">
        <f t="shared" si="26"/>
        <v>7.1789840640000009E-13</v>
      </c>
      <c r="I210" s="1">
        <v>6.3302900000000001E-13</v>
      </c>
      <c r="J210" s="1">
        <f t="shared" si="27"/>
        <v>4.3137761205000006E-12</v>
      </c>
      <c r="K210" s="1">
        <v>7.2525999999999996E-14</v>
      </c>
      <c r="L210" s="1">
        <f t="shared" si="28"/>
        <v>5.7060918389999998E-13</v>
      </c>
      <c r="M210" s="1">
        <v>9.2898299999999997E-15</v>
      </c>
      <c r="N210" s="1">
        <f t="shared" si="29"/>
        <v>8.5174735338000005E-14</v>
      </c>
      <c r="P210" s="1">
        <v>9.3000700000000005E-15</v>
      </c>
      <c r="Q210" s="1">
        <f t="shared" si="30"/>
        <v>7.3745835072000004E-14</v>
      </c>
      <c r="R210" s="1">
        <v>1.116E-15</v>
      </c>
      <c r="S210" s="1">
        <f t="shared" si="31"/>
        <v>1.0301293800000001E-14</v>
      </c>
    </row>
    <row r="211" spans="1:19" x14ac:dyDescent="0.25">
      <c r="A211" s="2">
        <v>2.06</v>
      </c>
      <c r="B211" s="3">
        <v>9.0920099999999997E-12</v>
      </c>
      <c r="C211" s="1">
        <f t="shared" si="24"/>
        <v>6.36472522035E-11</v>
      </c>
      <c r="D211" s="1">
        <v>6.1991700000000003E-13</v>
      </c>
      <c r="E211" s="1">
        <f t="shared" si="25"/>
        <v>5.0693092758000011E-12</v>
      </c>
      <c r="F211" s="1">
        <v>7.0242000000000005E-14</v>
      </c>
      <c r="G211" s="1">
        <f t="shared" si="26"/>
        <v>6.962387040000002E-13</v>
      </c>
      <c r="I211" s="1">
        <v>6.2029600000000001E-13</v>
      </c>
      <c r="J211" s="1">
        <f t="shared" si="27"/>
        <v>4.2270070920000008E-12</v>
      </c>
      <c r="K211" s="1">
        <v>7.0337700000000004E-14</v>
      </c>
      <c r="L211" s="1">
        <f t="shared" si="28"/>
        <v>5.5339240540500007E-13</v>
      </c>
      <c r="M211" s="1">
        <v>8.92247E-15</v>
      </c>
      <c r="N211" s="1">
        <f t="shared" si="29"/>
        <v>8.180655844200001E-14</v>
      </c>
      <c r="P211" s="1">
        <v>8.9323000000000004E-15</v>
      </c>
      <c r="Q211" s="1">
        <f t="shared" si="30"/>
        <v>7.0829566080000015E-14</v>
      </c>
      <c r="R211" s="1">
        <v>1.06097E-15</v>
      </c>
      <c r="S211" s="1">
        <f t="shared" si="31"/>
        <v>9.7933366335000012E-15</v>
      </c>
    </row>
    <row r="212" spans="1:19" x14ac:dyDescent="0.25">
      <c r="A212" s="2">
        <v>2.0699999999999998</v>
      </c>
      <c r="B212" s="3">
        <v>9.0411500000000001E-12</v>
      </c>
      <c r="C212" s="1">
        <f t="shared" si="24"/>
        <v>6.3291214402499997E-11</v>
      </c>
      <c r="D212" s="1">
        <v>6.0745E-13</v>
      </c>
      <c r="E212" s="1">
        <f t="shared" si="25"/>
        <v>4.9673616300000003E-12</v>
      </c>
      <c r="F212" s="1">
        <v>6.8122699999999998E-14</v>
      </c>
      <c r="G212" s="1">
        <f t="shared" si="26"/>
        <v>6.7523220240000013E-13</v>
      </c>
      <c r="I212" s="1">
        <v>6.0781799999999999E-13</v>
      </c>
      <c r="J212" s="1">
        <f t="shared" si="27"/>
        <v>4.1419757610000001E-12</v>
      </c>
      <c r="K212" s="1">
        <v>6.8215299999999999E-14</v>
      </c>
      <c r="L212" s="1">
        <f t="shared" si="28"/>
        <v>5.3669410504500005E-13</v>
      </c>
      <c r="M212" s="1">
        <v>8.5696200000000006E-15</v>
      </c>
      <c r="N212" s="1">
        <f t="shared" si="29"/>
        <v>7.8571417931999998E-14</v>
      </c>
      <c r="P212" s="1">
        <v>8.5790600000000002E-15</v>
      </c>
      <c r="Q212" s="1">
        <f t="shared" si="30"/>
        <v>6.8028514175999996E-14</v>
      </c>
      <c r="R212" s="1">
        <v>1.0086499999999999E-15</v>
      </c>
      <c r="S212" s="1">
        <f t="shared" si="31"/>
        <v>9.310394257499999E-15</v>
      </c>
    </row>
    <row r="213" spans="1:19" x14ac:dyDescent="0.25">
      <c r="A213" s="2">
        <v>2.08</v>
      </c>
      <c r="B213" s="3">
        <v>8.9907100000000006E-12</v>
      </c>
      <c r="C213" s="1">
        <f t="shared" si="24"/>
        <v>6.2938116748499997E-11</v>
      </c>
      <c r="D213" s="1">
        <v>5.9523399999999997E-13</v>
      </c>
      <c r="E213" s="1">
        <f t="shared" si="25"/>
        <v>4.8674665116000001E-12</v>
      </c>
      <c r="F213" s="1">
        <v>6.6067200000000002E-14</v>
      </c>
      <c r="G213" s="1">
        <f t="shared" si="26"/>
        <v>6.5485808640000004E-13</v>
      </c>
      <c r="I213" s="1">
        <v>5.9559099999999996E-13</v>
      </c>
      <c r="J213" s="1">
        <f t="shared" si="27"/>
        <v>4.0586548695E-12</v>
      </c>
      <c r="K213" s="1">
        <v>6.6156899999999996E-14</v>
      </c>
      <c r="L213" s="1">
        <f t="shared" si="28"/>
        <v>5.2049933428499996E-13</v>
      </c>
      <c r="M213" s="1">
        <v>8.2307299999999995E-15</v>
      </c>
      <c r="N213" s="1">
        <f t="shared" si="29"/>
        <v>7.5464271078E-14</v>
      </c>
      <c r="P213" s="1">
        <v>8.23978E-15</v>
      </c>
      <c r="Q213" s="1">
        <f t="shared" si="30"/>
        <v>6.5338159488000008E-14</v>
      </c>
      <c r="R213" s="1">
        <v>9.5891100000000005E-16</v>
      </c>
      <c r="S213" s="1">
        <f t="shared" si="31"/>
        <v>8.8512759310500012E-15</v>
      </c>
    </row>
    <row r="214" spans="1:19" x14ac:dyDescent="0.25">
      <c r="A214" s="2">
        <v>2.09</v>
      </c>
      <c r="B214" s="3">
        <v>8.9407000000000005E-12</v>
      </c>
      <c r="C214" s="1">
        <f t="shared" si="24"/>
        <v>6.2588029244999996E-11</v>
      </c>
      <c r="D214" s="1">
        <v>5.8326200000000002E-13</v>
      </c>
      <c r="E214" s="1">
        <f t="shared" si="25"/>
        <v>4.769566678800001E-12</v>
      </c>
      <c r="F214" s="1">
        <v>6.4073700000000001E-14</v>
      </c>
      <c r="G214" s="1">
        <f t="shared" si="26"/>
        <v>6.3509851440000008E-13</v>
      </c>
      <c r="I214" s="1">
        <v>5.83609E-13</v>
      </c>
      <c r="J214" s="1">
        <f t="shared" si="27"/>
        <v>3.9770035305000008E-12</v>
      </c>
      <c r="K214" s="1">
        <v>6.4160599999999994E-14</v>
      </c>
      <c r="L214" s="1">
        <f t="shared" si="28"/>
        <v>5.0479314459E-13</v>
      </c>
      <c r="M214" s="1">
        <v>7.9052300000000001E-15</v>
      </c>
      <c r="N214" s="1">
        <f t="shared" si="29"/>
        <v>7.2479891778000005E-14</v>
      </c>
      <c r="P214" s="1">
        <v>7.9139200000000006E-15</v>
      </c>
      <c r="Q214" s="1">
        <f t="shared" si="30"/>
        <v>6.2754220032000005E-14</v>
      </c>
      <c r="R214" s="1">
        <v>9.116250000000001E-16</v>
      </c>
      <c r="S214" s="1">
        <f t="shared" si="31"/>
        <v>8.4148001437500011E-15</v>
      </c>
    </row>
    <row r="215" spans="1:19" x14ac:dyDescent="0.25">
      <c r="A215" s="2">
        <v>2.1</v>
      </c>
      <c r="B215" s="3">
        <v>8.8910999999999995E-12</v>
      </c>
      <c r="C215" s="1">
        <f t="shared" si="24"/>
        <v>6.2240811884999987E-11</v>
      </c>
      <c r="D215" s="1">
        <v>5.7152999999999999E-13</v>
      </c>
      <c r="E215" s="1">
        <f t="shared" si="25"/>
        <v>4.6736294220000007E-12</v>
      </c>
      <c r="F215" s="1">
        <v>6.2140299999999997E-14</v>
      </c>
      <c r="G215" s="1">
        <f t="shared" si="26"/>
        <v>6.1593465360000003E-13</v>
      </c>
      <c r="I215" s="1">
        <v>5.7186699999999995E-13</v>
      </c>
      <c r="J215" s="1">
        <f t="shared" si="27"/>
        <v>3.8969876715000003E-12</v>
      </c>
      <c r="K215" s="1">
        <v>6.2224400000000002E-14</v>
      </c>
      <c r="L215" s="1">
        <f t="shared" si="28"/>
        <v>4.8955980066000003E-13</v>
      </c>
      <c r="M215" s="1">
        <v>7.5925999999999996E-15</v>
      </c>
      <c r="N215" s="1">
        <f t="shared" si="29"/>
        <v>6.9613512359999998E-14</v>
      </c>
      <c r="P215" s="1">
        <v>7.60094E-15</v>
      </c>
      <c r="Q215" s="1">
        <f t="shared" si="30"/>
        <v>6.0272413824000007E-14</v>
      </c>
      <c r="R215" s="1">
        <v>8.6667000000000004E-16</v>
      </c>
      <c r="S215" s="1">
        <f t="shared" si="31"/>
        <v>7.9998407685000008E-15</v>
      </c>
    </row>
    <row r="216" spans="1:19" x14ac:dyDescent="0.25">
      <c r="A216" s="2">
        <v>2.11</v>
      </c>
      <c r="B216" s="3">
        <v>8.8419099999999994E-12</v>
      </c>
      <c r="C216" s="1">
        <f t="shared" si="24"/>
        <v>6.1896464668499985E-11</v>
      </c>
      <c r="D216" s="1">
        <v>5.6003399999999997E-13</v>
      </c>
      <c r="E216" s="1">
        <f t="shared" si="25"/>
        <v>4.5796220316E-12</v>
      </c>
      <c r="F216" s="1">
        <v>6.0265199999999998E-14</v>
      </c>
      <c r="G216" s="1">
        <f t="shared" si="26"/>
        <v>5.9734866240000011E-13</v>
      </c>
      <c r="I216" s="1">
        <v>5.6036100000000002E-13</v>
      </c>
      <c r="J216" s="1">
        <f t="shared" si="27"/>
        <v>3.8185800345000002E-12</v>
      </c>
      <c r="K216" s="1">
        <v>6.0346599999999997E-14</v>
      </c>
      <c r="L216" s="1">
        <f t="shared" si="28"/>
        <v>4.7478592748999995E-13</v>
      </c>
      <c r="M216" s="1">
        <v>7.2923299999999999E-15</v>
      </c>
      <c r="N216" s="1">
        <f t="shared" si="29"/>
        <v>6.6860456837999996E-14</v>
      </c>
      <c r="P216" s="1">
        <v>7.3003399999999998E-15</v>
      </c>
      <c r="Q216" s="1">
        <f t="shared" si="30"/>
        <v>5.7888776063999994E-14</v>
      </c>
      <c r="R216" s="1">
        <v>8.2393199999999999E-16</v>
      </c>
      <c r="S216" s="1">
        <f t="shared" si="31"/>
        <v>7.6053455226000008E-15</v>
      </c>
    </row>
    <row r="217" spans="1:19" x14ac:dyDescent="0.25">
      <c r="A217" s="2">
        <v>2.12</v>
      </c>
      <c r="B217" s="3">
        <v>8.7931200000000008E-12</v>
      </c>
      <c r="C217" s="1">
        <f t="shared" si="24"/>
        <v>6.1554917592000005E-11</v>
      </c>
      <c r="D217" s="1">
        <v>5.4876800000000005E-13</v>
      </c>
      <c r="E217" s="1">
        <f t="shared" si="25"/>
        <v>4.4874954432000008E-12</v>
      </c>
      <c r="F217" s="1">
        <v>5.84466E-14</v>
      </c>
      <c r="G217" s="1">
        <f t="shared" si="26"/>
        <v>5.7932269920000007E-13</v>
      </c>
      <c r="I217" s="1">
        <v>5.4908600000000005E-13</v>
      </c>
      <c r="J217" s="1">
        <f t="shared" si="27"/>
        <v>3.7417465470000008E-12</v>
      </c>
      <c r="K217" s="1">
        <v>5.8525399999999999E-14</v>
      </c>
      <c r="L217" s="1">
        <f t="shared" si="28"/>
        <v>4.6045736330999999E-13</v>
      </c>
      <c r="M217" s="1">
        <v>7.0039300000000002E-15</v>
      </c>
      <c r="N217" s="1">
        <f t="shared" si="29"/>
        <v>6.421623259800001E-14</v>
      </c>
      <c r="P217" s="1">
        <v>7.0116200000000001E-15</v>
      </c>
      <c r="Q217" s="1">
        <f t="shared" si="30"/>
        <v>5.5599341952000007E-14</v>
      </c>
      <c r="R217" s="1">
        <v>7.8330100000000004E-16</v>
      </c>
      <c r="S217" s="1">
        <f t="shared" si="31"/>
        <v>7.2302990455500003E-15</v>
      </c>
    </row>
    <row r="218" spans="1:19" x14ac:dyDescent="0.25">
      <c r="A218" s="2">
        <v>2.13</v>
      </c>
      <c r="B218" s="3">
        <v>8.7447399999999998E-12</v>
      </c>
      <c r="C218" s="1">
        <f t="shared" si="24"/>
        <v>6.1216240658999992E-11</v>
      </c>
      <c r="D218" s="1">
        <v>5.37729E-13</v>
      </c>
      <c r="E218" s="1">
        <f t="shared" si="25"/>
        <v>4.3972251246000007E-12</v>
      </c>
      <c r="F218" s="1">
        <v>5.6682799999999999E-14</v>
      </c>
      <c r="G218" s="1">
        <f t="shared" si="26"/>
        <v>5.6183991360000007E-13</v>
      </c>
      <c r="I218" s="1">
        <v>5.3803699999999998E-13</v>
      </c>
      <c r="J218" s="1">
        <f t="shared" si="27"/>
        <v>3.6664531365000002E-12</v>
      </c>
      <c r="K218" s="1">
        <v>5.67591E-14</v>
      </c>
      <c r="L218" s="1">
        <f t="shared" si="28"/>
        <v>4.4656073311500005E-13</v>
      </c>
      <c r="M218" s="1">
        <v>6.7269299999999998E-15</v>
      </c>
      <c r="N218" s="1">
        <f t="shared" si="29"/>
        <v>6.1676530398000006E-14</v>
      </c>
      <c r="P218" s="1">
        <v>6.7343100000000004E-15</v>
      </c>
      <c r="Q218" s="1">
        <f t="shared" si="30"/>
        <v>5.3400384576000004E-14</v>
      </c>
      <c r="R218" s="1">
        <v>7.4467299999999998E-16</v>
      </c>
      <c r="S218" s="1">
        <f t="shared" si="31"/>
        <v>6.8737413601499996E-15</v>
      </c>
    </row>
    <row r="219" spans="1:19" x14ac:dyDescent="0.25">
      <c r="A219" s="2">
        <v>2.14</v>
      </c>
      <c r="B219" s="3">
        <v>8.6967499999999993E-12</v>
      </c>
      <c r="C219" s="1">
        <f t="shared" si="24"/>
        <v>6.0880293862499992E-11</v>
      </c>
      <c r="D219" s="1">
        <v>5.26911E-13</v>
      </c>
      <c r="E219" s="1">
        <f t="shared" si="25"/>
        <v>4.3087620114000007E-12</v>
      </c>
      <c r="F219" s="1">
        <v>5.49722E-14</v>
      </c>
      <c r="G219" s="1">
        <f t="shared" si="26"/>
        <v>5.4488444640000005E-13</v>
      </c>
      <c r="I219" s="1">
        <v>5.2721000000000003E-13</v>
      </c>
      <c r="J219" s="1">
        <f t="shared" si="27"/>
        <v>3.5926725450000007E-12</v>
      </c>
      <c r="K219" s="1">
        <v>5.5046099999999998E-14</v>
      </c>
      <c r="L219" s="1">
        <f t="shared" si="28"/>
        <v>4.3308344866499999E-13</v>
      </c>
      <c r="M219" s="1">
        <v>6.46089E-15</v>
      </c>
      <c r="N219" s="1">
        <f t="shared" si="29"/>
        <v>5.9237316054000002E-14</v>
      </c>
      <c r="P219" s="1">
        <v>6.4679700000000001E-15</v>
      </c>
      <c r="Q219" s="1">
        <f t="shared" si="30"/>
        <v>5.1288414912000007E-14</v>
      </c>
      <c r="R219" s="1">
        <v>7.0795E-16</v>
      </c>
      <c r="S219" s="1">
        <f t="shared" si="31"/>
        <v>6.5347678724999995E-15</v>
      </c>
    </row>
    <row r="220" spans="1:19" x14ac:dyDescent="0.25">
      <c r="A220" s="2">
        <v>2.15</v>
      </c>
      <c r="B220" s="3">
        <v>8.6491499999999994E-12</v>
      </c>
      <c r="C220" s="1">
        <f t="shared" si="24"/>
        <v>6.0547077202499992E-11</v>
      </c>
      <c r="D220" s="1">
        <v>5.1631000000000005E-13</v>
      </c>
      <c r="E220" s="1">
        <f t="shared" si="25"/>
        <v>4.2220733940000009E-12</v>
      </c>
      <c r="F220" s="1">
        <v>5.3313099999999999E-14</v>
      </c>
      <c r="G220" s="1">
        <f t="shared" si="26"/>
        <v>5.2843944720000009E-13</v>
      </c>
      <c r="I220" s="1">
        <v>5.1660100000000001E-13</v>
      </c>
      <c r="J220" s="1">
        <f t="shared" si="27"/>
        <v>3.5203775145000005E-12</v>
      </c>
      <c r="K220" s="1">
        <v>5.3384700000000001E-14</v>
      </c>
      <c r="L220" s="1">
        <f t="shared" si="28"/>
        <v>4.2001213495500004E-13</v>
      </c>
      <c r="M220" s="1">
        <v>6.2053600000000003E-15</v>
      </c>
      <c r="N220" s="1">
        <f t="shared" si="29"/>
        <v>5.6894463696000007E-14</v>
      </c>
      <c r="P220" s="1">
        <v>6.2121600000000003E-15</v>
      </c>
      <c r="Q220" s="1">
        <f t="shared" si="30"/>
        <v>4.9259943936000012E-14</v>
      </c>
      <c r="R220" s="1">
        <v>6.7303799999999995E-16</v>
      </c>
      <c r="S220" s="1">
        <f t="shared" si="31"/>
        <v>6.2125109109000006E-15</v>
      </c>
    </row>
    <row r="221" spans="1:19" x14ac:dyDescent="0.25">
      <c r="A221" s="2">
        <v>2.16</v>
      </c>
      <c r="B221" s="3">
        <v>8.60194E-12</v>
      </c>
      <c r="C221" s="1">
        <f t="shared" si="24"/>
        <v>6.0216590679000003E-11</v>
      </c>
      <c r="D221" s="1">
        <v>5.05921E-13</v>
      </c>
      <c r="E221" s="1">
        <f t="shared" si="25"/>
        <v>4.1371183854E-12</v>
      </c>
      <c r="F221" s="1">
        <v>5.1704099999999997E-14</v>
      </c>
      <c r="G221" s="1">
        <f t="shared" si="26"/>
        <v>5.1249103920000001E-13</v>
      </c>
      <c r="I221" s="1">
        <v>5.0620399999999999E-13</v>
      </c>
      <c r="J221" s="1">
        <f t="shared" si="27"/>
        <v>3.4495271580000003E-12</v>
      </c>
      <c r="K221" s="1">
        <v>5.1773400000000003E-14</v>
      </c>
      <c r="L221" s="1">
        <f t="shared" si="28"/>
        <v>4.0733499051000003E-13</v>
      </c>
      <c r="M221" s="1">
        <v>5.9599400000000004E-15</v>
      </c>
      <c r="N221" s="1">
        <f t="shared" si="29"/>
        <v>5.4644305884000007E-14</v>
      </c>
      <c r="P221" s="1">
        <v>5.9664600000000003E-15</v>
      </c>
      <c r="Q221" s="1">
        <f t="shared" si="30"/>
        <v>4.7311641216000002E-14</v>
      </c>
      <c r="R221" s="1">
        <v>6.39848E-16</v>
      </c>
      <c r="S221" s="1">
        <f t="shared" si="31"/>
        <v>5.9061489564000003E-15</v>
      </c>
    </row>
    <row r="222" spans="1:19" x14ac:dyDescent="0.25">
      <c r="A222" s="2">
        <v>2.17</v>
      </c>
      <c r="B222" s="3">
        <v>8.5551100000000003E-12</v>
      </c>
      <c r="C222" s="1">
        <f t="shared" si="24"/>
        <v>5.9888764288499993E-11</v>
      </c>
      <c r="D222" s="1">
        <v>4.9574100000000004E-13</v>
      </c>
      <c r="E222" s="1">
        <f t="shared" si="25"/>
        <v>4.0538724534000009E-12</v>
      </c>
      <c r="F222" s="1">
        <v>5.0143599999999997E-14</v>
      </c>
      <c r="G222" s="1">
        <f t="shared" si="26"/>
        <v>4.9702336320000004E-13</v>
      </c>
      <c r="I222" s="1">
        <v>4.9601599999999995E-13</v>
      </c>
      <c r="J222" s="1">
        <f t="shared" si="27"/>
        <v>3.3801010320000001E-12</v>
      </c>
      <c r="K222" s="1">
        <v>5.0210700000000002E-14</v>
      </c>
      <c r="L222" s="1">
        <f t="shared" si="28"/>
        <v>3.9504021385500002E-13</v>
      </c>
      <c r="M222" s="1">
        <v>5.7242199999999998E-15</v>
      </c>
      <c r="N222" s="1">
        <f t="shared" si="29"/>
        <v>5.2483083491999995E-14</v>
      </c>
      <c r="P222" s="1">
        <v>5.73048E-15</v>
      </c>
      <c r="Q222" s="1">
        <f t="shared" si="30"/>
        <v>4.5440414207999997E-14</v>
      </c>
      <c r="R222" s="1">
        <v>6.0829400000000004E-16</v>
      </c>
      <c r="S222" s="1">
        <f t="shared" si="31"/>
        <v>5.6148881817000003E-15</v>
      </c>
    </row>
    <row r="223" spans="1:19" x14ac:dyDescent="0.25">
      <c r="A223" s="2">
        <v>2.1800000000000002</v>
      </c>
      <c r="B223" s="3">
        <v>8.5086600000000002E-12</v>
      </c>
      <c r="C223" s="1">
        <f t="shared" si="24"/>
        <v>5.9563598030999997E-11</v>
      </c>
      <c r="D223" s="1">
        <v>4.8576599999999997E-13</v>
      </c>
      <c r="E223" s="1">
        <f t="shared" si="25"/>
        <v>3.9723028884000004E-12</v>
      </c>
      <c r="F223" s="1">
        <v>4.8630099999999998E-14</v>
      </c>
      <c r="G223" s="1">
        <f t="shared" si="26"/>
        <v>4.8202155119999995E-13</v>
      </c>
      <c r="I223" s="1">
        <v>4.8603200000000004E-13</v>
      </c>
      <c r="J223" s="1">
        <f t="shared" si="27"/>
        <v>3.3120650640000008E-12</v>
      </c>
      <c r="K223" s="1">
        <v>4.8695100000000002E-14</v>
      </c>
      <c r="L223" s="1">
        <f t="shared" si="28"/>
        <v>3.8311600351500006E-13</v>
      </c>
      <c r="M223" s="1">
        <v>5.4978199999999999E-15</v>
      </c>
      <c r="N223" s="1">
        <f t="shared" si="29"/>
        <v>5.0407312452000002E-14</v>
      </c>
      <c r="P223" s="1">
        <v>5.5038300000000001E-15</v>
      </c>
      <c r="Q223" s="1">
        <f t="shared" si="30"/>
        <v>4.3643170368000004E-14</v>
      </c>
      <c r="R223" s="1">
        <v>5.7829599999999998E-16</v>
      </c>
      <c r="S223" s="1">
        <f t="shared" si="31"/>
        <v>5.3379901428E-15</v>
      </c>
    </row>
    <row r="224" spans="1:19" x14ac:dyDescent="0.25">
      <c r="A224" s="2">
        <v>2.19</v>
      </c>
      <c r="B224" s="3">
        <v>8.4625800000000005E-12</v>
      </c>
      <c r="C224" s="1">
        <f t="shared" si="24"/>
        <v>5.9241021902999996E-11</v>
      </c>
      <c r="D224" s="1">
        <v>4.7598999999999997E-13</v>
      </c>
      <c r="E224" s="1">
        <f t="shared" si="25"/>
        <v>3.8923606260000005E-12</v>
      </c>
      <c r="F224" s="1">
        <v>4.71623E-14</v>
      </c>
      <c r="G224" s="1">
        <f t="shared" si="26"/>
        <v>4.6747271760000002E-13</v>
      </c>
      <c r="I224" s="1">
        <v>4.7624900000000004E-13</v>
      </c>
      <c r="J224" s="1">
        <f t="shared" si="27"/>
        <v>3.2453988105000009E-12</v>
      </c>
      <c r="K224" s="1">
        <v>4.7225199999999998E-14</v>
      </c>
      <c r="L224" s="1">
        <f t="shared" si="28"/>
        <v>3.7155134477999999E-13</v>
      </c>
      <c r="M224" s="1">
        <v>5.2803700000000002E-15</v>
      </c>
      <c r="N224" s="1">
        <f t="shared" si="29"/>
        <v>4.8413600382E-14</v>
      </c>
      <c r="P224" s="1">
        <v>5.2861400000000003E-15</v>
      </c>
      <c r="Q224" s="1">
        <f t="shared" si="30"/>
        <v>4.1916975744000009E-14</v>
      </c>
      <c r="R224" s="1">
        <v>5.4977699999999998E-16</v>
      </c>
      <c r="S224" s="1">
        <f t="shared" si="31"/>
        <v>5.0747440873500002E-15</v>
      </c>
    </row>
    <row r="225" spans="1:19" x14ac:dyDescent="0.25">
      <c r="A225" s="2">
        <v>2.2000000000000002</v>
      </c>
      <c r="B225" s="3">
        <v>8.4168699999999995E-12</v>
      </c>
      <c r="C225" s="1">
        <f t="shared" si="24"/>
        <v>5.8921035904499987E-11</v>
      </c>
      <c r="D225" s="1">
        <v>4.66411E-13</v>
      </c>
      <c r="E225" s="1">
        <f t="shared" si="25"/>
        <v>3.8140293114000001E-12</v>
      </c>
      <c r="F225" s="1">
        <v>4.5738700000000003E-14</v>
      </c>
      <c r="G225" s="1">
        <f t="shared" si="26"/>
        <v>4.5336199440000007E-13</v>
      </c>
      <c r="I225" s="1">
        <v>4.66662E-13</v>
      </c>
      <c r="J225" s="1">
        <f t="shared" si="27"/>
        <v>3.1800681990000004E-12</v>
      </c>
      <c r="K225" s="1">
        <v>4.5799700000000001E-14</v>
      </c>
      <c r="L225" s="1">
        <f t="shared" si="28"/>
        <v>3.6033600970500006E-13</v>
      </c>
      <c r="M225" s="1">
        <v>5.07152E-15</v>
      </c>
      <c r="N225" s="1">
        <f t="shared" si="29"/>
        <v>4.6498738272000001E-14</v>
      </c>
      <c r="P225" s="1">
        <v>5.0770499999999999E-15</v>
      </c>
      <c r="Q225" s="1">
        <f t="shared" si="30"/>
        <v>4.0258975679999998E-14</v>
      </c>
      <c r="R225" s="1">
        <v>5.2266399999999997E-16</v>
      </c>
      <c r="S225" s="1">
        <f t="shared" si="31"/>
        <v>4.8244761851999997E-15</v>
      </c>
    </row>
    <row r="226" spans="1:19" x14ac:dyDescent="0.25">
      <c r="A226" s="2">
        <v>2.21</v>
      </c>
      <c r="B226" s="3">
        <v>8.3715300000000004E-12</v>
      </c>
      <c r="C226" s="1">
        <f t="shared" si="24"/>
        <v>5.8603640035499998E-11</v>
      </c>
      <c r="D226" s="1">
        <v>4.5702300000000002E-13</v>
      </c>
      <c r="E226" s="1">
        <f t="shared" si="25"/>
        <v>3.7372598802000011E-12</v>
      </c>
      <c r="F226" s="1">
        <v>4.4358100000000001E-14</v>
      </c>
      <c r="G226" s="1">
        <f t="shared" si="26"/>
        <v>4.3967748720000002E-13</v>
      </c>
      <c r="I226" s="1">
        <v>4.5726799999999999E-13</v>
      </c>
      <c r="J226" s="1">
        <f t="shared" si="27"/>
        <v>3.1160527860000003E-12</v>
      </c>
      <c r="K226" s="1">
        <v>4.44171E-14</v>
      </c>
      <c r="L226" s="1">
        <f t="shared" si="28"/>
        <v>3.49458196815E-13</v>
      </c>
      <c r="M226" s="1">
        <v>4.8709199999999999E-15</v>
      </c>
      <c r="N226" s="1">
        <f t="shared" si="29"/>
        <v>4.4659517112000005E-14</v>
      </c>
      <c r="P226" s="1">
        <v>4.8762399999999997E-15</v>
      </c>
      <c r="Q226" s="1">
        <f t="shared" si="30"/>
        <v>3.8666632704000002E-14</v>
      </c>
      <c r="R226" s="1">
        <v>4.9688899999999996E-16</v>
      </c>
      <c r="S226" s="1">
        <f t="shared" si="31"/>
        <v>4.5865587589499997E-15</v>
      </c>
    </row>
    <row r="227" spans="1:19" x14ac:dyDescent="0.25">
      <c r="A227" s="2">
        <v>2.2200000000000002</v>
      </c>
      <c r="B227" s="3">
        <v>8.3265399999999998E-12</v>
      </c>
      <c r="C227" s="1">
        <f t="shared" si="24"/>
        <v>5.8288694288999996E-11</v>
      </c>
      <c r="D227" s="1">
        <v>4.4782500000000001E-13</v>
      </c>
      <c r="E227" s="1">
        <f t="shared" si="25"/>
        <v>3.6620441550000006E-12</v>
      </c>
      <c r="F227" s="1">
        <v>4.30191E-14</v>
      </c>
      <c r="G227" s="1">
        <f t="shared" si="26"/>
        <v>4.2640531920000001E-13</v>
      </c>
      <c r="I227" s="1">
        <v>4.48062E-13</v>
      </c>
      <c r="J227" s="1">
        <f t="shared" si="27"/>
        <v>3.0533184990000005E-12</v>
      </c>
      <c r="K227" s="1">
        <v>4.3076200000000001E-14</v>
      </c>
      <c r="L227" s="1">
        <f t="shared" si="28"/>
        <v>3.3890846493E-13</v>
      </c>
      <c r="M227" s="1">
        <v>4.6782599999999996E-15</v>
      </c>
      <c r="N227" s="1">
        <f t="shared" si="29"/>
        <v>4.2893094635999995E-14</v>
      </c>
      <c r="P227" s="1">
        <v>4.6833599999999996E-15</v>
      </c>
      <c r="Q227" s="1">
        <f t="shared" si="30"/>
        <v>3.7137171455999997E-14</v>
      </c>
      <c r="R227" s="1">
        <v>4.7238399999999997E-16</v>
      </c>
      <c r="S227" s="1">
        <f t="shared" si="31"/>
        <v>4.3603641311999992E-15</v>
      </c>
    </row>
    <row r="228" spans="1:19" x14ac:dyDescent="0.25">
      <c r="A228" s="2">
        <v>2.23</v>
      </c>
      <c r="B228" s="3">
        <v>8.2819100000000002E-12</v>
      </c>
      <c r="C228" s="1">
        <f t="shared" si="24"/>
        <v>5.7976268668499997E-11</v>
      </c>
      <c r="D228" s="1">
        <v>4.3880999999999998E-13</v>
      </c>
      <c r="E228" s="1">
        <f t="shared" si="25"/>
        <v>3.588324894E-12</v>
      </c>
      <c r="F228" s="1">
        <v>4.1720400000000002E-14</v>
      </c>
      <c r="G228" s="1">
        <f t="shared" si="26"/>
        <v>4.1353260480000009E-13</v>
      </c>
      <c r="I228" s="1">
        <v>4.3904099999999999E-13</v>
      </c>
      <c r="J228" s="1">
        <f t="shared" si="27"/>
        <v>2.9918448945000005E-12</v>
      </c>
      <c r="K228" s="1">
        <v>4.1775799999999999E-14</v>
      </c>
      <c r="L228" s="1">
        <f t="shared" si="28"/>
        <v>3.2867737287E-13</v>
      </c>
      <c r="M228" s="1">
        <v>4.4932200000000001E-15</v>
      </c>
      <c r="N228" s="1">
        <f t="shared" si="29"/>
        <v>4.1196536892000003E-14</v>
      </c>
      <c r="P228" s="1">
        <v>4.4981199999999998E-15</v>
      </c>
      <c r="Q228" s="1">
        <f t="shared" si="30"/>
        <v>3.5668292352000003E-14</v>
      </c>
      <c r="R228" s="1">
        <v>4.4908800000000003E-16</v>
      </c>
      <c r="S228" s="1">
        <f t="shared" si="31"/>
        <v>4.1453292384000007E-15</v>
      </c>
    </row>
    <row r="229" spans="1:19" x14ac:dyDescent="0.25">
      <c r="A229" s="2">
        <v>2.2400000000000002</v>
      </c>
      <c r="B229" s="3">
        <v>8.2376300000000007E-12</v>
      </c>
      <c r="C229" s="1">
        <f t="shared" si="24"/>
        <v>5.7666293170499998E-11</v>
      </c>
      <c r="D229" s="1">
        <v>4.2997699999999999E-13</v>
      </c>
      <c r="E229" s="1">
        <f t="shared" si="25"/>
        <v>3.5160939197999998E-12</v>
      </c>
      <c r="F229" s="1">
        <v>4.0461000000000002E-14</v>
      </c>
      <c r="G229" s="1">
        <f t="shared" si="26"/>
        <v>4.0104943200000004E-13</v>
      </c>
      <c r="I229" s="1">
        <v>4.30201E-13</v>
      </c>
      <c r="J229" s="1">
        <f t="shared" si="27"/>
        <v>2.9316047145000004E-12</v>
      </c>
      <c r="K229" s="1">
        <v>4.0514600000000001E-14</v>
      </c>
      <c r="L229" s="1">
        <f t="shared" si="28"/>
        <v>3.1875469269000002E-13</v>
      </c>
      <c r="M229" s="1">
        <v>4.3154900000000002E-15</v>
      </c>
      <c r="N229" s="1">
        <f t="shared" si="29"/>
        <v>3.9567001614000002E-14</v>
      </c>
      <c r="P229" s="1">
        <v>4.3201899999999997E-15</v>
      </c>
      <c r="Q229" s="1">
        <f t="shared" si="30"/>
        <v>3.4257378623999997E-14</v>
      </c>
      <c r="R229" s="1">
        <v>4.2694100000000001E-16</v>
      </c>
      <c r="S229" s="1">
        <f t="shared" si="31"/>
        <v>3.9409002475500005E-15</v>
      </c>
    </row>
    <row r="230" spans="1:19" x14ac:dyDescent="0.25">
      <c r="A230" s="2">
        <v>2.25</v>
      </c>
      <c r="B230" s="3">
        <v>8.1936999999999997E-12</v>
      </c>
      <c r="C230" s="1">
        <f t="shared" si="24"/>
        <v>5.7358767794999999E-11</v>
      </c>
      <c r="D230" s="1">
        <v>4.2132099999999999E-13</v>
      </c>
      <c r="E230" s="1">
        <f t="shared" si="25"/>
        <v>3.4453103453999999E-12</v>
      </c>
      <c r="F230" s="1">
        <v>3.92395E-14</v>
      </c>
      <c r="G230" s="1">
        <f t="shared" si="26"/>
        <v>3.8894192400000004E-13</v>
      </c>
      <c r="I230" s="1">
        <v>4.2153900000000002E-13</v>
      </c>
      <c r="J230" s="1">
        <f t="shared" si="27"/>
        <v>2.8725775155000004E-12</v>
      </c>
      <c r="K230" s="1">
        <v>3.9291400000000003E-14</v>
      </c>
      <c r="L230" s="1">
        <f t="shared" si="28"/>
        <v>3.0913098321E-13</v>
      </c>
      <c r="M230" s="1">
        <v>4.1447999999999998E-15</v>
      </c>
      <c r="N230" s="1">
        <f t="shared" si="29"/>
        <v>3.8002013279999999E-14</v>
      </c>
      <c r="P230" s="1">
        <v>4.1493100000000004E-15</v>
      </c>
      <c r="Q230" s="1">
        <f t="shared" si="30"/>
        <v>3.2902368576000005E-14</v>
      </c>
      <c r="R230" s="1">
        <v>4.0588499999999999E-16</v>
      </c>
      <c r="S230" s="1">
        <f t="shared" si="31"/>
        <v>3.7465417867499996E-15</v>
      </c>
    </row>
    <row r="231" spans="1:19" x14ac:dyDescent="0.25">
      <c r="A231" s="2">
        <v>2.2599999999999998</v>
      </c>
      <c r="B231" s="3">
        <v>8.1501099999999995E-12</v>
      </c>
      <c r="C231" s="1">
        <f t="shared" si="24"/>
        <v>5.7053622538499997E-11</v>
      </c>
      <c r="D231" s="1">
        <v>4.1283900000000001E-13</v>
      </c>
      <c r="E231" s="1">
        <f t="shared" si="25"/>
        <v>3.3759496386000001E-12</v>
      </c>
      <c r="F231" s="1">
        <v>3.8054900000000001E-14</v>
      </c>
      <c r="G231" s="1">
        <f t="shared" si="26"/>
        <v>3.7720016880000004E-13</v>
      </c>
      <c r="I231" s="1">
        <v>4.1304999999999999E-13</v>
      </c>
      <c r="J231" s="1">
        <f t="shared" si="27"/>
        <v>2.814729225E-12</v>
      </c>
      <c r="K231" s="1">
        <v>3.81051E-14</v>
      </c>
      <c r="L231" s="1">
        <f t="shared" si="28"/>
        <v>2.9979759001500001E-13</v>
      </c>
      <c r="M231" s="1">
        <v>3.98085E-15</v>
      </c>
      <c r="N231" s="1">
        <f t="shared" si="29"/>
        <v>3.6498821310000001E-14</v>
      </c>
      <c r="P231" s="1">
        <v>3.9851799999999998E-15</v>
      </c>
      <c r="Q231" s="1">
        <f t="shared" si="30"/>
        <v>3.1600883328E-14</v>
      </c>
      <c r="R231" s="1">
        <v>3.8586800000000001E-16</v>
      </c>
      <c r="S231" s="1">
        <f t="shared" si="31"/>
        <v>3.5617738674E-15</v>
      </c>
    </row>
    <row r="232" spans="1:19" x14ac:dyDescent="0.25">
      <c r="A232" s="2">
        <v>2.27</v>
      </c>
      <c r="B232" s="3">
        <v>8.1068699999999994E-12</v>
      </c>
      <c r="C232" s="1">
        <f t="shared" si="24"/>
        <v>5.6750927404499995E-11</v>
      </c>
      <c r="D232" s="1">
        <v>4.0452699999999998E-13</v>
      </c>
      <c r="E232" s="1">
        <f t="shared" si="25"/>
        <v>3.3079790898E-12</v>
      </c>
      <c r="F232" s="1">
        <v>3.6905899999999997E-14</v>
      </c>
      <c r="G232" s="1">
        <f t="shared" si="26"/>
        <v>3.6581128080000003E-13</v>
      </c>
      <c r="I232" s="1">
        <v>4.0473199999999998E-13</v>
      </c>
      <c r="J232" s="1">
        <f t="shared" si="27"/>
        <v>2.7580462140000001E-12</v>
      </c>
      <c r="K232" s="1">
        <v>3.6954700000000002E-14</v>
      </c>
      <c r="L232" s="1">
        <f t="shared" si="28"/>
        <v>2.9074664545500007E-13</v>
      </c>
      <c r="M232" s="1">
        <v>3.8233800000000002E-15</v>
      </c>
      <c r="N232" s="1">
        <f t="shared" si="29"/>
        <v>3.5055041868000006E-14</v>
      </c>
      <c r="P232" s="1">
        <v>3.8275399999999999E-15</v>
      </c>
      <c r="Q232" s="1">
        <f t="shared" si="30"/>
        <v>3.0350861184000002E-14</v>
      </c>
      <c r="R232" s="1">
        <v>3.6683899999999999E-16</v>
      </c>
      <c r="S232" s="1">
        <f t="shared" si="31"/>
        <v>3.3861257314500001E-15</v>
      </c>
    </row>
    <row r="233" spans="1:19" x14ac:dyDescent="0.25">
      <c r="A233" s="2">
        <v>2.2799999999999998</v>
      </c>
      <c r="B233" s="3">
        <v>8.0639600000000007E-12</v>
      </c>
      <c r="C233" s="1">
        <f t="shared" si="24"/>
        <v>5.6450542386E-11</v>
      </c>
      <c r="D233" s="1">
        <v>3.9638200000000002E-13</v>
      </c>
      <c r="E233" s="1">
        <f t="shared" si="25"/>
        <v>3.2413741668000006E-12</v>
      </c>
      <c r="F233" s="1">
        <v>3.5791700000000001E-14</v>
      </c>
      <c r="G233" s="1">
        <f t="shared" si="26"/>
        <v>3.5476733040000001E-13</v>
      </c>
      <c r="I233" s="1">
        <v>3.9658099999999998E-13</v>
      </c>
      <c r="J233" s="1">
        <f t="shared" si="27"/>
        <v>2.7025012245000006E-12</v>
      </c>
      <c r="K233" s="1">
        <v>3.5838899999999998E-14</v>
      </c>
      <c r="L233" s="1">
        <f t="shared" si="28"/>
        <v>2.8196792158500001E-13</v>
      </c>
      <c r="M233" s="1">
        <v>3.6721399999999998E-15</v>
      </c>
      <c r="N233" s="1">
        <f t="shared" si="29"/>
        <v>3.3668382803999996E-14</v>
      </c>
      <c r="P233" s="1">
        <v>3.67613E-15</v>
      </c>
      <c r="Q233" s="1">
        <f t="shared" si="30"/>
        <v>2.9150240448000004E-14</v>
      </c>
      <c r="R233" s="1">
        <v>3.4874699999999999E-16</v>
      </c>
      <c r="S233" s="1">
        <f t="shared" si="31"/>
        <v>3.2191266208500001E-15</v>
      </c>
    </row>
    <row r="234" spans="1:19" x14ac:dyDescent="0.25">
      <c r="A234" s="2">
        <v>2.29</v>
      </c>
      <c r="B234" s="3">
        <v>8.0213800000000003E-12</v>
      </c>
      <c r="C234" s="1">
        <f t="shared" si="24"/>
        <v>5.6152467482999998E-11</v>
      </c>
      <c r="D234" s="1">
        <v>3.8839999999999999E-13</v>
      </c>
      <c r="E234" s="1">
        <f t="shared" si="25"/>
        <v>3.1761021600000003E-12</v>
      </c>
      <c r="F234" s="1">
        <v>3.4711000000000001E-14</v>
      </c>
      <c r="G234" s="1">
        <f t="shared" si="26"/>
        <v>3.4405543200000001E-13</v>
      </c>
      <c r="I234" s="1">
        <v>3.8859299999999998E-13</v>
      </c>
      <c r="J234" s="1">
        <f t="shared" si="27"/>
        <v>2.6480669985000004E-12</v>
      </c>
      <c r="K234" s="1">
        <v>3.4756700000000002E-14</v>
      </c>
      <c r="L234" s="1">
        <f t="shared" si="28"/>
        <v>2.7345355075500001E-13</v>
      </c>
      <c r="M234" s="1">
        <v>3.52689E-15</v>
      </c>
      <c r="N234" s="1">
        <f t="shared" si="29"/>
        <v>3.2336643654000005E-14</v>
      </c>
      <c r="P234" s="1">
        <v>3.5307199999999999E-15</v>
      </c>
      <c r="Q234" s="1">
        <f t="shared" si="30"/>
        <v>2.7997197312000001E-14</v>
      </c>
      <c r="R234" s="1">
        <v>3.31548E-16</v>
      </c>
      <c r="S234" s="1">
        <f t="shared" si="31"/>
        <v>3.0603703914000001E-15</v>
      </c>
    </row>
    <row r="235" spans="1:19" x14ac:dyDescent="0.25">
      <c r="A235" s="2">
        <v>2.2999999999999998</v>
      </c>
      <c r="B235" s="3">
        <v>7.9791299999999997E-12</v>
      </c>
      <c r="C235" s="1">
        <f t="shared" si="24"/>
        <v>5.5856702695499997E-11</v>
      </c>
      <c r="D235" s="1">
        <v>3.8057799999999999E-13</v>
      </c>
      <c r="E235" s="1">
        <f t="shared" si="25"/>
        <v>3.1121385372000005E-12</v>
      </c>
      <c r="F235" s="1">
        <v>3.3663000000000001E-14</v>
      </c>
      <c r="G235" s="1">
        <f t="shared" si="26"/>
        <v>3.3366765600000005E-13</v>
      </c>
      <c r="I235" s="1">
        <v>3.8076600000000002E-13</v>
      </c>
      <c r="J235" s="1">
        <f t="shared" si="27"/>
        <v>2.5947299070000003E-12</v>
      </c>
      <c r="K235" s="1">
        <v>3.3707200000000002E-14</v>
      </c>
      <c r="L235" s="1">
        <f t="shared" si="28"/>
        <v>2.6519645208000002E-13</v>
      </c>
      <c r="M235" s="1">
        <v>3.3873700000000001E-15</v>
      </c>
      <c r="N235" s="1">
        <f t="shared" si="29"/>
        <v>3.1057440582000001E-14</v>
      </c>
      <c r="P235" s="1">
        <v>3.3910500000000001E-15</v>
      </c>
      <c r="Q235" s="1">
        <f t="shared" si="30"/>
        <v>2.6889670080000005E-14</v>
      </c>
      <c r="R235" s="1">
        <v>3.1519700000000002E-16</v>
      </c>
      <c r="S235" s="1">
        <f t="shared" si="31"/>
        <v>2.9094416683500003E-15</v>
      </c>
    </row>
    <row r="236" spans="1:19" x14ac:dyDescent="0.25">
      <c r="A236" s="2">
        <v>2.31</v>
      </c>
      <c r="B236" s="3">
        <v>7.9371999999999997E-12</v>
      </c>
      <c r="C236" s="1">
        <f t="shared" si="24"/>
        <v>5.5563178019999992E-11</v>
      </c>
      <c r="D236" s="1">
        <v>3.7291400000000001E-13</v>
      </c>
      <c r="E236" s="1">
        <f t="shared" si="25"/>
        <v>3.0494669436000004E-12</v>
      </c>
      <c r="F236" s="1">
        <v>3.2646599999999998E-14</v>
      </c>
      <c r="G236" s="1">
        <f t="shared" si="26"/>
        <v>3.2359309920000004E-13</v>
      </c>
      <c r="I236" s="1">
        <v>3.7309699999999998E-13</v>
      </c>
      <c r="J236" s="1">
        <f t="shared" si="27"/>
        <v>2.5424695065000005E-12</v>
      </c>
      <c r="K236" s="1">
        <v>3.2689399999999998E-14</v>
      </c>
      <c r="L236" s="1">
        <f t="shared" si="28"/>
        <v>2.5718875791E-13</v>
      </c>
      <c r="M236" s="1">
        <v>3.25338E-15</v>
      </c>
      <c r="N236" s="1">
        <f t="shared" si="29"/>
        <v>2.9828939867999999E-14</v>
      </c>
      <c r="P236" s="1">
        <v>3.2569099999999999E-15</v>
      </c>
      <c r="Q236" s="1">
        <f t="shared" si="30"/>
        <v>2.5825993536000003E-14</v>
      </c>
      <c r="R236" s="1">
        <v>2.9965199999999998E-16</v>
      </c>
      <c r="S236" s="1">
        <f t="shared" si="31"/>
        <v>2.7659527686000001E-15</v>
      </c>
    </row>
    <row r="237" spans="1:19" x14ac:dyDescent="0.25">
      <c r="A237" s="2">
        <v>2.3199999999999998</v>
      </c>
      <c r="B237" s="3">
        <v>7.8955900000000003E-12</v>
      </c>
      <c r="C237" s="1">
        <f t="shared" si="24"/>
        <v>5.5271893456499998E-11</v>
      </c>
      <c r="D237" s="1">
        <v>3.65403E-13</v>
      </c>
      <c r="E237" s="1">
        <f t="shared" si="25"/>
        <v>2.9880464922000002E-12</v>
      </c>
      <c r="F237" s="1">
        <v>3.1660800000000002E-14</v>
      </c>
      <c r="G237" s="1">
        <f t="shared" si="26"/>
        <v>3.1382184960000004E-13</v>
      </c>
      <c r="I237" s="1">
        <v>3.6558100000000002E-13</v>
      </c>
      <c r="J237" s="1">
        <f t="shared" si="27"/>
        <v>2.4912517245000001E-12</v>
      </c>
      <c r="K237" s="1">
        <v>3.1702300000000002E-14</v>
      </c>
      <c r="L237" s="1">
        <f t="shared" si="28"/>
        <v>2.4942260059500004E-13</v>
      </c>
      <c r="M237" s="1">
        <v>3.1246800000000001E-15</v>
      </c>
      <c r="N237" s="1">
        <f t="shared" si="29"/>
        <v>2.8648941048E-14</v>
      </c>
      <c r="P237" s="1">
        <v>3.12807E-15</v>
      </c>
      <c r="Q237" s="1">
        <f t="shared" si="30"/>
        <v>2.4804343872000003E-14</v>
      </c>
      <c r="R237" s="1">
        <v>2.84874E-16</v>
      </c>
      <c r="S237" s="1">
        <f t="shared" si="31"/>
        <v>2.6295437006999999E-15</v>
      </c>
    </row>
    <row r="238" spans="1:19" x14ac:dyDescent="0.25">
      <c r="A238" s="2">
        <v>2.33</v>
      </c>
      <c r="B238" s="3">
        <v>7.8542999999999998E-12</v>
      </c>
      <c r="C238" s="1">
        <f t="shared" si="24"/>
        <v>5.4982849004999994E-11</v>
      </c>
      <c r="D238" s="1">
        <v>3.5804399999999999E-13</v>
      </c>
      <c r="E238" s="1">
        <f t="shared" si="25"/>
        <v>2.9278690056000002E-12</v>
      </c>
      <c r="F238" s="1">
        <v>3.0704799999999998E-14</v>
      </c>
      <c r="G238" s="1">
        <f t="shared" si="26"/>
        <v>3.0434597760000003E-13</v>
      </c>
      <c r="I238" s="1">
        <v>3.5821599999999998E-13</v>
      </c>
      <c r="J238" s="1">
        <f t="shared" si="27"/>
        <v>2.441062932E-12</v>
      </c>
      <c r="K238" s="1">
        <v>3.0744999999999999E-14</v>
      </c>
      <c r="L238" s="1">
        <f t="shared" si="28"/>
        <v>2.4189089924999998E-13</v>
      </c>
      <c r="M238" s="1">
        <v>3.0010700000000001E-15</v>
      </c>
      <c r="N238" s="1">
        <f t="shared" si="29"/>
        <v>2.7515610402000003E-14</v>
      </c>
      <c r="P238" s="1">
        <v>3.00433E-15</v>
      </c>
      <c r="Q238" s="1">
        <f t="shared" si="30"/>
        <v>2.3823135167999999E-14</v>
      </c>
      <c r="R238" s="1">
        <v>2.70824E-16</v>
      </c>
      <c r="S238" s="1">
        <f t="shared" si="31"/>
        <v>2.4998544732000002E-15</v>
      </c>
    </row>
    <row r="239" spans="1:19" x14ac:dyDescent="0.25">
      <c r="A239" s="2">
        <v>2.34</v>
      </c>
      <c r="B239" s="3">
        <v>7.8133299999999998E-12</v>
      </c>
      <c r="C239" s="1">
        <f t="shared" si="24"/>
        <v>5.4696044665499993E-11</v>
      </c>
      <c r="D239" s="1">
        <v>3.5083200000000002E-13</v>
      </c>
      <c r="E239" s="1">
        <f t="shared" si="25"/>
        <v>2.8688935968000005E-12</v>
      </c>
      <c r="F239" s="1">
        <v>2.9777599999999997E-14</v>
      </c>
      <c r="G239" s="1">
        <f t="shared" si="26"/>
        <v>2.9515557120000002E-13</v>
      </c>
      <c r="I239" s="1">
        <v>3.50999E-13</v>
      </c>
      <c r="J239" s="1">
        <f t="shared" si="27"/>
        <v>2.3918826855000005E-12</v>
      </c>
      <c r="K239" s="1">
        <v>2.9816499999999998E-14</v>
      </c>
      <c r="L239" s="1">
        <f t="shared" si="28"/>
        <v>2.3458578622499999E-13</v>
      </c>
      <c r="M239" s="1">
        <v>2.88235E-15</v>
      </c>
      <c r="N239" s="1">
        <f t="shared" si="29"/>
        <v>2.6427114210000001E-14</v>
      </c>
      <c r="P239" s="1">
        <v>2.8854800000000001E-15</v>
      </c>
      <c r="Q239" s="1">
        <f t="shared" si="30"/>
        <v>2.2880702208000002E-14</v>
      </c>
      <c r="R239" s="1">
        <v>2.5746700000000002E-16</v>
      </c>
      <c r="S239" s="1">
        <f t="shared" si="31"/>
        <v>2.3765620168500004E-15</v>
      </c>
    </row>
    <row r="240" spans="1:19" x14ac:dyDescent="0.25">
      <c r="A240" s="2">
        <v>2.35</v>
      </c>
      <c r="B240" s="3">
        <v>7.7726699999999994E-12</v>
      </c>
      <c r="C240" s="1">
        <f t="shared" si="24"/>
        <v>5.4411410434499993E-11</v>
      </c>
      <c r="D240" s="1">
        <v>3.43765E-13</v>
      </c>
      <c r="E240" s="1">
        <f t="shared" si="25"/>
        <v>2.8111039109999999E-12</v>
      </c>
      <c r="F240" s="1">
        <v>2.8878399999999997E-14</v>
      </c>
      <c r="G240" s="1">
        <f t="shared" si="26"/>
        <v>2.8624270080000002E-13</v>
      </c>
      <c r="I240" s="1">
        <v>3.4392700000000001E-13</v>
      </c>
      <c r="J240" s="1">
        <f t="shared" si="27"/>
        <v>2.3436905415000003E-12</v>
      </c>
      <c r="K240" s="1">
        <v>2.89161E-14</v>
      </c>
      <c r="L240" s="1">
        <f t="shared" si="28"/>
        <v>2.2750175416499998E-13</v>
      </c>
      <c r="M240" s="1">
        <v>2.7683300000000002E-15</v>
      </c>
      <c r="N240" s="1">
        <f t="shared" si="29"/>
        <v>2.5381710438E-14</v>
      </c>
      <c r="P240" s="1">
        <v>2.77133E-15</v>
      </c>
      <c r="Q240" s="1">
        <f t="shared" si="30"/>
        <v>2.1975538368000003E-14</v>
      </c>
      <c r="R240" s="1">
        <v>2.4476900000000001E-16</v>
      </c>
      <c r="S240" s="1">
        <f t="shared" si="31"/>
        <v>2.2593524929500004E-15</v>
      </c>
    </row>
    <row r="241" spans="1:19" x14ac:dyDescent="0.25">
      <c r="A241" s="2">
        <v>2.36</v>
      </c>
      <c r="B241" s="3">
        <v>7.7323099999999994E-12</v>
      </c>
      <c r="C241" s="1">
        <f t="shared" si="24"/>
        <v>5.4128876308499991E-11</v>
      </c>
      <c r="D241" s="1">
        <v>3.3683899999999998E-13</v>
      </c>
      <c r="E241" s="1">
        <f t="shared" si="25"/>
        <v>2.7544672386000001E-12</v>
      </c>
      <c r="F241" s="1">
        <v>2.8006299999999999E-14</v>
      </c>
      <c r="G241" s="1">
        <f t="shared" si="26"/>
        <v>2.775984456E-13</v>
      </c>
      <c r="I241" s="1">
        <v>3.3699700000000001E-13</v>
      </c>
      <c r="J241" s="1">
        <f t="shared" si="27"/>
        <v>2.2964660565000006E-12</v>
      </c>
      <c r="K241" s="1">
        <v>2.80428E-14</v>
      </c>
      <c r="L241" s="1">
        <f t="shared" si="28"/>
        <v>2.2063093542000003E-13</v>
      </c>
      <c r="M241" s="1">
        <v>2.6588200000000001E-15</v>
      </c>
      <c r="N241" s="1">
        <f t="shared" si="29"/>
        <v>2.4377657051999999E-14</v>
      </c>
      <c r="P241" s="1">
        <v>2.6616900000000001E-15</v>
      </c>
      <c r="Q241" s="1">
        <f t="shared" si="30"/>
        <v>2.1106137024E-14</v>
      </c>
      <c r="R241" s="1">
        <v>2.3269799999999998E-16</v>
      </c>
      <c r="S241" s="1">
        <f t="shared" si="31"/>
        <v>2.1479305238999998E-15</v>
      </c>
    </row>
    <row r="242" spans="1:19" x14ac:dyDescent="0.25">
      <c r="A242" s="2">
        <v>2.37</v>
      </c>
      <c r="B242" s="3">
        <v>7.6922499999999997E-12</v>
      </c>
      <c r="C242" s="1">
        <f t="shared" si="24"/>
        <v>5.3848442287499992E-11</v>
      </c>
      <c r="D242" s="1">
        <v>3.3005300000000001E-13</v>
      </c>
      <c r="E242" s="1">
        <f t="shared" si="25"/>
        <v>2.6989754022000004E-12</v>
      </c>
      <c r="F242" s="1">
        <v>2.7160499999999999E-14</v>
      </c>
      <c r="G242" s="1">
        <f t="shared" si="26"/>
        <v>2.6921487600000003E-13</v>
      </c>
      <c r="I242" s="1">
        <v>3.3020599999999998E-13</v>
      </c>
      <c r="J242" s="1">
        <f t="shared" si="27"/>
        <v>2.2501887870000003E-12</v>
      </c>
      <c r="K242" s="1">
        <v>2.71959E-14</v>
      </c>
      <c r="L242" s="1">
        <f t="shared" si="28"/>
        <v>2.1396782263500003E-13</v>
      </c>
      <c r="M242" s="1">
        <v>2.55363E-15</v>
      </c>
      <c r="N242" s="1">
        <f t="shared" si="29"/>
        <v>2.3413212018000001E-14</v>
      </c>
      <c r="P242" s="1">
        <v>2.5563999999999999E-15</v>
      </c>
      <c r="Q242" s="1">
        <f t="shared" si="30"/>
        <v>2.0271229439999998E-14</v>
      </c>
      <c r="R242" s="1">
        <v>2.2122099999999999E-16</v>
      </c>
      <c r="S242" s="1">
        <f t="shared" si="31"/>
        <v>2.0419915015500001E-15</v>
      </c>
    </row>
    <row r="243" spans="1:19" x14ac:dyDescent="0.25">
      <c r="A243" s="2">
        <v>2.38</v>
      </c>
      <c r="B243" s="3">
        <v>7.6524999999999996E-12</v>
      </c>
      <c r="C243" s="1">
        <f t="shared" si="24"/>
        <v>5.3570178374999999E-11</v>
      </c>
      <c r="D243" s="1">
        <v>3.2340299999999998E-13</v>
      </c>
      <c r="E243" s="1">
        <f t="shared" si="25"/>
        <v>2.6445956922E-12</v>
      </c>
      <c r="F243" s="1">
        <v>2.63402E-14</v>
      </c>
      <c r="G243" s="1">
        <f t="shared" si="26"/>
        <v>2.6108406240000001E-13</v>
      </c>
      <c r="I243" s="1">
        <v>3.2355200000000001E-13</v>
      </c>
      <c r="J243" s="1">
        <f t="shared" si="27"/>
        <v>2.2048451040000001E-12</v>
      </c>
      <c r="K243" s="1">
        <v>2.63745E-14</v>
      </c>
      <c r="L243" s="1">
        <f t="shared" si="28"/>
        <v>2.0750533492500001E-13</v>
      </c>
      <c r="M243" s="1">
        <v>2.4526099999999998E-15</v>
      </c>
      <c r="N243" s="1">
        <f t="shared" si="29"/>
        <v>2.2487000045999998E-14</v>
      </c>
      <c r="P243" s="1">
        <v>2.45526E-15</v>
      </c>
      <c r="Q243" s="1">
        <f t="shared" si="30"/>
        <v>1.9469229696000003E-14</v>
      </c>
      <c r="R243" s="1">
        <v>2.10311E-16</v>
      </c>
      <c r="S243" s="1">
        <f t="shared" si="31"/>
        <v>1.9412862010499998E-15</v>
      </c>
    </row>
    <row r="244" spans="1:19" x14ac:dyDescent="0.25">
      <c r="A244" s="2">
        <v>2.39</v>
      </c>
      <c r="B244" s="3">
        <v>7.6130400000000004E-12</v>
      </c>
      <c r="C244" s="1">
        <f t="shared" si="24"/>
        <v>5.3293944564000001E-11</v>
      </c>
      <c r="D244" s="1">
        <v>3.1688700000000001E-13</v>
      </c>
      <c r="E244" s="1">
        <f t="shared" si="25"/>
        <v>2.5913117538000003E-12</v>
      </c>
      <c r="F244" s="1">
        <v>2.55447E-14</v>
      </c>
      <c r="G244" s="1">
        <f t="shared" si="26"/>
        <v>2.5319906640000006E-13</v>
      </c>
      <c r="I244" s="1">
        <v>3.1703099999999998E-13</v>
      </c>
      <c r="J244" s="1">
        <f t="shared" si="27"/>
        <v>2.1604077495E-12</v>
      </c>
      <c r="K244" s="1">
        <v>2.5577899999999999E-14</v>
      </c>
      <c r="L244" s="1">
        <f t="shared" si="28"/>
        <v>2.0123796493500002E-13</v>
      </c>
      <c r="M244" s="1">
        <v>2.3555799999999999E-15</v>
      </c>
      <c r="N244" s="1">
        <f t="shared" si="29"/>
        <v>2.1597370788000003E-14</v>
      </c>
      <c r="P244" s="1">
        <v>2.3581299999999999E-15</v>
      </c>
      <c r="Q244" s="1">
        <f t="shared" si="30"/>
        <v>1.8699027647999999E-14</v>
      </c>
      <c r="R244" s="1">
        <v>1.9993799999999999E-16</v>
      </c>
      <c r="S244" s="1">
        <f t="shared" si="31"/>
        <v>1.8455377059E-15</v>
      </c>
    </row>
    <row r="245" spans="1:19" x14ac:dyDescent="0.25">
      <c r="A245" s="2">
        <v>2.4</v>
      </c>
      <c r="B245" s="3">
        <v>7.57388E-12</v>
      </c>
      <c r="C245" s="1">
        <f t="shared" si="24"/>
        <v>5.3019810858E-11</v>
      </c>
      <c r="D245" s="1">
        <v>3.1050199999999998E-13</v>
      </c>
      <c r="E245" s="1">
        <f t="shared" si="25"/>
        <v>2.5390990547999997E-12</v>
      </c>
      <c r="F245" s="1">
        <v>2.47732E-14</v>
      </c>
      <c r="G245" s="1">
        <f t="shared" si="26"/>
        <v>2.455519584E-13</v>
      </c>
      <c r="I245" s="1">
        <v>3.1064200000000002E-13</v>
      </c>
      <c r="J245" s="1">
        <f t="shared" si="27"/>
        <v>2.1168699090000001E-12</v>
      </c>
      <c r="K245" s="1">
        <v>2.4805399999999999E-14</v>
      </c>
      <c r="L245" s="1">
        <f t="shared" si="28"/>
        <v>1.9516020531E-13</v>
      </c>
      <c r="M245" s="1">
        <v>2.2623900000000001E-15</v>
      </c>
      <c r="N245" s="1">
        <f t="shared" si="29"/>
        <v>2.0742948954000001E-14</v>
      </c>
      <c r="P245" s="1">
        <v>2.2648399999999999E-15</v>
      </c>
      <c r="Q245" s="1">
        <f t="shared" si="30"/>
        <v>1.7959275263999999E-14</v>
      </c>
      <c r="R245" s="1">
        <v>1.90077E-16</v>
      </c>
      <c r="S245" s="1">
        <f t="shared" si="31"/>
        <v>1.7545152523499999E-15</v>
      </c>
    </row>
    <row r="246" spans="1:19" x14ac:dyDescent="0.25">
      <c r="A246" s="2">
        <v>2.41</v>
      </c>
      <c r="B246" s="3">
        <v>7.5349999999999997E-12</v>
      </c>
      <c r="C246" s="1">
        <f t="shared" si="24"/>
        <v>5.2747637249999997E-11</v>
      </c>
      <c r="D246" s="1">
        <v>3.0424400000000001E-13</v>
      </c>
      <c r="E246" s="1">
        <f t="shared" si="25"/>
        <v>2.4879248856000002E-12</v>
      </c>
      <c r="F246" s="1">
        <v>2.4025E-14</v>
      </c>
      <c r="G246" s="1">
        <f t="shared" si="26"/>
        <v>2.3813580000000003E-13</v>
      </c>
      <c r="I246" s="1">
        <v>3.0438099999999998E-13</v>
      </c>
      <c r="J246" s="1">
        <f t="shared" si="27"/>
        <v>2.0742043245000003E-12</v>
      </c>
      <c r="K246" s="1">
        <v>2.4056099999999999E-14</v>
      </c>
      <c r="L246" s="1">
        <f t="shared" si="28"/>
        <v>1.89264975165E-13</v>
      </c>
      <c r="M246" s="1">
        <v>2.1728900000000001E-15</v>
      </c>
      <c r="N246" s="1">
        <f t="shared" si="29"/>
        <v>1.9922359254000003E-14</v>
      </c>
      <c r="P246" s="1">
        <v>2.17523E-15</v>
      </c>
      <c r="Q246" s="1">
        <f t="shared" si="30"/>
        <v>1.7248703808000001E-14</v>
      </c>
      <c r="R246" s="1">
        <v>1.8070300000000001E-16</v>
      </c>
      <c r="S246" s="1">
        <f t="shared" si="31"/>
        <v>1.6679880766500003E-15</v>
      </c>
    </row>
    <row r="247" spans="1:19" x14ac:dyDescent="0.25">
      <c r="A247" s="2">
        <v>2.42</v>
      </c>
      <c r="B247" s="3">
        <v>7.4964199999999997E-12</v>
      </c>
      <c r="C247" s="1">
        <f t="shared" si="24"/>
        <v>5.2477563746999997E-11</v>
      </c>
      <c r="D247" s="1">
        <v>2.9811299999999999E-13</v>
      </c>
      <c r="E247" s="1">
        <f t="shared" si="25"/>
        <v>2.4377892461999999E-12</v>
      </c>
      <c r="F247" s="1">
        <v>2.32994E-14</v>
      </c>
      <c r="G247" s="1">
        <f t="shared" si="26"/>
        <v>2.3094365280000002E-13</v>
      </c>
      <c r="I247" s="1">
        <v>2.9824500000000001E-13</v>
      </c>
      <c r="J247" s="1">
        <f t="shared" si="27"/>
        <v>2.0323905525000002E-12</v>
      </c>
      <c r="K247" s="1">
        <v>2.3329499999999999E-14</v>
      </c>
      <c r="L247" s="1">
        <f t="shared" si="28"/>
        <v>1.8354834067499999E-13</v>
      </c>
      <c r="M247" s="1">
        <v>2.08692E-15</v>
      </c>
      <c r="N247" s="1">
        <f t="shared" si="29"/>
        <v>1.9134134712000001E-14</v>
      </c>
      <c r="P247" s="1">
        <v>2.0891800000000002E-15</v>
      </c>
      <c r="Q247" s="1">
        <f t="shared" si="30"/>
        <v>1.6566361728000003E-14</v>
      </c>
      <c r="R247" s="1">
        <v>1.7179099999999999E-16</v>
      </c>
      <c r="S247" s="1">
        <f t="shared" si="31"/>
        <v>1.5857254150499998E-15</v>
      </c>
    </row>
    <row r="248" spans="1:19" x14ac:dyDescent="0.25">
      <c r="A248" s="2">
        <v>2.4300000000000002</v>
      </c>
      <c r="B248" s="3">
        <v>7.4581100000000004E-12</v>
      </c>
      <c r="C248" s="1">
        <f t="shared" si="24"/>
        <v>5.2209380338499998E-11</v>
      </c>
      <c r="D248" s="1">
        <v>2.92105E-13</v>
      </c>
      <c r="E248" s="1">
        <f t="shared" si="25"/>
        <v>2.3886594270000001E-12</v>
      </c>
      <c r="F248" s="1">
        <v>2.25956E-14</v>
      </c>
      <c r="G248" s="1">
        <f t="shared" si="26"/>
        <v>2.2396758720000003E-13</v>
      </c>
      <c r="I248" s="1">
        <v>2.9223300000000002E-13</v>
      </c>
      <c r="J248" s="1">
        <f t="shared" si="27"/>
        <v>1.9914217785000005E-12</v>
      </c>
      <c r="K248" s="1">
        <v>2.26248E-14</v>
      </c>
      <c r="L248" s="1">
        <f t="shared" si="28"/>
        <v>1.7800400772E-13</v>
      </c>
      <c r="M248" s="1">
        <v>2.0043600000000001E-15</v>
      </c>
      <c r="N248" s="1">
        <f t="shared" si="29"/>
        <v>1.8377175096000002E-14</v>
      </c>
      <c r="P248" s="1">
        <v>2.0065200000000001E-15</v>
      </c>
      <c r="Q248" s="1">
        <f t="shared" si="30"/>
        <v>1.5910900992000001E-14</v>
      </c>
      <c r="R248" s="1">
        <v>1.63318E-16</v>
      </c>
      <c r="S248" s="1">
        <f t="shared" si="31"/>
        <v>1.5075149649000001E-15</v>
      </c>
    </row>
    <row r="249" spans="1:19" x14ac:dyDescent="0.25">
      <c r="A249" s="2">
        <v>2.44</v>
      </c>
      <c r="B249" s="3">
        <v>7.4200900000000005E-12</v>
      </c>
      <c r="C249" s="1">
        <f t="shared" si="24"/>
        <v>5.1943227031499999E-11</v>
      </c>
      <c r="D249" s="1">
        <v>2.86217E-13</v>
      </c>
      <c r="E249" s="1">
        <f t="shared" si="25"/>
        <v>2.3405108958000003E-12</v>
      </c>
      <c r="F249" s="1">
        <v>2.1913099999999999E-14</v>
      </c>
      <c r="G249" s="1">
        <f t="shared" si="26"/>
        <v>2.1720264720000003E-13</v>
      </c>
      <c r="I249" s="1">
        <v>2.8634200000000001E-13</v>
      </c>
      <c r="J249" s="1">
        <f t="shared" si="27"/>
        <v>1.9512775590000005E-12</v>
      </c>
      <c r="K249" s="1">
        <v>2.19414E-14</v>
      </c>
      <c r="L249" s="1">
        <f t="shared" si="28"/>
        <v>1.7262725571E-13</v>
      </c>
      <c r="M249" s="1">
        <v>1.9250600000000002E-15</v>
      </c>
      <c r="N249" s="1">
        <f t="shared" si="29"/>
        <v>1.7650105116000001E-14</v>
      </c>
      <c r="P249" s="1">
        <v>1.92714E-15</v>
      </c>
      <c r="Q249" s="1">
        <f t="shared" si="30"/>
        <v>1.5281449344000001E-14</v>
      </c>
      <c r="R249" s="1">
        <v>1.5526300000000001E-16</v>
      </c>
      <c r="S249" s="1">
        <f t="shared" si="31"/>
        <v>1.43316288465E-15</v>
      </c>
    </row>
    <row r="250" spans="1:19" x14ac:dyDescent="0.25">
      <c r="A250" s="2">
        <v>2.4500000000000002</v>
      </c>
      <c r="B250" s="3">
        <v>7.3823500000000007E-12</v>
      </c>
      <c r="C250" s="1">
        <f t="shared" si="24"/>
        <v>5.1679033822499998E-11</v>
      </c>
      <c r="D250" s="1">
        <v>2.8044799999999999E-13</v>
      </c>
      <c r="E250" s="1">
        <f t="shared" si="25"/>
        <v>2.2933354752000002E-12</v>
      </c>
      <c r="F250" s="1">
        <v>2.1251199999999999E-14</v>
      </c>
      <c r="G250" s="1">
        <f t="shared" si="26"/>
        <v>2.1064189440000004E-13</v>
      </c>
      <c r="I250" s="1">
        <v>2.8056900000000001E-13</v>
      </c>
      <c r="J250" s="1">
        <f t="shared" si="27"/>
        <v>1.9119374505000002E-12</v>
      </c>
      <c r="K250" s="1">
        <v>2.1278600000000001E-14</v>
      </c>
      <c r="L250" s="1">
        <f t="shared" si="28"/>
        <v>1.6741257729000001E-13</v>
      </c>
      <c r="M250" s="1">
        <v>1.8489000000000001E-15</v>
      </c>
      <c r="N250" s="1">
        <f t="shared" si="29"/>
        <v>1.6951824540000003E-14</v>
      </c>
      <c r="P250" s="1">
        <v>1.85089E-15</v>
      </c>
      <c r="Q250" s="1">
        <f t="shared" si="30"/>
        <v>1.4676817344E-14</v>
      </c>
      <c r="R250" s="1">
        <v>1.4760500000000001E-16</v>
      </c>
      <c r="S250" s="1">
        <f t="shared" si="31"/>
        <v>1.3624753327500001E-15</v>
      </c>
    </row>
    <row r="251" spans="1:19" x14ac:dyDescent="0.25">
      <c r="A251" s="2">
        <v>2.46</v>
      </c>
      <c r="B251" s="3">
        <v>7.3448800000000001E-12</v>
      </c>
      <c r="C251" s="1">
        <f t="shared" si="24"/>
        <v>5.1416730707999998E-11</v>
      </c>
      <c r="D251" s="1">
        <v>2.7479499999999999E-13</v>
      </c>
      <c r="E251" s="1">
        <f t="shared" si="25"/>
        <v>2.2471086330000003E-12</v>
      </c>
      <c r="F251" s="1">
        <v>2.06093E-14</v>
      </c>
      <c r="G251" s="1">
        <f t="shared" si="26"/>
        <v>2.0427938160000002E-13</v>
      </c>
      <c r="I251" s="1">
        <v>2.7491199999999998E-13</v>
      </c>
      <c r="J251" s="1">
        <f t="shared" si="27"/>
        <v>1.8733878239999999E-12</v>
      </c>
      <c r="K251" s="1">
        <v>2.06358E-14</v>
      </c>
      <c r="L251" s="1">
        <f t="shared" si="28"/>
        <v>1.6235525187000001E-13</v>
      </c>
      <c r="M251" s="1">
        <v>1.7757499999999999E-15</v>
      </c>
      <c r="N251" s="1">
        <f t="shared" si="29"/>
        <v>1.6281141449999999E-14</v>
      </c>
      <c r="P251" s="1">
        <v>1.7776600000000002E-15</v>
      </c>
      <c r="Q251" s="1">
        <f t="shared" si="30"/>
        <v>1.4096132736000002E-14</v>
      </c>
      <c r="R251" s="1">
        <v>1.4032499999999999E-16</v>
      </c>
      <c r="S251" s="1">
        <f t="shared" si="31"/>
        <v>1.29527692875E-15</v>
      </c>
    </row>
    <row r="252" spans="1:19" x14ac:dyDescent="0.25">
      <c r="A252" s="2">
        <v>2.4700000000000002</v>
      </c>
      <c r="B252" s="3">
        <v>7.3076800000000002E-12</v>
      </c>
      <c r="C252" s="1">
        <f t="shared" si="24"/>
        <v>5.1156317687999999E-11</v>
      </c>
      <c r="D252" s="1">
        <v>2.69255E-13</v>
      </c>
      <c r="E252" s="1">
        <f t="shared" si="25"/>
        <v>2.2018058369999999E-12</v>
      </c>
      <c r="F252" s="1">
        <v>1.99867E-14</v>
      </c>
      <c r="G252" s="1">
        <f t="shared" si="26"/>
        <v>1.981081704E-13</v>
      </c>
      <c r="I252" s="1">
        <v>2.6936900000000002E-13</v>
      </c>
      <c r="J252" s="1">
        <f t="shared" si="27"/>
        <v>1.8356150505000006E-12</v>
      </c>
      <c r="K252" s="1">
        <v>2.0012400000000002E-14</v>
      </c>
      <c r="L252" s="1">
        <f t="shared" si="28"/>
        <v>1.5745055886000004E-13</v>
      </c>
      <c r="M252" s="1">
        <v>1.7055E-15</v>
      </c>
      <c r="N252" s="1">
        <f t="shared" si="29"/>
        <v>1.5637047299999998E-14</v>
      </c>
      <c r="P252" s="1">
        <v>1.7073300000000001E-15</v>
      </c>
      <c r="Q252" s="1">
        <f t="shared" si="30"/>
        <v>1.3538443968E-14</v>
      </c>
      <c r="R252" s="1">
        <v>1.33404E-16</v>
      </c>
      <c r="S252" s="1">
        <f t="shared" si="31"/>
        <v>1.2313922922000002E-15</v>
      </c>
    </row>
    <row r="253" spans="1:19" x14ac:dyDescent="0.25">
      <c r="A253" s="2">
        <v>2.48</v>
      </c>
      <c r="B253" s="3">
        <v>7.2707500000000003E-12</v>
      </c>
      <c r="C253" s="1">
        <f t="shared" si="24"/>
        <v>5.0897794762500006E-11</v>
      </c>
      <c r="D253" s="1">
        <v>2.6382600000000001E-13</v>
      </c>
      <c r="E253" s="1">
        <f t="shared" si="25"/>
        <v>2.1574107324000004E-12</v>
      </c>
      <c r="F253" s="1">
        <v>1.9383000000000001E-14</v>
      </c>
      <c r="G253" s="1">
        <f t="shared" si="26"/>
        <v>1.9212429600000003E-13</v>
      </c>
      <c r="I253" s="1">
        <v>2.6393700000000002E-13</v>
      </c>
      <c r="J253" s="1">
        <f t="shared" si="27"/>
        <v>1.7985986865000003E-12</v>
      </c>
      <c r="K253" s="1">
        <v>1.9407899999999999E-14</v>
      </c>
      <c r="L253" s="1">
        <f t="shared" si="28"/>
        <v>1.5269456443500001E-13</v>
      </c>
      <c r="M253" s="1">
        <v>1.6380199999999999E-15</v>
      </c>
      <c r="N253" s="1">
        <f t="shared" si="29"/>
        <v>1.5018350172E-14</v>
      </c>
      <c r="P253" s="1">
        <v>1.63978E-15</v>
      </c>
      <c r="Q253" s="1">
        <f t="shared" si="30"/>
        <v>1.3002799488E-14</v>
      </c>
      <c r="R253" s="1">
        <v>1.2682499999999999E-16</v>
      </c>
      <c r="S253" s="1">
        <f t="shared" si="31"/>
        <v>1.17066450375E-15</v>
      </c>
    </row>
    <row r="254" spans="1:19" x14ac:dyDescent="0.25">
      <c r="A254" s="2">
        <v>2.4900000000000002</v>
      </c>
      <c r="B254" s="3">
        <v>7.2340900000000003E-12</v>
      </c>
      <c r="C254" s="1">
        <f t="shared" si="24"/>
        <v>5.0641161931500002E-11</v>
      </c>
      <c r="D254" s="1">
        <v>2.5850700000000001E-13</v>
      </c>
      <c r="E254" s="1">
        <f t="shared" si="25"/>
        <v>2.1139151418000002E-12</v>
      </c>
      <c r="F254" s="1">
        <v>1.8797400000000001E-14</v>
      </c>
      <c r="G254" s="1">
        <f t="shared" si="26"/>
        <v>1.8631982880000004E-13</v>
      </c>
      <c r="I254" s="1">
        <v>2.58615E-13</v>
      </c>
      <c r="J254" s="1">
        <f t="shared" si="27"/>
        <v>1.7623319175000002E-12</v>
      </c>
      <c r="K254" s="1">
        <v>1.88215E-14</v>
      </c>
      <c r="L254" s="1">
        <f t="shared" si="28"/>
        <v>1.4808097447500001E-13</v>
      </c>
      <c r="M254" s="1">
        <v>1.57321E-15</v>
      </c>
      <c r="N254" s="1">
        <f t="shared" si="29"/>
        <v>1.4424133206000001E-14</v>
      </c>
      <c r="P254" s="1">
        <v>1.5749E-15</v>
      </c>
      <c r="Q254" s="1">
        <f t="shared" si="30"/>
        <v>1.248832704E-14</v>
      </c>
      <c r="R254" s="1">
        <v>1.2056900000000001E-16</v>
      </c>
      <c r="S254" s="1">
        <f t="shared" si="31"/>
        <v>1.1129181829500001E-15</v>
      </c>
    </row>
    <row r="255" spans="1:19" x14ac:dyDescent="0.25">
      <c r="A255" s="2">
        <v>2.5</v>
      </c>
      <c r="B255" s="3">
        <v>7.1976900000000002E-12</v>
      </c>
      <c r="C255" s="1">
        <f t="shared" si="24"/>
        <v>5.0386349191499995E-11</v>
      </c>
      <c r="D255" s="1">
        <v>2.5329499999999998E-13</v>
      </c>
      <c r="E255" s="1">
        <f t="shared" si="25"/>
        <v>2.0712945330000001E-12</v>
      </c>
      <c r="F255" s="1">
        <v>1.8229600000000001E-14</v>
      </c>
      <c r="G255" s="1">
        <f t="shared" si="26"/>
        <v>1.8069179520000002E-13</v>
      </c>
      <c r="I255" s="1">
        <v>2.5339899999999999E-13</v>
      </c>
      <c r="J255" s="1">
        <f t="shared" si="27"/>
        <v>1.7267874855000002E-12</v>
      </c>
      <c r="K255" s="1">
        <v>1.82529E-14</v>
      </c>
      <c r="L255" s="1">
        <f t="shared" si="28"/>
        <v>1.43607428685E-13</v>
      </c>
      <c r="M255" s="1">
        <v>1.51097E-15</v>
      </c>
      <c r="N255" s="1">
        <f t="shared" si="29"/>
        <v>1.3853479542E-14</v>
      </c>
      <c r="P255" s="1">
        <v>1.51259E-15</v>
      </c>
      <c r="Q255" s="1">
        <f t="shared" si="30"/>
        <v>1.1994233663999999E-14</v>
      </c>
      <c r="R255" s="1">
        <v>1.14623E-16</v>
      </c>
      <c r="S255" s="1">
        <f t="shared" si="31"/>
        <v>1.0580333326500001E-15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A75B-BAF5-44E8-81CB-45678644F3DA}">
  <dimension ref="A1:V24"/>
  <sheetViews>
    <sheetView workbookViewId="0">
      <selection activeCell="E31" sqref="E31"/>
    </sheetView>
  </sheetViews>
  <sheetFormatPr defaultRowHeight="15" x14ac:dyDescent="0.25"/>
  <cols>
    <col min="1" max="1" width="9.140625" style="5"/>
    <col min="2" max="4" width="12.28515625" style="1" bestFit="1" customWidth="1"/>
    <col min="5" max="5" width="4.7109375" style="1" customWidth="1"/>
    <col min="6" max="8" width="12.28515625" style="1" bestFit="1" customWidth="1"/>
    <col min="9" max="9" width="4.140625" style="1" customWidth="1"/>
    <col min="10" max="11" width="12.28515625" style="1" bestFit="1" customWidth="1"/>
    <col min="13" max="15" width="12.28515625" style="1" bestFit="1" customWidth="1"/>
    <col min="16" max="16" width="4.85546875" style="1" customWidth="1"/>
    <col min="17" max="19" width="12.28515625" style="1" bestFit="1" customWidth="1"/>
    <col min="20" max="20" width="4.7109375" style="1" customWidth="1"/>
    <col min="21" max="22" width="12.28515625" style="1" bestFit="1" customWidth="1"/>
  </cols>
  <sheetData>
    <row r="1" spans="1:22" x14ac:dyDescent="0.25">
      <c r="A1" s="2" t="s">
        <v>0</v>
      </c>
      <c r="B1" s="4" t="s">
        <v>1</v>
      </c>
      <c r="C1" s="4" t="s">
        <v>1</v>
      </c>
      <c r="D1" s="3" t="s">
        <v>1</v>
      </c>
      <c r="E1" s="3"/>
      <c r="F1" s="3" t="s">
        <v>8</v>
      </c>
      <c r="G1" s="3" t="s">
        <v>8</v>
      </c>
      <c r="H1" s="3" t="s">
        <v>8</v>
      </c>
      <c r="I1" s="3"/>
      <c r="J1" s="3" t="s">
        <v>10</v>
      </c>
      <c r="K1" s="3" t="s">
        <v>10</v>
      </c>
      <c r="L1" s="3"/>
      <c r="M1" s="4" t="s">
        <v>1</v>
      </c>
      <c r="N1" s="4" t="s">
        <v>1</v>
      </c>
      <c r="O1" s="3" t="s">
        <v>1</v>
      </c>
      <c r="P1" s="3"/>
      <c r="Q1" s="3" t="s">
        <v>8</v>
      </c>
      <c r="R1" s="3" t="s">
        <v>8</v>
      </c>
      <c r="S1" s="3" t="s">
        <v>8</v>
      </c>
      <c r="T1" s="3"/>
      <c r="U1" s="3" t="s">
        <v>10</v>
      </c>
      <c r="V1" s="3" t="s">
        <v>10</v>
      </c>
    </row>
    <row r="2" spans="1:22" x14ac:dyDescent="0.25">
      <c r="A2" s="2"/>
      <c r="B2" s="4" t="s">
        <v>2</v>
      </c>
      <c r="C2" s="4" t="s">
        <v>6</v>
      </c>
      <c r="D2" s="3" t="s">
        <v>7</v>
      </c>
      <c r="E2" s="3"/>
      <c r="F2" s="3" t="s">
        <v>6</v>
      </c>
      <c r="G2" s="3" t="s">
        <v>7</v>
      </c>
      <c r="H2" s="3" t="s">
        <v>9</v>
      </c>
      <c r="I2" s="3"/>
      <c r="J2" s="3" t="s">
        <v>9</v>
      </c>
      <c r="K2" s="3" t="s">
        <v>11</v>
      </c>
      <c r="L2" s="3"/>
      <c r="M2" s="4" t="s">
        <v>2</v>
      </c>
      <c r="N2" s="4" t="s">
        <v>6</v>
      </c>
      <c r="O2" s="3" t="s">
        <v>7</v>
      </c>
      <c r="P2" s="3"/>
      <c r="Q2" s="3" t="s">
        <v>6</v>
      </c>
      <c r="R2" s="3" t="s">
        <v>7</v>
      </c>
      <c r="S2" s="3" t="s">
        <v>9</v>
      </c>
      <c r="T2" s="3"/>
      <c r="U2" s="3" t="s">
        <v>9</v>
      </c>
      <c r="V2" s="3" t="s">
        <v>11</v>
      </c>
    </row>
    <row r="3" spans="1:22" x14ac:dyDescent="0.25">
      <c r="A3" s="2"/>
      <c r="B3" s="4" t="s">
        <v>3</v>
      </c>
      <c r="C3" s="4" t="s">
        <v>3</v>
      </c>
      <c r="D3" s="4" t="s">
        <v>3</v>
      </c>
      <c r="E3" s="3"/>
      <c r="F3" s="4" t="s">
        <v>3</v>
      </c>
      <c r="G3" s="4" t="s">
        <v>3</v>
      </c>
      <c r="H3" s="4" t="s">
        <v>3</v>
      </c>
      <c r="I3" s="3"/>
      <c r="J3" s="4" t="s">
        <v>3</v>
      </c>
      <c r="K3" s="4" t="s">
        <v>3</v>
      </c>
      <c r="L3" s="3"/>
      <c r="M3" s="4" t="s">
        <v>12</v>
      </c>
      <c r="N3" s="4" t="s">
        <v>12</v>
      </c>
      <c r="O3" s="4" t="s">
        <v>12</v>
      </c>
      <c r="P3" s="3"/>
      <c r="Q3" s="4" t="s">
        <v>12</v>
      </c>
      <c r="R3" s="4" t="s">
        <v>12</v>
      </c>
      <c r="S3" s="4" t="s">
        <v>12</v>
      </c>
      <c r="T3" s="3"/>
      <c r="U3" s="4" t="s">
        <v>12</v>
      </c>
      <c r="V3" s="4" t="s">
        <v>12</v>
      </c>
    </row>
    <row r="4" spans="1:22" x14ac:dyDescent="0.25">
      <c r="A4" s="5">
        <v>0</v>
      </c>
      <c r="B4" s="1">
        <v>6.0383909999999998E-11</v>
      </c>
      <c r="C4" s="1">
        <v>5.6866929999999998E-11</v>
      </c>
      <c r="D4" s="1">
        <v>6.5272900000000005E-11</v>
      </c>
      <c r="F4" s="1">
        <v>4.562047E-11</v>
      </c>
      <c r="G4" s="1">
        <v>4.5144340000000003E-11</v>
      </c>
      <c r="H4" s="1">
        <v>4.848352E-11</v>
      </c>
      <c r="J4" s="1">
        <v>4.059457E-11</v>
      </c>
      <c r="K4" s="1">
        <v>4.6414240000000003E-11</v>
      </c>
      <c r="M4" s="1">
        <v>4.512016E-10</v>
      </c>
      <c r="N4" s="1">
        <v>4.1251800000000002E-10</v>
      </c>
      <c r="O4" s="1">
        <v>4.2327420000000002E-10</v>
      </c>
      <c r="Q4" s="1">
        <v>3.460229E-10</v>
      </c>
      <c r="R4" s="1">
        <v>3.367354E-10</v>
      </c>
      <c r="S4" s="1">
        <v>3.538947E-10</v>
      </c>
      <c r="U4" s="1">
        <v>3.0713639999999998E-10</v>
      </c>
      <c r="V4" s="1">
        <v>3.4545599999999998E-10</v>
      </c>
    </row>
    <row r="5" spans="1:22" x14ac:dyDescent="0.25">
      <c r="A5" s="5">
        <v>0.1</v>
      </c>
      <c r="B5" s="1">
        <v>4.9818310000000002E-11</v>
      </c>
      <c r="C5" s="1">
        <v>4.3284920000000001E-11</v>
      </c>
      <c r="D5" s="1">
        <v>4.5182659999999997E-11</v>
      </c>
      <c r="F5" s="1">
        <v>3.471013E-11</v>
      </c>
      <c r="G5" s="1">
        <v>3.1746559999999998E-11</v>
      </c>
      <c r="H5" s="1">
        <v>3.1175400000000003E-11</v>
      </c>
      <c r="J5" s="1">
        <v>2.6108540000000001E-11</v>
      </c>
      <c r="K5" s="1">
        <v>2.710312E-11</v>
      </c>
      <c r="M5" s="1">
        <v>3.7426899999999998E-10</v>
      </c>
      <c r="N5" s="1">
        <v>3.1658230000000002E-10</v>
      </c>
      <c r="O5" s="1">
        <v>3.0133079999999998E-10</v>
      </c>
      <c r="Q5" s="1">
        <v>2.6509360000000002E-10</v>
      </c>
      <c r="R5" s="1">
        <v>2.3983079999999998E-10</v>
      </c>
      <c r="S5" s="1">
        <v>2.305303E-10</v>
      </c>
      <c r="U5" s="1">
        <v>1.9704029999999999E-10</v>
      </c>
      <c r="V5" s="1">
        <v>2.0572640000000001E-10</v>
      </c>
    </row>
    <row r="6" spans="1:22" x14ac:dyDescent="0.25">
      <c r="A6" s="5">
        <v>0.2</v>
      </c>
      <c r="B6" s="1">
        <v>4.1799500000000003E-11</v>
      </c>
      <c r="C6" s="1">
        <v>3.3450949999999997E-11</v>
      </c>
      <c r="D6" s="1">
        <v>3.2041999999999998E-11</v>
      </c>
      <c r="F6" s="1">
        <v>2.679561E-11</v>
      </c>
      <c r="G6" s="1">
        <v>2.2614860000000001E-11</v>
      </c>
      <c r="H6" s="1">
        <v>2.0338870000000001E-11</v>
      </c>
      <c r="J6" s="1">
        <v>1.69909E-11</v>
      </c>
      <c r="K6" s="1">
        <v>1.599892E-11</v>
      </c>
      <c r="M6" s="1">
        <v>3.1439850000000001E-10</v>
      </c>
      <c r="N6" s="1">
        <v>2.4517889999999999E-10</v>
      </c>
      <c r="O6" s="1">
        <v>2.1327270000000001E-10</v>
      </c>
      <c r="Q6" s="1">
        <v>2.049658E-10</v>
      </c>
      <c r="R6" s="1">
        <v>1.6941779999999999E-10</v>
      </c>
      <c r="S6" s="1">
        <v>1.4984020000000001E-10</v>
      </c>
      <c r="U6" s="1">
        <v>1.2983140000000001E-10</v>
      </c>
      <c r="V6" s="1">
        <v>1.188881E-10</v>
      </c>
    </row>
    <row r="7" spans="1:22" x14ac:dyDescent="0.25">
      <c r="A7" s="5">
        <v>0.3</v>
      </c>
      <c r="B7" s="1">
        <v>3.5573330000000003E-11</v>
      </c>
      <c r="C7" s="1">
        <v>2.609703E-11</v>
      </c>
      <c r="D7" s="1">
        <v>2.3127250000000001E-11</v>
      </c>
      <c r="F7" s="1">
        <v>2.0868159999999999E-11</v>
      </c>
      <c r="G7" s="1">
        <v>1.626315E-11</v>
      </c>
      <c r="H7" s="1">
        <v>1.33446E-11</v>
      </c>
      <c r="J7" s="1">
        <v>1.1131790000000001E-11</v>
      </c>
      <c r="K7" s="1">
        <v>9.5067949999999994E-12</v>
      </c>
      <c r="M7" s="1">
        <v>2.6846459999999999E-10</v>
      </c>
      <c r="N7" s="1">
        <v>1.9141299999999999E-10</v>
      </c>
      <c r="O7" s="1">
        <v>1.5417830000000001E-10</v>
      </c>
      <c r="Q7" s="1">
        <v>1.5976279999999999E-10</v>
      </c>
      <c r="R7" s="1">
        <v>1.2173310000000001E-10</v>
      </c>
      <c r="S7" s="1">
        <v>9.8398030000000004E-11</v>
      </c>
      <c r="U7" s="1">
        <v>8.446298E-11</v>
      </c>
      <c r="V7" s="1">
        <v>7.1928370000000006E-11</v>
      </c>
    </row>
    <row r="8" spans="1:22" x14ac:dyDescent="0.25">
      <c r="A8" s="5">
        <v>0.4</v>
      </c>
      <c r="B8" s="1">
        <v>3.0621159999999998E-11</v>
      </c>
      <c r="C8" s="1">
        <v>2.0613230000000001E-11</v>
      </c>
      <c r="D8" s="1">
        <v>1.6929029999999999E-11</v>
      </c>
      <c r="F8" s="1">
        <v>1.643935E-11</v>
      </c>
      <c r="G8" s="1">
        <v>1.177576E-11</v>
      </c>
      <c r="H8" s="1">
        <v>8.8058209999999995E-12</v>
      </c>
      <c r="J8" s="1">
        <v>7.3332389999999994E-12</v>
      </c>
      <c r="K8" s="1">
        <v>5.6770690000000004E-12</v>
      </c>
      <c r="M8" s="1">
        <v>2.3072839999999999E-10</v>
      </c>
      <c r="N8" s="1">
        <v>1.517372E-10</v>
      </c>
      <c r="O8" s="1">
        <v>1.127741E-10</v>
      </c>
      <c r="Q8" s="1">
        <v>1.2624580000000001E-10</v>
      </c>
      <c r="R8" s="1">
        <v>8.8326900000000001E-11</v>
      </c>
      <c r="S8" s="1">
        <v>6.6623329999999995E-11</v>
      </c>
      <c r="U8" s="1">
        <v>5.5684110000000003E-11</v>
      </c>
      <c r="V8" s="1">
        <v>4.4528519999999999E-11</v>
      </c>
    </row>
    <row r="9" spans="1:22" x14ac:dyDescent="0.25">
      <c r="A9" s="5">
        <v>0.5</v>
      </c>
      <c r="B9" s="1">
        <v>2.6638399999999998E-11</v>
      </c>
      <c r="C9" s="1">
        <v>1.6420759999999999E-11</v>
      </c>
      <c r="D9" s="1">
        <v>1.252039E-11</v>
      </c>
      <c r="F9" s="1">
        <v>1.305243E-11</v>
      </c>
      <c r="G9" s="1">
        <v>8.5487040000000004E-12</v>
      </c>
      <c r="H9" s="1">
        <v>5.8373790000000001E-12</v>
      </c>
      <c r="J9" s="1">
        <v>4.8489850000000003E-12</v>
      </c>
      <c r="K9" s="1">
        <v>3.4033200000000001E-12</v>
      </c>
      <c r="M9" s="1">
        <v>2.0083200000000001E-10</v>
      </c>
      <c r="N9" s="1">
        <v>1.2055850000000001E-10</v>
      </c>
      <c r="O9" s="1">
        <v>8.2769420000000003E-11</v>
      </c>
      <c r="Q9" s="1">
        <v>9.9832109999999996E-11</v>
      </c>
      <c r="R9" s="1">
        <v>6.401198E-11</v>
      </c>
      <c r="S9" s="1">
        <v>4.4103599999999999E-11</v>
      </c>
      <c r="U9" s="1">
        <v>3.8195980000000001E-11</v>
      </c>
      <c r="V9" s="1">
        <v>2.6429980000000001E-11</v>
      </c>
    </row>
    <row r="10" spans="1:22" x14ac:dyDescent="0.25">
      <c r="A10" s="5">
        <v>0.6</v>
      </c>
      <c r="B10" s="1">
        <v>2.338521E-11</v>
      </c>
      <c r="C10" s="1">
        <v>1.314758E-11</v>
      </c>
      <c r="D10" s="1">
        <v>9.4517809999999993E-12</v>
      </c>
      <c r="F10" s="1">
        <v>1.038636E-11</v>
      </c>
      <c r="G10" s="1">
        <v>6.2751000000000002E-12</v>
      </c>
      <c r="H10" s="1">
        <v>3.8849830000000004E-12</v>
      </c>
      <c r="J10" s="1">
        <v>3.2147409999999999E-12</v>
      </c>
      <c r="K10" s="1">
        <v>2.0470969999999999E-12</v>
      </c>
      <c r="M10" s="1">
        <v>1.781976E-10</v>
      </c>
      <c r="N10" s="1">
        <v>9.7130409999999996E-11</v>
      </c>
      <c r="O10" s="1">
        <v>6.2831549999999994E-11</v>
      </c>
      <c r="Q10" s="1">
        <v>8.0152589999999998E-11</v>
      </c>
      <c r="R10" s="1">
        <v>4.7676090000000002E-11</v>
      </c>
      <c r="S10" s="1">
        <v>2.966072E-11</v>
      </c>
      <c r="U10" s="1">
        <v>2.460807E-11</v>
      </c>
      <c r="V10" s="1">
        <v>1.695169E-11</v>
      </c>
    </row>
    <row r="11" spans="1:22" x14ac:dyDescent="0.25">
      <c r="A11" s="5">
        <v>0.7</v>
      </c>
      <c r="B11" s="1">
        <v>2.070516E-11</v>
      </c>
      <c r="C11" s="1">
        <v>1.060268E-11</v>
      </c>
      <c r="D11" s="1">
        <v>7.2449850000000002E-12</v>
      </c>
      <c r="F11" s="1">
        <v>8.3065780000000004E-12</v>
      </c>
      <c r="G11" s="1">
        <v>4.6146819999999998E-12</v>
      </c>
      <c r="H11" s="1">
        <v>2.5953709999999998E-12</v>
      </c>
      <c r="J11" s="1">
        <v>2.1340380000000001E-12</v>
      </c>
      <c r="K11" s="1">
        <v>1.2443420000000001E-12</v>
      </c>
      <c r="M11" s="1">
        <v>1.568044E-10</v>
      </c>
      <c r="N11" s="1">
        <v>7.8384369999999994E-11</v>
      </c>
      <c r="O11" s="1">
        <v>4.6259280000000002E-11</v>
      </c>
      <c r="Q11" s="1">
        <v>6.4183879999999996E-11</v>
      </c>
      <c r="R11" s="1">
        <v>3.4146890000000001E-11</v>
      </c>
      <c r="S11" s="1">
        <v>2.0021639999999999E-11</v>
      </c>
      <c r="U11" s="1">
        <v>1.668985E-11</v>
      </c>
      <c r="V11" s="1">
        <v>1.020981E-11</v>
      </c>
    </row>
    <row r="12" spans="1:22" x14ac:dyDescent="0.25">
      <c r="A12" s="5">
        <v>0.8</v>
      </c>
      <c r="B12" s="1">
        <v>1.849059E-11</v>
      </c>
      <c r="C12" s="1">
        <v>8.6414289999999997E-12</v>
      </c>
      <c r="D12" s="1">
        <v>5.6991469999999999E-12</v>
      </c>
      <c r="F12" s="1">
        <v>6.6842980000000002E-12</v>
      </c>
      <c r="G12" s="1">
        <v>3.4128910000000002E-12</v>
      </c>
      <c r="H12" s="1">
        <v>1.744151E-12</v>
      </c>
      <c r="J12" s="1">
        <v>1.421287E-12</v>
      </c>
      <c r="K12" s="1">
        <v>7.6234509999999998E-13</v>
      </c>
      <c r="M12" s="1">
        <v>1.401812E-10</v>
      </c>
      <c r="N12" s="1">
        <v>6.3280900000000003E-11</v>
      </c>
      <c r="O12" s="1">
        <v>3.5536759999999998E-11</v>
      </c>
      <c r="Q12" s="1">
        <v>5.1198770000000002E-11</v>
      </c>
      <c r="R12" s="1">
        <v>2.5184289999999999E-11</v>
      </c>
      <c r="S12" s="1">
        <v>1.369806E-11</v>
      </c>
      <c r="U12" s="1">
        <v>1.157905E-11</v>
      </c>
      <c r="V12" s="1">
        <v>6.6747840000000002E-12</v>
      </c>
    </row>
    <row r="13" spans="1:22" x14ac:dyDescent="0.25">
      <c r="A13" s="5">
        <v>0.9</v>
      </c>
      <c r="B13" s="1">
        <v>1.6650860000000001E-11</v>
      </c>
      <c r="C13" s="1">
        <v>7.0884689999999998E-12</v>
      </c>
      <c r="D13" s="1">
        <v>4.615431E-12</v>
      </c>
      <c r="F13" s="1">
        <v>5.383014E-12</v>
      </c>
      <c r="G13" s="1">
        <v>2.5344140000000002E-12</v>
      </c>
      <c r="H13" s="1">
        <v>1.181288E-12</v>
      </c>
      <c r="J13" s="1">
        <v>9.4912779999999996E-13</v>
      </c>
      <c r="K13" s="1">
        <v>4.7332910000000005E-13</v>
      </c>
      <c r="M13" s="1">
        <v>1.2725870000000001E-10</v>
      </c>
      <c r="N13" s="1">
        <v>5.2678709999999998E-11</v>
      </c>
      <c r="O13" s="1">
        <v>2.8769899999999998E-11</v>
      </c>
      <c r="Q13" s="1">
        <v>4.192435E-11</v>
      </c>
      <c r="R13" s="1">
        <v>1.931238E-11</v>
      </c>
      <c r="S13" s="1">
        <v>9.7212740000000001E-12</v>
      </c>
      <c r="U13" s="1">
        <v>7.4595240000000008E-12</v>
      </c>
      <c r="V13" s="1">
        <v>4.9342820000000002E-12</v>
      </c>
    </row>
    <row r="14" spans="1:22" x14ac:dyDescent="0.25">
      <c r="A14" s="5">
        <v>1</v>
      </c>
      <c r="B14" s="1">
        <v>1.515526E-11</v>
      </c>
      <c r="C14" s="1">
        <v>5.9166119999999997E-12</v>
      </c>
      <c r="D14" s="1">
        <v>3.9206980000000001E-12</v>
      </c>
      <c r="F14" s="1">
        <v>4.3595780000000003E-12</v>
      </c>
      <c r="G14" s="1">
        <v>1.8975870000000001E-12</v>
      </c>
      <c r="H14" s="1">
        <v>8.0968540000000003E-13</v>
      </c>
      <c r="J14" s="1">
        <v>6.3622640000000005E-13</v>
      </c>
      <c r="K14" s="1">
        <v>3.0264990000000002E-13</v>
      </c>
      <c r="M14" s="1">
        <v>1.1559549999999999E-10</v>
      </c>
      <c r="N14" s="1">
        <v>4.3845220000000002E-11</v>
      </c>
      <c r="O14" s="1">
        <v>2.277481E-11</v>
      </c>
      <c r="Q14" s="1">
        <v>3.3921350000000001E-11</v>
      </c>
      <c r="R14" s="1">
        <v>1.3851379999999999E-11</v>
      </c>
      <c r="S14" s="1">
        <v>6.774228E-12</v>
      </c>
      <c r="U14" s="1">
        <v>5.483855E-12</v>
      </c>
      <c r="V14" s="1">
        <v>3.0390900000000001E-12</v>
      </c>
    </row>
    <row r="15" spans="1:22" x14ac:dyDescent="0.25">
      <c r="A15" s="5">
        <v>1.1000000000000001</v>
      </c>
      <c r="B15" s="1">
        <v>1.4008539999999999E-11</v>
      </c>
      <c r="C15" s="1">
        <v>5.0484649999999997E-12</v>
      </c>
      <c r="D15" s="1">
        <v>3.5649189999999999E-12</v>
      </c>
      <c r="F15" s="1">
        <v>3.5404659999999999E-12</v>
      </c>
      <c r="G15" s="1">
        <v>1.4359170000000001E-12</v>
      </c>
      <c r="H15" s="1">
        <v>5.6305930000000003E-13</v>
      </c>
      <c r="J15" s="1">
        <v>4.2828919999999998E-13</v>
      </c>
      <c r="K15" s="1">
        <v>2.014822E-13</v>
      </c>
      <c r="M15" s="1">
        <v>1.079215E-10</v>
      </c>
      <c r="N15" s="1">
        <v>3.7377099999999998E-11</v>
      </c>
      <c r="O15" s="1">
        <v>2.008745E-11</v>
      </c>
      <c r="Q15" s="1">
        <v>2.7609909999999999E-11</v>
      </c>
      <c r="R15" s="1">
        <v>1.0700870000000001E-11</v>
      </c>
      <c r="S15" s="1">
        <v>4.88559E-12</v>
      </c>
      <c r="U15" s="1">
        <v>3.6544609999999999E-12</v>
      </c>
      <c r="V15" s="1">
        <v>2.4253309999999999E-12</v>
      </c>
    </row>
    <row r="16" spans="1:22" x14ac:dyDescent="0.25">
      <c r="A16" s="5">
        <v>1.2</v>
      </c>
      <c r="B16" s="1">
        <v>1.3178960000000001E-11</v>
      </c>
      <c r="C16" s="1">
        <v>4.5041470000000002E-12</v>
      </c>
      <c r="D16" s="1">
        <v>3.5518600000000002E-12</v>
      </c>
      <c r="F16" s="1">
        <v>2.89872E-12</v>
      </c>
      <c r="G16" s="1">
        <v>1.0959529999999999E-12</v>
      </c>
      <c r="H16" s="1">
        <v>4.0359710000000001E-13</v>
      </c>
      <c r="J16" s="1">
        <v>2.9099949999999999E-13</v>
      </c>
      <c r="K16" s="1">
        <v>1.420966E-13</v>
      </c>
      <c r="M16" s="1">
        <v>1.0160240000000001E-10</v>
      </c>
      <c r="N16" s="1">
        <v>3.3457119999999998E-11</v>
      </c>
      <c r="O16" s="1">
        <v>1.885321E-11</v>
      </c>
      <c r="Q16" s="1">
        <v>2.28434E-11</v>
      </c>
      <c r="R16" s="1">
        <v>8.1261589999999996E-12</v>
      </c>
      <c r="S16" s="1">
        <v>3.7343229999999999E-12</v>
      </c>
      <c r="U16" s="1">
        <v>2.5207739999999999E-12</v>
      </c>
      <c r="V16" s="1">
        <v>1.973048E-12</v>
      </c>
    </row>
    <row r="17" spans="1:22" x14ac:dyDescent="0.25">
      <c r="A17" s="5">
        <v>1.3</v>
      </c>
      <c r="B17" s="1">
        <v>1.291832E-11</v>
      </c>
      <c r="C17" s="1">
        <v>4.3283530000000003E-12</v>
      </c>
      <c r="D17" s="1">
        <v>4.0549180000000003E-12</v>
      </c>
      <c r="F17" s="1">
        <v>2.3845189999999998E-12</v>
      </c>
      <c r="G17" s="1">
        <v>8.5418040000000003E-13</v>
      </c>
      <c r="H17" s="1">
        <v>3.0037169999999998E-13</v>
      </c>
      <c r="J17" s="1">
        <v>1.985615E-13</v>
      </c>
      <c r="K17" s="1">
        <v>1.066717E-13</v>
      </c>
      <c r="M17" s="1">
        <v>1.002498E-10</v>
      </c>
      <c r="N17" s="1">
        <v>3.1863589999999998E-11</v>
      </c>
      <c r="O17" s="1">
        <v>2.0063149999999999E-11</v>
      </c>
      <c r="Q17" s="1">
        <v>1.871871E-11</v>
      </c>
      <c r="R17" s="1">
        <v>6.1289930000000002E-12</v>
      </c>
      <c r="S17" s="1">
        <v>2.922348E-12</v>
      </c>
      <c r="U17" s="1">
        <v>2.0598600000000001E-12</v>
      </c>
      <c r="V17" s="1">
        <v>1.606949E-12</v>
      </c>
    </row>
    <row r="18" spans="1:22" x14ac:dyDescent="0.25">
      <c r="A18" s="5">
        <v>1.4</v>
      </c>
      <c r="B18" s="1">
        <v>1.373676E-11</v>
      </c>
      <c r="C18" s="1">
        <v>4.8353150000000004E-12</v>
      </c>
      <c r="D18" s="1">
        <v>5.5695600000000004E-12</v>
      </c>
      <c r="F18" s="1">
        <v>1.9869579999999999E-12</v>
      </c>
      <c r="G18" s="1">
        <v>6.8033629999999999E-13</v>
      </c>
      <c r="H18" s="1">
        <v>2.3875239999999999E-13</v>
      </c>
      <c r="J18" s="1">
        <v>1.4025180000000001E-13</v>
      </c>
      <c r="K18" s="1">
        <v>8.5523089999999997E-14</v>
      </c>
      <c r="M18" s="1">
        <v>1.0998519999999999E-10</v>
      </c>
      <c r="N18" s="1">
        <v>3.5773560000000003E-11</v>
      </c>
      <c r="O18" s="1">
        <v>2.69562E-11</v>
      </c>
      <c r="Q18" s="1">
        <v>1.5974379999999999E-11</v>
      </c>
      <c r="R18" s="1">
        <v>5.257746E-12</v>
      </c>
      <c r="S18" s="1">
        <v>2.5018639999999999E-12</v>
      </c>
      <c r="U18" s="1">
        <v>1.3410959999999999E-12</v>
      </c>
      <c r="V18" s="1">
        <v>1.5853979999999999E-12</v>
      </c>
    </row>
    <row r="19" spans="1:22" x14ac:dyDescent="0.25">
      <c r="A19" s="5">
        <v>1.5</v>
      </c>
      <c r="B19" s="1">
        <v>1.800964E-11</v>
      </c>
      <c r="C19" s="1">
        <v>7.2737140000000004E-12</v>
      </c>
      <c r="D19" s="1">
        <v>1.021852E-11</v>
      </c>
      <c r="F19" s="1">
        <v>1.6866850000000001E-12</v>
      </c>
      <c r="G19" s="1">
        <v>5.6524459999999995E-13</v>
      </c>
      <c r="H19" s="1">
        <v>2.071516E-13</v>
      </c>
      <c r="J19" s="1">
        <v>1.014134E-13</v>
      </c>
      <c r="K19" s="1">
        <v>7.7178379999999994E-14</v>
      </c>
      <c r="M19" s="1">
        <v>1.4734489999999999E-10</v>
      </c>
      <c r="N19" s="1">
        <v>5.3393539999999997E-11</v>
      </c>
      <c r="O19" s="1">
        <v>4.7024579999999997E-11</v>
      </c>
      <c r="Q19" s="1">
        <v>1.365852E-11</v>
      </c>
      <c r="R19" s="1">
        <v>4.0977350000000002E-12</v>
      </c>
      <c r="S19" s="1">
        <v>2.1764489999999999E-12</v>
      </c>
      <c r="U19" s="1">
        <v>1.1273420000000001E-12</v>
      </c>
      <c r="V19" s="1">
        <v>1.2744230000000001E-12</v>
      </c>
    </row>
    <row r="20" spans="1:22" x14ac:dyDescent="0.25">
      <c r="A20" s="5">
        <v>1.6</v>
      </c>
      <c r="B20" s="1">
        <v>4.3874629999999997E-11</v>
      </c>
      <c r="C20" s="1">
        <v>2.0934650000000001E-11</v>
      </c>
      <c r="D20" s="1">
        <v>3.2640649999999997E-11</v>
      </c>
      <c r="F20" s="1">
        <v>1.4740869999999999E-12</v>
      </c>
      <c r="G20" s="1">
        <v>4.9476320000000003E-13</v>
      </c>
      <c r="H20" s="1">
        <v>2.0115609999999999E-13</v>
      </c>
      <c r="J20" s="1">
        <v>7.6100480000000001E-14</v>
      </c>
      <c r="K20" s="1">
        <v>6.9257230000000006E-14</v>
      </c>
      <c r="M20" s="1">
        <v>3.7953300000000001E-10</v>
      </c>
      <c r="N20" s="1">
        <v>1.5325460000000001E-10</v>
      </c>
      <c r="O20" s="1">
        <v>1.4874339999999999E-10</v>
      </c>
      <c r="Q20" s="1">
        <v>1.193262E-11</v>
      </c>
      <c r="R20" s="1">
        <v>3.6880269999999999E-12</v>
      </c>
      <c r="S20" s="1">
        <v>2.108653E-12</v>
      </c>
      <c r="U20" s="1">
        <v>9.7584460000000004E-13</v>
      </c>
      <c r="V20" s="1">
        <v>1.26996E-12</v>
      </c>
    </row>
    <row r="21" spans="1:22" x14ac:dyDescent="0.25">
      <c r="A21" s="5">
        <v>1.7</v>
      </c>
      <c r="F21" s="1">
        <v>1.371788E-12</v>
      </c>
      <c r="G21" s="1">
        <v>4.8533569999999997E-13</v>
      </c>
      <c r="H21" s="1">
        <v>2.269973E-13</v>
      </c>
      <c r="J21" s="1">
        <v>6.0374690000000001E-14</v>
      </c>
      <c r="K21" s="1">
        <v>6.589244E-14</v>
      </c>
      <c r="M21" s="1">
        <v>1.8876059999999999E-8</v>
      </c>
      <c r="N21" s="1">
        <v>1E-8</v>
      </c>
      <c r="O21" s="1">
        <v>4.972805E-9</v>
      </c>
      <c r="Q21" s="1">
        <v>1.154932E-11</v>
      </c>
      <c r="R21" s="1">
        <v>3.849912E-12</v>
      </c>
      <c r="S21" s="1">
        <v>2.402815E-12</v>
      </c>
      <c r="U21" s="1">
        <v>7.0983230000000003E-13</v>
      </c>
      <c r="V21" s="1">
        <v>1.36249E-12</v>
      </c>
    </row>
    <row r="22" spans="1:22" x14ac:dyDescent="0.25">
      <c r="A22" s="5">
        <v>1.8</v>
      </c>
      <c r="B22" s="1">
        <v>5.8616150000000001E-11</v>
      </c>
      <c r="C22" s="1">
        <v>3.1241390000000001E-11</v>
      </c>
      <c r="D22" s="1">
        <v>5.7054820000000003E-11</v>
      </c>
      <c r="F22" s="1">
        <v>1.4428140000000001E-12</v>
      </c>
      <c r="G22" s="1">
        <v>5.5589329999999995E-13</v>
      </c>
      <c r="H22" s="1">
        <v>3.1232009999999998E-13</v>
      </c>
      <c r="J22" s="1">
        <v>5.190367E-14</v>
      </c>
      <c r="K22" s="1">
        <v>6.6241239999999995E-14</v>
      </c>
      <c r="M22" s="1">
        <v>4.4671159999999999E-10</v>
      </c>
      <c r="N22" s="1">
        <v>2.0720379999999999E-10</v>
      </c>
      <c r="O22" s="1">
        <v>2.3817210000000001E-10</v>
      </c>
      <c r="Q22" s="1">
        <v>1.224194E-11</v>
      </c>
      <c r="R22" s="1">
        <v>4.3318349999999998E-12</v>
      </c>
      <c r="S22" s="1">
        <v>3.0510930000000002E-12</v>
      </c>
      <c r="U22" s="1">
        <v>7.3446060000000003E-13</v>
      </c>
      <c r="V22" s="1">
        <v>1.267486E-12</v>
      </c>
    </row>
    <row r="23" spans="1:22" x14ac:dyDescent="0.25">
      <c r="A23" s="5">
        <v>1.9</v>
      </c>
      <c r="B23" s="1">
        <v>1.986749E-11</v>
      </c>
      <c r="C23" s="1">
        <v>8.0367280000000003E-12</v>
      </c>
      <c r="D23" s="1">
        <v>1.312107E-11</v>
      </c>
      <c r="F23" s="1">
        <v>1.9360329999999999E-12</v>
      </c>
      <c r="G23" s="1">
        <v>8.5324770000000001E-13</v>
      </c>
      <c r="H23" s="1">
        <v>5.710455E-13</v>
      </c>
      <c r="J23" s="1">
        <v>4.75007E-14</v>
      </c>
      <c r="K23" s="1">
        <v>6.765873E-14</v>
      </c>
      <c r="M23" s="1">
        <v>1.577075E-10</v>
      </c>
      <c r="N23" s="1">
        <v>5.64492E-11</v>
      </c>
      <c r="O23" s="1">
        <v>5.7546789999999999E-11</v>
      </c>
      <c r="Q23" s="1">
        <v>1.688015E-11</v>
      </c>
      <c r="R23" s="1">
        <v>7.1104999999999996E-12</v>
      </c>
      <c r="S23" s="1">
        <v>5.1638609999999999E-12</v>
      </c>
      <c r="U23" s="1">
        <v>6.519756E-13</v>
      </c>
      <c r="V23" s="1">
        <v>1.2413810000000001E-12</v>
      </c>
    </row>
    <row r="24" spans="1:22" x14ac:dyDescent="0.25">
      <c r="A24" s="5">
        <v>2</v>
      </c>
      <c r="B24" s="1">
        <v>1.255458E-11</v>
      </c>
      <c r="C24" s="1">
        <v>4.0346570000000004E-12</v>
      </c>
      <c r="D24" s="1">
        <v>6.1088989999999998E-12</v>
      </c>
      <c r="F24" s="1">
        <v>4.3935109999999997E-12</v>
      </c>
      <c r="G24" s="1">
        <v>2.2542830000000001E-12</v>
      </c>
      <c r="H24" s="1">
        <v>1.8634179999999998E-12</v>
      </c>
      <c r="K24" s="1">
        <v>7.1556070000000001E-14</v>
      </c>
      <c r="M24" s="1">
        <v>9.9253609999999996E-11</v>
      </c>
      <c r="N24" s="1">
        <v>2.9154250000000002E-11</v>
      </c>
      <c r="O24" s="1">
        <v>2.7284539999999999E-11</v>
      </c>
      <c r="Q24" s="1">
        <v>3.9073679999999999E-11</v>
      </c>
      <c r="R24" s="1">
        <v>1.954611E-11</v>
      </c>
      <c r="S24" s="1">
        <v>1.5570589999999999E-11</v>
      </c>
      <c r="V24" s="1">
        <v>1.259296E-12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FBB9-F10B-4E6F-8097-EEEEFE3E5385}">
  <dimension ref="A1:F39"/>
  <sheetViews>
    <sheetView tabSelected="1" workbookViewId="0">
      <selection activeCell="F39" sqref="F39"/>
    </sheetView>
  </sheetViews>
  <sheetFormatPr defaultRowHeight="15" x14ac:dyDescent="0.25"/>
  <cols>
    <col min="1" max="1" width="9.140625" style="2"/>
    <col min="2" max="2" width="12.28515625" style="3" bestFit="1" customWidth="1"/>
    <col min="6" max="6" width="12.28515625" bestFit="1" customWidth="1"/>
  </cols>
  <sheetData>
    <row r="1" spans="1:2" x14ac:dyDescent="0.25">
      <c r="A1" s="2" t="s">
        <v>0</v>
      </c>
      <c r="B1" s="3" t="s">
        <v>10</v>
      </c>
    </row>
    <row r="2" spans="1:2" x14ac:dyDescent="0.25">
      <c r="B2" s="3" t="s">
        <v>11</v>
      </c>
    </row>
    <row r="3" spans="1:2" x14ac:dyDescent="0.25">
      <c r="B3" s="4" t="s">
        <v>12</v>
      </c>
    </row>
    <row r="4" spans="1:2" x14ac:dyDescent="0.25">
      <c r="A4" s="2">
        <v>1.4</v>
      </c>
      <c r="B4" s="3">
        <v>1.309916E-12</v>
      </c>
    </row>
    <row r="5" spans="1:2" x14ac:dyDescent="0.25">
      <c r="A5" s="2">
        <v>1.41</v>
      </c>
      <c r="B5" s="3">
        <v>1.252258E-12</v>
      </c>
    </row>
    <row r="6" spans="1:2" x14ac:dyDescent="0.25">
      <c r="A6" s="2">
        <v>1.42</v>
      </c>
      <c r="B6" s="3">
        <v>1.194718E-12</v>
      </c>
    </row>
    <row r="7" spans="1:2" x14ac:dyDescent="0.25">
      <c r="A7" s="2">
        <v>1.43</v>
      </c>
      <c r="B7" s="3">
        <v>1.1677740000000001E-12</v>
      </c>
    </row>
    <row r="8" spans="1:2" x14ac:dyDescent="0.25">
      <c r="A8" s="2">
        <v>1.44</v>
      </c>
      <c r="B8" s="3">
        <v>1.1722330000000001E-12</v>
      </c>
    </row>
    <row r="9" spans="1:2" x14ac:dyDescent="0.25">
      <c r="A9" s="2">
        <v>1.45</v>
      </c>
      <c r="B9" s="3">
        <v>1.197751E-12</v>
      </c>
    </row>
    <row r="10" spans="1:2" x14ac:dyDescent="0.25">
      <c r="A10" s="2">
        <v>1.46</v>
      </c>
      <c r="B10" s="3">
        <v>1.224212E-12</v>
      </c>
    </row>
    <row r="11" spans="1:2" x14ac:dyDescent="0.25">
      <c r="A11" s="2">
        <v>1.47</v>
      </c>
      <c r="B11" s="3">
        <v>1.2166259999999999E-12</v>
      </c>
    </row>
    <row r="12" spans="1:2" x14ac:dyDescent="0.25">
      <c r="A12" s="2">
        <v>1.48</v>
      </c>
      <c r="B12" s="3">
        <v>1.178199E-12</v>
      </c>
    </row>
    <row r="13" spans="1:2" x14ac:dyDescent="0.25">
      <c r="A13" s="2">
        <v>1.49</v>
      </c>
      <c r="B13" s="3">
        <v>1.123054E-12</v>
      </c>
    </row>
    <row r="14" spans="1:2" x14ac:dyDescent="0.25">
      <c r="A14" s="2">
        <v>1.5</v>
      </c>
      <c r="B14" s="3">
        <v>1.1082409999999999E-12</v>
      </c>
    </row>
    <row r="15" spans="1:2" x14ac:dyDescent="0.25">
      <c r="A15" s="2">
        <v>1.51</v>
      </c>
      <c r="B15" s="3">
        <v>1.1418469999999999E-12</v>
      </c>
    </row>
    <row r="16" spans="1:2" x14ac:dyDescent="0.25">
      <c r="A16" s="2">
        <v>1.52</v>
      </c>
      <c r="B16" s="3">
        <v>1.2195029999999999E-12</v>
      </c>
    </row>
    <row r="17" spans="1:2" x14ac:dyDescent="0.25">
      <c r="A17" s="2">
        <v>1.53</v>
      </c>
      <c r="B17" s="3">
        <v>1.3067430000000001E-12</v>
      </c>
    </row>
    <row r="18" spans="1:2" x14ac:dyDescent="0.25">
      <c r="A18" s="2">
        <v>1.54</v>
      </c>
      <c r="B18" s="3">
        <v>1.360001E-12</v>
      </c>
    </row>
    <row r="19" spans="1:2" x14ac:dyDescent="0.25">
      <c r="A19" s="2">
        <v>1.55</v>
      </c>
      <c r="B19" s="3">
        <v>1.347686E-12</v>
      </c>
    </row>
    <row r="20" spans="1:2" x14ac:dyDescent="0.25">
      <c r="A20" s="2">
        <v>1.56</v>
      </c>
      <c r="B20" s="3">
        <v>1.2878760000000001E-12</v>
      </c>
    </row>
    <row r="21" spans="1:2" x14ac:dyDescent="0.25">
      <c r="A21" s="2">
        <v>1.57</v>
      </c>
      <c r="B21" s="3">
        <v>1.234104E-12</v>
      </c>
    </row>
    <row r="22" spans="1:2" x14ac:dyDescent="0.25">
      <c r="A22" s="2">
        <v>1.58</v>
      </c>
      <c r="B22" s="3">
        <v>1.1898669999999999E-12</v>
      </c>
    </row>
    <row r="23" spans="1:2" x14ac:dyDescent="0.25">
      <c r="A23" s="2">
        <v>1.59</v>
      </c>
      <c r="B23" s="3">
        <v>1.169034E-12</v>
      </c>
    </row>
    <row r="24" spans="1:2" x14ac:dyDescent="0.25">
      <c r="A24" s="2">
        <v>1.6</v>
      </c>
      <c r="B24" s="3">
        <v>1.169718E-12</v>
      </c>
    </row>
    <row r="25" spans="1:2" x14ac:dyDescent="0.25">
      <c r="A25" s="2">
        <v>1.61</v>
      </c>
      <c r="B25" s="3">
        <v>1.196805E-12</v>
      </c>
    </row>
    <row r="26" spans="1:2" x14ac:dyDescent="0.25">
      <c r="A26" s="2">
        <v>1.62</v>
      </c>
      <c r="B26" s="3">
        <v>1.2189439999999999E-12</v>
      </c>
    </row>
    <row r="27" spans="1:2" x14ac:dyDescent="0.25">
      <c r="A27" s="2">
        <v>1.63</v>
      </c>
      <c r="B27" s="3">
        <v>1.225689E-12</v>
      </c>
    </row>
    <row r="28" spans="1:2" x14ac:dyDescent="0.25">
      <c r="A28" s="2">
        <v>1.64</v>
      </c>
      <c r="B28" s="3">
        <v>1.2173710000000001E-12</v>
      </c>
    </row>
    <row r="29" spans="1:2" x14ac:dyDescent="0.25">
      <c r="A29" s="2">
        <v>1.65</v>
      </c>
      <c r="B29" s="3">
        <v>1.1789849999999999E-12</v>
      </c>
    </row>
    <row r="30" spans="1:2" x14ac:dyDescent="0.25">
      <c r="A30" s="2">
        <v>1.66</v>
      </c>
      <c r="B30" s="3">
        <v>1.1671240000000001E-12</v>
      </c>
    </row>
    <row r="31" spans="1:2" x14ac:dyDescent="0.25">
      <c r="A31" s="2">
        <v>1.67</v>
      </c>
      <c r="B31" s="3">
        <v>1.1503270000000001E-12</v>
      </c>
    </row>
    <row r="32" spans="1:2" x14ac:dyDescent="0.25">
      <c r="A32" s="2">
        <v>1.68</v>
      </c>
      <c r="B32" s="3">
        <v>1.195879E-12</v>
      </c>
    </row>
    <row r="33" spans="1:6" x14ac:dyDescent="0.25">
      <c r="A33" s="2">
        <v>1.69</v>
      </c>
      <c r="B33" s="3">
        <v>1.254873E-12</v>
      </c>
    </row>
    <row r="34" spans="1:6" x14ac:dyDescent="0.25">
      <c r="A34" s="2">
        <v>1.7</v>
      </c>
      <c r="B34" s="3">
        <v>1.3020269999999999E-12</v>
      </c>
      <c r="F34" s="1"/>
    </row>
    <row r="35" spans="1:6" x14ac:dyDescent="0.25">
      <c r="A35" s="2">
        <v>1.71</v>
      </c>
      <c r="B35" s="3">
        <v>1.341975E-12</v>
      </c>
    </row>
    <row r="36" spans="1:6" x14ac:dyDescent="0.25">
      <c r="A36" s="2">
        <v>1.72</v>
      </c>
      <c r="B36" s="3">
        <v>1.3112580000000001E-12</v>
      </c>
    </row>
    <row r="37" spans="1:6" x14ac:dyDescent="0.25">
      <c r="A37" s="2">
        <v>1.73</v>
      </c>
      <c r="B37" s="3">
        <v>1.253374E-12</v>
      </c>
    </row>
    <row r="38" spans="1:6" x14ac:dyDescent="0.25">
      <c r="A38" s="2">
        <v>1.74</v>
      </c>
      <c r="B38" s="3">
        <v>1.188777E-12</v>
      </c>
    </row>
    <row r="39" spans="1:6" x14ac:dyDescent="0.25">
      <c r="A39" s="2">
        <v>1.75</v>
      </c>
      <c r="B39" s="3">
        <v>1.1664030000000001E-12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Approx results (scalar)</vt:lpstr>
      <vt:lpstr>Approx results (vector)</vt:lpstr>
      <vt:lpstr>Numerical results</vt:lpstr>
      <vt:lpstr>Fine scan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Bird</dc:creator>
  <cp:lastModifiedBy>David Bird</cp:lastModifiedBy>
  <dcterms:created xsi:type="dcterms:W3CDTF">2015-06-05T18:17:20Z</dcterms:created>
  <dcterms:modified xsi:type="dcterms:W3CDTF">2023-05-22T13:28:19Z</dcterms:modified>
</cp:coreProperties>
</file>