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computingservices-my.sharepoint.com/personal/sah53_bath_ac_uk/Documents/ACCESS (Bath OneDrive)/7) Academic outputs/8) Quantification of CC/Alisa Dissertation folder/Journal Paper (Quant CC)/Final Formatting edits/"/>
    </mc:Choice>
  </mc:AlternateContent>
  <xr:revisionPtr revIDLastSave="120" documentId="11_F25DC773A252ABDACC10483D199A7D845BDE58E8" xr6:coauthVersionLast="47" xr6:coauthVersionMax="47" xr10:uidLastSave="{009E0E00-33F9-4757-BFCA-45DED16C7541}"/>
  <bookViews>
    <workbookView xWindow="-120" yWindow="-120" windowWidth="29040" windowHeight="15720" activeTab="3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</sheets>
  <definedNames>
    <definedName name="_Ref192257699" localSheetId="1">'Figure 2'!$E$6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F5" i="6"/>
  <c r="E10" i="6"/>
</calcChain>
</file>

<file path=xl/sharedStrings.xml><?xml version="1.0" encoding="utf-8"?>
<sst xmlns="http://schemas.openxmlformats.org/spreadsheetml/2006/main" count="90" uniqueCount="74">
  <si>
    <t>Capability Score</t>
  </si>
  <si>
    <t>Carbon footprint</t>
  </si>
  <si>
    <t>Female*</t>
  </si>
  <si>
    <t>Female**</t>
  </si>
  <si>
    <t>Female</t>
  </si>
  <si>
    <t>Age</t>
  </si>
  <si>
    <t>Age*</t>
  </si>
  <si>
    <t>Level of education***</t>
  </si>
  <si>
    <t>Level of education</t>
  </si>
  <si>
    <t xml:space="preserve">Income decile </t>
  </si>
  <si>
    <t>Income decile***</t>
  </si>
  <si>
    <t xml:space="preserve">Household ownership </t>
  </si>
  <si>
    <t>Household ownership***</t>
  </si>
  <si>
    <t xml:space="preserve">Working </t>
  </si>
  <si>
    <t>Working***</t>
  </si>
  <si>
    <t>Climate knowledge***</t>
  </si>
  <si>
    <t>Climate knowledge*</t>
  </si>
  <si>
    <t>Climate knowledge</t>
  </si>
  <si>
    <t>Figure 7 – Comparison of standardised coefficients</t>
  </si>
  <si>
    <t xml:space="preserve">Category </t>
  </si>
  <si>
    <t xml:space="preserve">Food </t>
  </si>
  <si>
    <t>Individual traits</t>
  </si>
  <si>
    <t>Shopping</t>
  </si>
  <si>
    <t>Behaviour &amp; Choices</t>
  </si>
  <si>
    <t>Energy</t>
  </si>
  <si>
    <t>Broader engagement</t>
  </si>
  <si>
    <t>Transportation</t>
  </si>
  <si>
    <t>Structural capability</t>
  </si>
  <si>
    <t>Citizenship</t>
  </si>
  <si>
    <t xml:space="preserve">Influence </t>
  </si>
  <si>
    <t>Capability score</t>
  </si>
  <si>
    <r>
      <t>Figure 2</t>
    </r>
    <r>
      <rPr>
        <sz val="11"/>
        <color rgb="FF000000"/>
        <rFont val="Calibri"/>
        <family val="1"/>
        <scheme val="minor"/>
      </rPr>
      <t xml:space="preserve"> - Capability score by domain</t>
    </r>
  </si>
  <si>
    <r>
      <t xml:space="preserve">Figure 3 </t>
    </r>
    <r>
      <rPr>
        <sz val="11"/>
        <color rgb="FF000000"/>
        <rFont val="Calibri"/>
        <family val="1"/>
        <scheme val="minor"/>
      </rPr>
      <t>- Mean capability component scores</t>
    </r>
  </si>
  <si>
    <t>Component</t>
  </si>
  <si>
    <t>Score</t>
  </si>
  <si>
    <t>Category</t>
  </si>
  <si>
    <t xml:space="preserve">Shopping </t>
  </si>
  <si>
    <t>Household Energy</t>
  </si>
  <si>
    <t>Figure 6 – Mean carbon footprint by consumption domain</t>
  </si>
  <si>
    <t>Mean Carbon Footprint</t>
  </si>
  <si>
    <t>Bin Range (Tonnes CO2e)</t>
  </si>
  <si>
    <t>Respondents</t>
  </si>
  <si>
    <t>0.0 - 2.5</t>
  </si>
  <si>
    <t>2.5 - 5.0</t>
  </si>
  <si>
    <t>5.0 - 7.5</t>
  </si>
  <si>
    <t>7.5 - 10.0</t>
  </si>
  <si>
    <t>10.0 - 12.5</t>
  </si>
  <si>
    <t>12.5 - 15.0</t>
  </si>
  <si>
    <t>15.0 - 17.5</t>
  </si>
  <si>
    <t>17.5 - 20.0</t>
  </si>
  <si>
    <t>20.0 - 22.5</t>
  </si>
  <si>
    <t>22.5 - 25.0</t>
  </si>
  <si>
    <t>25.0 - 27.5</t>
  </si>
  <si>
    <t>27.5 - 30.0</t>
  </si>
  <si>
    <t>30.0 - 32.5</t>
  </si>
  <si>
    <t>32.5 - 35.0</t>
  </si>
  <si>
    <t>35.0 - 37.5</t>
  </si>
  <si>
    <t>37.5 - 40.0</t>
  </si>
  <si>
    <t>40.0 - 42.5</t>
  </si>
  <si>
    <t>42.5 - 45.0</t>
  </si>
  <si>
    <t>45.0 - 47.5</t>
  </si>
  <si>
    <t>47.5 - 50.0</t>
  </si>
  <si>
    <t>A</t>
  </si>
  <si>
    <t>B</t>
  </si>
  <si>
    <t>C</t>
  </si>
  <si>
    <t>D</t>
  </si>
  <si>
    <t>E</t>
  </si>
  <si>
    <t>F</t>
  </si>
  <si>
    <t>Domain</t>
  </si>
  <si>
    <t>Individual Traits</t>
  </si>
  <si>
    <t>Broader Engagement</t>
  </si>
  <si>
    <t>Structural Capacity</t>
  </si>
  <si>
    <t>Food</t>
  </si>
  <si>
    <t>Influence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</si>
</sst>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1"/>
      <scheme val="minor"/>
    </font>
    <font>
      <sz val="11"/>
      <color rgb="FF000000"/>
      <name val="Calibri"/>
      <family val="2"/>
      <scheme val="minor"/>
    </font>
    <font>
      <sz val="9.6"/>
      <color theme="1"/>
      <name val="Segoe UI"/>
      <family val="2"/>
    </font>
    <font>
      <sz val="9.6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2" fontId="6" fillId="0" borderId="0" xfId="0" applyNumberFormat="1" applyFont="1"/>
    <xf numFmtId="9" fontId="0" fillId="0" borderId="0" xfId="1" applyFont="1"/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D9"/>
  <sheetViews>
    <sheetView workbookViewId="0">
      <selection activeCell="C3" sqref="C3:D9"/>
    </sheetView>
  </sheetViews>
  <sheetFormatPr defaultRowHeight="15" x14ac:dyDescent="0.25"/>
  <cols>
    <col min="4" max="4" width="14.5703125" customWidth="1"/>
  </cols>
  <sheetData>
    <row r="3" spans="3:4" ht="28.5" x14ac:dyDescent="0.25">
      <c r="C3" s="12" t="s">
        <v>0</v>
      </c>
      <c r="D3" s="12" t="s">
        <v>41</v>
      </c>
    </row>
    <row r="4" spans="3:4" x14ac:dyDescent="0.25">
      <c r="C4" s="13" t="s">
        <v>62</v>
      </c>
      <c r="D4" s="13">
        <v>40</v>
      </c>
    </row>
    <row r="5" spans="3:4" x14ac:dyDescent="0.25">
      <c r="C5" s="13" t="s">
        <v>63</v>
      </c>
      <c r="D5" s="13">
        <v>430</v>
      </c>
    </row>
    <row r="6" spans="3:4" x14ac:dyDescent="0.25">
      <c r="C6" s="13" t="s">
        <v>64</v>
      </c>
      <c r="D6" s="13">
        <v>1030</v>
      </c>
    </row>
    <row r="7" spans="3:4" x14ac:dyDescent="0.25">
      <c r="C7" s="13" t="s">
        <v>65</v>
      </c>
      <c r="D7" s="13">
        <v>380</v>
      </c>
    </row>
    <row r="8" spans="3:4" x14ac:dyDescent="0.25">
      <c r="C8" s="13" t="s">
        <v>66</v>
      </c>
      <c r="D8" s="13">
        <v>60</v>
      </c>
    </row>
    <row r="9" spans="3:4" x14ac:dyDescent="0.25">
      <c r="C9" s="13" t="s">
        <v>67</v>
      </c>
      <c r="D9" s="1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7605-DD97-4269-9313-1A96642B1F9B}">
  <dimension ref="E6:F14"/>
  <sheetViews>
    <sheetView workbookViewId="0">
      <selection activeCell="F16" sqref="F16"/>
    </sheetView>
  </sheetViews>
  <sheetFormatPr defaultRowHeight="15" x14ac:dyDescent="0.25"/>
  <cols>
    <col min="5" max="5" width="14.140625" bestFit="1" customWidth="1"/>
    <col min="6" max="6" width="24" customWidth="1"/>
  </cols>
  <sheetData>
    <row r="6" spans="5:6" x14ac:dyDescent="0.25">
      <c r="E6" t="s">
        <v>31</v>
      </c>
    </row>
    <row r="8" spans="5:6" x14ac:dyDescent="0.25">
      <c r="E8" t="s">
        <v>19</v>
      </c>
      <c r="F8" t="s">
        <v>30</v>
      </c>
    </row>
    <row r="9" spans="5:6" x14ac:dyDescent="0.25">
      <c r="E9" t="s">
        <v>20</v>
      </c>
      <c r="F9" s="6">
        <v>7.4477760000000002</v>
      </c>
    </row>
    <row r="10" spans="5:6" x14ac:dyDescent="0.25">
      <c r="E10" t="s">
        <v>22</v>
      </c>
      <c r="F10" s="6">
        <v>9.4367819999999991</v>
      </c>
    </row>
    <row r="11" spans="5:6" x14ac:dyDescent="0.25">
      <c r="E11" t="s">
        <v>24</v>
      </c>
      <c r="F11" s="6">
        <v>12.28486</v>
      </c>
    </row>
    <row r="12" spans="5:6" x14ac:dyDescent="0.25">
      <c r="E12" t="s">
        <v>26</v>
      </c>
      <c r="F12" s="6">
        <v>4.3168420000000003</v>
      </c>
    </row>
    <row r="13" spans="5:6" x14ac:dyDescent="0.25">
      <c r="E13" t="s">
        <v>28</v>
      </c>
      <c r="F13" s="6">
        <v>1.170415</v>
      </c>
    </row>
    <row r="14" spans="5:6" x14ac:dyDescent="0.25">
      <c r="E14" t="s">
        <v>29</v>
      </c>
      <c r="F14" s="6">
        <v>3.092454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85DC-E333-47D7-B857-8D5F74A7A275}">
  <dimension ref="D3:E9"/>
  <sheetViews>
    <sheetView workbookViewId="0">
      <selection activeCell="D20" sqref="D20"/>
    </sheetView>
  </sheetViews>
  <sheetFormatPr defaultRowHeight="15" x14ac:dyDescent="0.25"/>
  <cols>
    <col min="4" max="4" width="41.140625" bestFit="1" customWidth="1"/>
  </cols>
  <sheetData>
    <row r="3" spans="4:5" x14ac:dyDescent="0.25">
      <c r="D3" t="s">
        <v>32</v>
      </c>
    </row>
    <row r="5" spans="4:5" x14ac:dyDescent="0.25">
      <c r="D5" t="s">
        <v>33</v>
      </c>
      <c r="E5" t="s">
        <v>34</v>
      </c>
    </row>
    <row r="6" spans="4:5" x14ac:dyDescent="0.25">
      <c r="D6" t="s">
        <v>21</v>
      </c>
      <c r="E6">
        <v>2.6</v>
      </c>
    </row>
    <row r="7" spans="4:5" x14ac:dyDescent="0.25">
      <c r="D7" t="s">
        <v>23</v>
      </c>
      <c r="E7">
        <v>0.26</v>
      </c>
    </row>
    <row r="8" spans="4:5" x14ac:dyDescent="0.25">
      <c r="D8" t="s">
        <v>25</v>
      </c>
      <c r="E8">
        <v>2.4300000000000002</v>
      </c>
    </row>
    <row r="9" spans="4:5" x14ac:dyDescent="0.25">
      <c r="D9" t="s">
        <v>27</v>
      </c>
      <c r="E9">
        <v>1.01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75A3E-93FC-4D11-82C3-3FDC597DC684}">
  <dimension ref="C3:G9"/>
  <sheetViews>
    <sheetView tabSelected="1" workbookViewId="0">
      <selection activeCell="F11" sqref="F11"/>
    </sheetView>
  </sheetViews>
  <sheetFormatPr defaultRowHeight="15" x14ac:dyDescent="0.25"/>
  <cols>
    <col min="3" max="3" width="13.42578125" bestFit="1" customWidth="1"/>
    <col min="4" max="4" width="14.140625" bestFit="1" customWidth="1"/>
    <col min="5" max="5" width="18.42578125" bestFit="1" customWidth="1"/>
    <col min="6" max="6" width="19" bestFit="1" customWidth="1"/>
    <col min="7" max="7" width="16.5703125" bestFit="1" customWidth="1"/>
  </cols>
  <sheetData>
    <row r="3" spans="3:7" x14ac:dyDescent="0.25">
      <c r="C3" s="12" t="s">
        <v>68</v>
      </c>
      <c r="D3" s="12" t="s">
        <v>69</v>
      </c>
      <c r="E3" s="12" t="s">
        <v>23</v>
      </c>
      <c r="F3" s="12" t="s">
        <v>70</v>
      </c>
      <c r="G3" s="12" t="s">
        <v>71</v>
      </c>
    </row>
    <row r="4" spans="3:7" x14ac:dyDescent="0.25">
      <c r="C4" s="13" t="s">
        <v>28</v>
      </c>
      <c r="D4" s="13">
        <v>1.4</v>
      </c>
      <c r="E4" s="13">
        <v>-3.9</v>
      </c>
      <c r="F4" s="13">
        <v>2.2000000000000002</v>
      </c>
      <c r="G4" s="13">
        <v>1.5</v>
      </c>
    </row>
    <row r="5" spans="3:7" x14ac:dyDescent="0.25">
      <c r="C5" s="13" t="s">
        <v>24</v>
      </c>
      <c r="D5" s="13">
        <v>3.7</v>
      </c>
      <c r="E5" s="13">
        <v>4</v>
      </c>
      <c r="F5" s="13">
        <v>3</v>
      </c>
      <c r="G5" s="13">
        <v>1.6</v>
      </c>
    </row>
    <row r="6" spans="3:7" x14ac:dyDescent="0.25">
      <c r="C6" s="13" t="s">
        <v>72</v>
      </c>
      <c r="D6" s="13">
        <v>2.6</v>
      </c>
      <c r="E6" s="13">
        <v>1.4</v>
      </c>
      <c r="F6" s="13">
        <v>1.2</v>
      </c>
      <c r="G6" s="13">
        <v>2.1</v>
      </c>
    </row>
    <row r="7" spans="3:7" x14ac:dyDescent="0.25">
      <c r="C7" s="13" t="s">
        <v>73</v>
      </c>
      <c r="D7" s="13">
        <v>2.6</v>
      </c>
      <c r="E7" s="13">
        <v>-0.8</v>
      </c>
      <c r="F7" s="13">
        <v>3.3</v>
      </c>
      <c r="G7" s="13">
        <v>-1.9</v>
      </c>
    </row>
    <row r="8" spans="3:7" x14ac:dyDescent="0.25">
      <c r="C8" s="13" t="s">
        <v>22</v>
      </c>
      <c r="D8" s="13">
        <v>2.1</v>
      </c>
      <c r="E8" s="13">
        <v>1.3</v>
      </c>
      <c r="F8" s="13">
        <v>2.2000000000000002</v>
      </c>
      <c r="G8" s="13">
        <v>2.8</v>
      </c>
    </row>
    <row r="9" spans="3:7" x14ac:dyDescent="0.25">
      <c r="C9" s="13" t="s">
        <v>26</v>
      </c>
      <c r="D9" s="13">
        <v>2.2000000000000002</v>
      </c>
      <c r="E9" s="13">
        <v>-0.4</v>
      </c>
      <c r="F9" s="13">
        <v>2.6</v>
      </c>
      <c r="G9" s="1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D306-B5C4-4A1B-B0B4-34B20B97A83D}">
  <dimension ref="C2:D22"/>
  <sheetViews>
    <sheetView workbookViewId="0">
      <selection activeCell="H10" sqref="H10"/>
    </sheetView>
  </sheetViews>
  <sheetFormatPr defaultRowHeight="15" x14ac:dyDescent="0.25"/>
  <cols>
    <col min="3" max="3" width="23.85546875" customWidth="1"/>
    <col min="4" max="4" width="17.7109375" customWidth="1"/>
  </cols>
  <sheetData>
    <row r="2" spans="3:4" x14ac:dyDescent="0.25">
      <c r="C2" s="10" t="s">
        <v>40</v>
      </c>
      <c r="D2" s="10" t="s">
        <v>41</v>
      </c>
    </row>
    <row r="3" spans="3:4" x14ac:dyDescent="0.25">
      <c r="C3" s="11" t="s">
        <v>42</v>
      </c>
      <c r="D3" s="11">
        <v>10</v>
      </c>
    </row>
    <row r="4" spans="3:4" x14ac:dyDescent="0.25">
      <c r="C4" s="11" t="s">
        <v>43</v>
      </c>
      <c r="D4" s="11">
        <v>220</v>
      </c>
    </row>
    <row r="5" spans="3:4" x14ac:dyDescent="0.25">
      <c r="C5" s="11" t="s">
        <v>44</v>
      </c>
      <c r="D5" s="11">
        <v>480</v>
      </c>
    </row>
    <row r="6" spans="3:4" x14ac:dyDescent="0.25">
      <c r="C6" s="11" t="s">
        <v>45</v>
      </c>
      <c r="D6" s="11">
        <v>430</v>
      </c>
    </row>
    <row r="7" spans="3:4" x14ac:dyDescent="0.25">
      <c r="C7" s="11" t="s">
        <v>46</v>
      </c>
      <c r="D7" s="11">
        <v>270</v>
      </c>
    </row>
    <row r="8" spans="3:4" x14ac:dyDescent="0.25">
      <c r="C8" s="11" t="s">
        <v>47</v>
      </c>
      <c r="D8" s="11">
        <v>180</v>
      </c>
    </row>
    <row r="9" spans="3:4" x14ac:dyDescent="0.25">
      <c r="C9" s="11" t="s">
        <v>48</v>
      </c>
      <c r="D9" s="11">
        <v>130</v>
      </c>
    </row>
    <row r="10" spans="3:4" x14ac:dyDescent="0.25">
      <c r="C10" s="11" t="s">
        <v>49</v>
      </c>
      <c r="D10" s="11">
        <v>90</v>
      </c>
    </row>
    <row r="11" spans="3:4" x14ac:dyDescent="0.25">
      <c r="C11" s="11" t="s">
        <v>50</v>
      </c>
      <c r="D11" s="11">
        <v>60</v>
      </c>
    </row>
    <row r="12" spans="3:4" x14ac:dyDescent="0.25">
      <c r="C12" s="11" t="s">
        <v>51</v>
      </c>
      <c r="D12" s="11">
        <v>35</v>
      </c>
    </row>
    <row r="13" spans="3:4" x14ac:dyDescent="0.25">
      <c r="C13" s="11" t="s">
        <v>52</v>
      </c>
      <c r="D13" s="11">
        <v>30</v>
      </c>
    </row>
    <row r="14" spans="3:4" x14ac:dyDescent="0.25">
      <c r="C14" s="11" t="s">
        <v>53</v>
      </c>
      <c r="D14" s="11">
        <v>30</v>
      </c>
    </row>
    <row r="15" spans="3:4" x14ac:dyDescent="0.25">
      <c r="C15" s="11" t="s">
        <v>54</v>
      </c>
      <c r="D15" s="11">
        <v>18</v>
      </c>
    </row>
    <row r="16" spans="3:4" x14ac:dyDescent="0.25">
      <c r="C16" s="11" t="s">
        <v>55</v>
      </c>
      <c r="D16" s="11">
        <v>15</v>
      </c>
    </row>
    <row r="17" spans="3:4" x14ac:dyDescent="0.25">
      <c r="C17" s="11" t="s">
        <v>56</v>
      </c>
      <c r="D17" s="11">
        <v>15</v>
      </c>
    </row>
    <row r="18" spans="3:4" x14ac:dyDescent="0.25">
      <c r="C18" s="11" t="s">
        <v>57</v>
      </c>
      <c r="D18" s="11">
        <v>10</v>
      </c>
    </row>
    <row r="19" spans="3:4" x14ac:dyDescent="0.25">
      <c r="C19" s="11" t="s">
        <v>58</v>
      </c>
      <c r="D19" s="11">
        <v>8</v>
      </c>
    </row>
    <row r="20" spans="3:4" x14ac:dyDescent="0.25">
      <c r="C20" s="11" t="s">
        <v>59</v>
      </c>
      <c r="D20" s="11">
        <v>4</v>
      </c>
    </row>
    <row r="21" spans="3:4" x14ac:dyDescent="0.25">
      <c r="C21" s="11" t="s">
        <v>60</v>
      </c>
      <c r="D21" s="11">
        <v>0</v>
      </c>
    </row>
    <row r="22" spans="3:4" x14ac:dyDescent="0.25">
      <c r="C22" s="11" t="s">
        <v>61</v>
      </c>
      <c r="D22" s="11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F6BB-9F30-4621-B70C-E6FA0F43F81A}">
  <dimension ref="D2:F10"/>
  <sheetViews>
    <sheetView workbookViewId="0">
      <selection activeCell="F19" sqref="F19"/>
    </sheetView>
  </sheetViews>
  <sheetFormatPr defaultRowHeight="15" x14ac:dyDescent="0.25"/>
  <cols>
    <col min="4" max="4" width="18" customWidth="1"/>
  </cols>
  <sheetData>
    <row r="2" spans="4:6" x14ac:dyDescent="0.25">
      <c r="D2" t="s">
        <v>38</v>
      </c>
    </row>
    <row r="4" spans="4:6" x14ac:dyDescent="0.25">
      <c r="D4" s="7" t="s">
        <v>35</v>
      </c>
      <c r="E4" s="7" t="s">
        <v>39</v>
      </c>
    </row>
    <row r="5" spans="4:6" x14ac:dyDescent="0.25">
      <c r="D5" t="s">
        <v>20</v>
      </c>
      <c r="E5" s="8">
        <v>3.0388670000000002</v>
      </c>
      <c r="F5" s="9">
        <f>E5/$E$10</f>
        <v>0.30194084224217038</v>
      </c>
    </row>
    <row r="6" spans="4:6" x14ac:dyDescent="0.25">
      <c r="D6" t="s">
        <v>36</v>
      </c>
      <c r="E6" s="5">
        <v>1.028759</v>
      </c>
      <c r="F6" s="9">
        <f t="shared" ref="F6:F8" si="0">E6/$E$10</f>
        <v>0.10221716150269589</v>
      </c>
    </row>
    <row r="7" spans="4:6" x14ac:dyDescent="0.25">
      <c r="D7" t="s">
        <v>37</v>
      </c>
      <c r="E7" s="5">
        <v>1.0610489999999999</v>
      </c>
      <c r="F7" s="9">
        <f t="shared" si="0"/>
        <v>0.10542548545895973</v>
      </c>
    </row>
    <row r="8" spans="4:6" x14ac:dyDescent="0.25">
      <c r="D8" t="s">
        <v>26</v>
      </c>
      <c r="E8" s="5">
        <v>4.9357699999999998</v>
      </c>
      <c r="F8" s="9">
        <f t="shared" si="0"/>
        <v>0.4904165107961741</v>
      </c>
    </row>
    <row r="10" spans="4:6" x14ac:dyDescent="0.25">
      <c r="E10" s="5">
        <f>SUM(E5:E8)</f>
        <v>10.064444999999999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DBB04-B891-402E-BD48-B516C62E577C}">
  <dimension ref="C4:G13"/>
  <sheetViews>
    <sheetView workbookViewId="0">
      <selection activeCell="C15" sqref="C15"/>
    </sheetView>
  </sheetViews>
  <sheetFormatPr defaultRowHeight="15" x14ac:dyDescent="0.25"/>
  <cols>
    <col min="3" max="3" width="34.140625" bestFit="1" customWidth="1"/>
    <col min="4" max="4" width="22.42578125" bestFit="1" customWidth="1"/>
    <col min="5" max="5" width="19.85546875" bestFit="1" customWidth="1"/>
    <col min="6" max="6" width="15.28515625" bestFit="1" customWidth="1"/>
    <col min="7" max="7" width="14.85546875" bestFit="1" customWidth="1"/>
  </cols>
  <sheetData>
    <row r="4" spans="3:7" x14ac:dyDescent="0.25">
      <c r="C4" t="s">
        <v>18</v>
      </c>
    </row>
    <row r="6" spans="3:7" ht="15.75" x14ac:dyDescent="0.25">
      <c r="C6" s="1" t="s">
        <v>0</v>
      </c>
      <c r="D6" s="2" t="s">
        <v>1</v>
      </c>
      <c r="E6" s="2"/>
      <c r="F6" s="1" t="s">
        <v>0</v>
      </c>
      <c r="G6" s="3" t="s">
        <v>1</v>
      </c>
    </row>
    <row r="7" spans="3:7" x14ac:dyDescent="0.25">
      <c r="C7" s="3" t="s">
        <v>2</v>
      </c>
      <c r="D7" s="3" t="s">
        <v>3</v>
      </c>
      <c r="E7" s="3" t="s">
        <v>4</v>
      </c>
      <c r="F7" s="4">
        <v>0.06</v>
      </c>
      <c r="G7" s="4">
        <v>-0.06</v>
      </c>
    </row>
    <row r="8" spans="3:7" x14ac:dyDescent="0.25">
      <c r="C8" s="3" t="s">
        <v>5</v>
      </c>
      <c r="D8" s="3" t="s">
        <v>6</v>
      </c>
      <c r="E8" s="3" t="s">
        <v>5</v>
      </c>
      <c r="F8" s="4">
        <v>0</v>
      </c>
      <c r="G8" s="4">
        <v>0.05</v>
      </c>
    </row>
    <row r="9" spans="3:7" x14ac:dyDescent="0.25">
      <c r="C9" s="3" t="s">
        <v>7</v>
      </c>
      <c r="D9" s="3" t="s">
        <v>7</v>
      </c>
      <c r="E9" s="3" t="s">
        <v>8</v>
      </c>
      <c r="F9" s="4">
        <v>0.14000000000000001</v>
      </c>
      <c r="G9" s="4">
        <v>0.08</v>
      </c>
    </row>
    <row r="10" spans="3:7" x14ac:dyDescent="0.25">
      <c r="C10" s="3" t="s">
        <v>9</v>
      </c>
      <c r="D10" s="3" t="s">
        <v>10</v>
      </c>
      <c r="E10" s="3" t="s">
        <v>9</v>
      </c>
      <c r="F10" s="4">
        <v>-0.03</v>
      </c>
      <c r="G10" s="4">
        <v>0.3</v>
      </c>
    </row>
    <row r="11" spans="3:7" x14ac:dyDescent="0.25">
      <c r="C11" s="3" t="s">
        <v>11</v>
      </c>
      <c r="D11" s="3" t="s">
        <v>12</v>
      </c>
      <c r="E11" s="3" t="s">
        <v>11</v>
      </c>
      <c r="F11" s="4">
        <v>-0.03</v>
      </c>
      <c r="G11" s="4">
        <v>0.08</v>
      </c>
    </row>
    <row r="12" spans="3:7" x14ac:dyDescent="0.25">
      <c r="C12" s="3" t="s">
        <v>13</v>
      </c>
      <c r="D12" s="3" t="s">
        <v>14</v>
      </c>
      <c r="E12" s="3" t="s">
        <v>13</v>
      </c>
      <c r="F12" s="4">
        <v>0.01</v>
      </c>
      <c r="G12" s="4">
        <v>0.1</v>
      </c>
    </row>
    <row r="13" spans="3:7" x14ac:dyDescent="0.25">
      <c r="C13" s="3" t="s">
        <v>15</v>
      </c>
      <c r="D13" s="3" t="s">
        <v>16</v>
      </c>
      <c r="E13" s="3" t="s">
        <v>17</v>
      </c>
      <c r="F13" s="4">
        <v>0.18</v>
      </c>
      <c r="G13" s="4">
        <v>-0.05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'Figure 2'!_Ref192257699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Hampton</dc:creator>
  <cp:lastModifiedBy>Sam Hampton</cp:lastModifiedBy>
  <dcterms:created xsi:type="dcterms:W3CDTF">2015-06-05T18:17:20Z</dcterms:created>
  <dcterms:modified xsi:type="dcterms:W3CDTF">2025-10-02T08:22:44Z</dcterms:modified>
</cp:coreProperties>
</file>